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C:\Users\S1130863\Downloads\diss\"/>
    </mc:Choice>
  </mc:AlternateContent>
  <xr:revisionPtr revIDLastSave="0" documentId="13_ncr:1_{F1912FA5-A71A-4727-B921-F0DB06C7A2DE}" xr6:coauthVersionLast="36" xr6:coauthVersionMax="36" xr10:uidLastSave="{00000000-0000-0000-0000-000000000000}"/>
  <bookViews>
    <workbookView xWindow="0" yWindow="0" windowWidth="22260" windowHeight="12650" firstSheet="3" activeTab="6" xr2:uid="{00000000-000D-0000-FFFF-FFFF00000000}"/>
  </bookViews>
  <sheets>
    <sheet name="BLB_Cotton" sheetId="1" r:id="rId1"/>
    <sheet name="ALB_Cotton" sheetId="3" r:id="rId2"/>
    <sheet name="ALB_final" sheetId="4" r:id="rId3"/>
    <sheet name="LBlast_NoOthers" sheetId="5" r:id="rId4"/>
    <sheet name="LB_NoOthers_Final" sheetId="7" r:id="rId5"/>
    <sheet name="LBlast_Others" sheetId="6" r:id="rId6"/>
    <sheet name="LBlast_Others_Final" sheetId="8" r:id="rId7"/>
    <sheet name="BLB_final" sheetId="2" r:id="rId8"/>
  </sheets>
  <definedNames>
    <definedName name="_xlnm._FilterDatabase" localSheetId="1" hidden="1">ALB_Cotton!$A$1:$N$1514</definedName>
    <definedName name="_xlnm._FilterDatabase" localSheetId="2" hidden="1">ALB_final!$A$1:$AA$261</definedName>
    <definedName name="_xlnm._FilterDatabase" localSheetId="4" hidden="1">LB_NoOthers_Final!$A$1:$T$365</definedName>
    <definedName name="_xlnm._FilterDatabase" localSheetId="3" hidden="1">LBlast_NoOthers!$A$1:$N$1838</definedName>
    <definedName name="_xlnm._FilterDatabase" localSheetId="6" hidden="1">LBlast_Others_Final!$A$1:$AA$417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8" l="1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129" i="8"/>
  <c r="Z131" i="8"/>
  <c r="Z132" i="8"/>
  <c r="Z133" i="8"/>
  <c r="Z373" i="8"/>
  <c r="Z374" i="8"/>
  <c r="Z375" i="8"/>
  <c r="Z376" i="8"/>
  <c r="Z386" i="8"/>
  <c r="Z387" i="8"/>
  <c r="Z389" i="8"/>
  <c r="Z391" i="8"/>
  <c r="Z392" i="8"/>
  <c r="Z395" i="8"/>
  <c r="Z416" i="8"/>
  <c r="Z417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76" i="8"/>
  <c r="Z77" i="8"/>
  <c r="Z78" i="8"/>
  <c r="Z79" i="8"/>
  <c r="Z80" i="8"/>
  <c r="Z81" i="8"/>
  <c r="Z82" i="8"/>
  <c r="Z83" i="8"/>
  <c r="Z121" i="8"/>
  <c r="Z122" i="8"/>
  <c r="Z123" i="8"/>
  <c r="Z124" i="8"/>
  <c r="Z125" i="8"/>
  <c r="Z126" i="8"/>
  <c r="Z127" i="8"/>
  <c r="Z128" i="8"/>
  <c r="Z130" i="8"/>
  <c r="Z371" i="8"/>
  <c r="Z385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72" i="8"/>
  <c r="Z173" i="8"/>
  <c r="Z174" i="8"/>
  <c r="Z175" i="8"/>
  <c r="Z176" i="8"/>
  <c r="Z177" i="8"/>
  <c r="Z178" i="8"/>
  <c r="Z179" i="8"/>
  <c r="Z180" i="8"/>
  <c r="Z181" i="8"/>
  <c r="Z182" i="8"/>
  <c r="Z183" i="8"/>
  <c r="Z184" i="8"/>
  <c r="Z185" i="8"/>
  <c r="Z186" i="8"/>
  <c r="Z187" i="8"/>
  <c r="Z188" i="8"/>
  <c r="Z189" i="8"/>
  <c r="Z190" i="8"/>
  <c r="Z191" i="8"/>
  <c r="Z192" i="8"/>
  <c r="Z134" i="8"/>
  <c r="Z135" i="8"/>
  <c r="Z136" i="8"/>
  <c r="Z137" i="8"/>
  <c r="Z138" i="8"/>
  <c r="Z193" i="8"/>
  <c r="Z194" i="8"/>
  <c r="Z195" i="8"/>
  <c r="Z196" i="8"/>
  <c r="Z197" i="8"/>
  <c r="Z388" i="8"/>
  <c r="Z413" i="8"/>
  <c r="Z205" i="8"/>
  <c r="Z206" i="8"/>
  <c r="Z207" i="8"/>
  <c r="Z208" i="8"/>
  <c r="Z209" i="8"/>
  <c r="Z210" i="8"/>
  <c r="Z211" i="8"/>
  <c r="Z212" i="8"/>
  <c r="Z213" i="8"/>
  <c r="Z214" i="8"/>
  <c r="Z215" i="8"/>
  <c r="Z216" i="8"/>
  <c r="Z217" i="8"/>
  <c r="Z218" i="8"/>
  <c r="Z219" i="8"/>
  <c r="Z220" i="8"/>
  <c r="Z221" i="8"/>
  <c r="Z222" i="8"/>
  <c r="Z223" i="8"/>
  <c r="Z224" i="8"/>
  <c r="Z225" i="8"/>
  <c r="Z226" i="8"/>
  <c r="Z227" i="8"/>
  <c r="Z228" i="8"/>
  <c r="Z229" i="8"/>
  <c r="Z230" i="8"/>
  <c r="Z231" i="8"/>
  <c r="Z232" i="8"/>
  <c r="Z233" i="8"/>
  <c r="Z234" i="8"/>
  <c r="Z235" i="8"/>
  <c r="Z236" i="8"/>
  <c r="Z237" i="8"/>
  <c r="Z238" i="8"/>
  <c r="Z239" i="8"/>
  <c r="Z240" i="8"/>
  <c r="Z241" i="8"/>
  <c r="Z242" i="8"/>
  <c r="Z243" i="8"/>
  <c r="Z244" i="8"/>
  <c r="Z245" i="8"/>
  <c r="Z246" i="8"/>
  <c r="Z247" i="8"/>
  <c r="Z248" i="8"/>
  <c r="Z249" i="8"/>
  <c r="Z250" i="8"/>
  <c r="Z251" i="8"/>
  <c r="Z252" i="8"/>
  <c r="Z253" i="8"/>
  <c r="Z254" i="8"/>
  <c r="Z255" i="8"/>
  <c r="Z256" i="8"/>
  <c r="Z257" i="8"/>
  <c r="Z258" i="8"/>
  <c r="Z259" i="8"/>
  <c r="Z260" i="8"/>
  <c r="Z261" i="8"/>
  <c r="Z262" i="8"/>
  <c r="Z263" i="8"/>
  <c r="Z368" i="8"/>
  <c r="Z372" i="8"/>
  <c r="Z266" i="8"/>
  <c r="Z267" i="8"/>
  <c r="Z268" i="8"/>
  <c r="Z269" i="8"/>
  <c r="Z270" i="8"/>
  <c r="Z271" i="8"/>
  <c r="Z272" i="8"/>
  <c r="Z273" i="8"/>
  <c r="Z274" i="8"/>
  <c r="Z275" i="8"/>
  <c r="Z276" i="8"/>
  <c r="Z277" i="8"/>
  <c r="Z278" i="8"/>
  <c r="Z279" i="8"/>
  <c r="Z280" i="8"/>
  <c r="Z281" i="8"/>
  <c r="Z282" i="8"/>
  <c r="Z283" i="8"/>
  <c r="Z284" i="8"/>
  <c r="Z285" i="8"/>
  <c r="Z286" i="8"/>
  <c r="Z287" i="8"/>
  <c r="Z288" i="8"/>
  <c r="Z289" i="8"/>
  <c r="Z290" i="8"/>
  <c r="Z291" i="8"/>
  <c r="Z292" i="8"/>
  <c r="Z293" i="8"/>
  <c r="Z294" i="8"/>
  <c r="Z295" i="8"/>
  <c r="Z296" i="8"/>
  <c r="Z297" i="8"/>
  <c r="Z298" i="8"/>
  <c r="Z299" i="8"/>
  <c r="Z300" i="8"/>
  <c r="Z301" i="8"/>
  <c r="Z302" i="8"/>
  <c r="Z303" i="8"/>
  <c r="Z304" i="8"/>
  <c r="Z305" i="8"/>
  <c r="Z306" i="8"/>
  <c r="Z307" i="8"/>
  <c r="Z308" i="8"/>
  <c r="Z309" i="8"/>
  <c r="Z310" i="8"/>
  <c r="Z311" i="8"/>
  <c r="Z312" i="8"/>
  <c r="Z313" i="8"/>
  <c r="Z314" i="8"/>
  <c r="Z315" i="8"/>
  <c r="Z316" i="8"/>
  <c r="Z317" i="8"/>
  <c r="Z318" i="8"/>
  <c r="Z319" i="8"/>
  <c r="Z320" i="8"/>
  <c r="Z321" i="8"/>
  <c r="Z322" i="8"/>
  <c r="Z323" i="8"/>
  <c r="Z324" i="8"/>
  <c r="Z325" i="8"/>
  <c r="Z326" i="8"/>
  <c r="Z327" i="8"/>
  <c r="Z328" i="8"/>
  <c r="Z329" i="8"/>
  <c r="Z330" i="8"/>
  <c r="Z331" i="8"/>
  <c r="Z332" i="8"/>
  <c r="Z333" i="8"/>
  <c r="Z334" i="8"/>
  <c r="Z335" i="8"/>
  <c r="Z336" i="8"/>
  <c r="Z337" i="8"/>
  <c r="Z338" i="8"/>
  <c r="Z339" i="8"/>
  <c r="Z340" i="8"/>
  <c r="Z341" i="8"/>
  <c r="Z342" i="8"/>
  <c r="Z343" i="8"/>
  <c r="Z344" i="8"/>
  <c r="Z345" i="8"/>
  <c r="Z346" i="8"/>
  <c r="Z347" i="8"/>
  <c r="Z348" i="8"/>
  <c r="Z349" i="8"/>
  <c r="Z350" i="8"/>
  <c r="Z351" i="8"/>
  <c r="Z352" i="8"/>
  <c r="Z353" i="8"/>
  <c r="Z354" i="8"/>
  <c r="Z355" i="8"/>
  <c r="Z356" i="8"/>
  <c r="Z357" i="8"/>
  <c r="Z358" i="8"/>
  <c r="Z359" i="8"/>
  <c r="Z360" i="8"/>
  <c r="Z361" i="8"/>
  <c r="Z362" i="8"/>
  <c r="Z363" i="8"/>
  <c r="Z198" i="8"/>
  <c r="Z199" i="8"/>
  <c r="Z200" i="8"/>
  <c r="Z201" i="8"/>
  <c r="Z202" i="8"/>
  <c r="Z264" i="8"/>
  <c r="Z265" i="8"/>
  <c r="Z364" i="8"/>
  <c r="Z365" i="8"/>
  <c r="Z366" i="8"/>
  <c r="Z367" i="8"/>
  <c r="Z369" i="8"/>
  <c r="Z370" i="8"/>
  <c r="Z390" i="8"/>
  <c r="Z393" i="8"/>
  <c r="Z400" i="8"/>
  <c r="Z84" i="8"/>
  <c r="Z85" i="8"/>
  <c r="Z86" i="8"/>
  <c r="Z87" i="8"/>
  <c r="Z88" i="8"/>
  <c r="Z89" i="8"/>
  <c r="Z90" i="8"/>
  <c r="Z91" i="8"/>
  <c r="Z139" i="8"/>
  <c r="Z203" i="8"/>
  <c r="Z204" i="8"/>
  <c r="Z377" i="8"/>
  <c r="Z378" i="8"/>
  <c r="Z379" i="8"/>
  <c r="Z380" i="8"/>
  <c r="Z381" i="8"/>
  <c r="Z382" i="8"/>
  <c r="Z383" i="8"/>
  <c r="Z384" i="8"/>
  <c r="Z394" i="8"/>
  <c r="Z396" i="8"/>
  <c r="Z397" i="8"/>
  <c r="Z398" i="8"/>
  <c r="Z399" i="8"/>
  <c r="Z401" i="8"/>
  <c r="Z402" i="8"/>
  <c r="Z403" i="8"/>
  <c r="Z404" i="8"/>
  <c r="Z405" i="8"/>
  <c r="Z406" i="8"/>
  <c r="Z407" i="8"/>
  <c r="Z408" i="8"/>
  <c r="Z409" i="8"/>
  <c r="Z410" i="8"/>
  <c r="Z411" i="8"/>
  <c r="Z412" i="8"/>
  <c r="Z414" i="8"/>
  <c r="Z415" i="8"/>
  <c r="Z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129" i="8"/>
  <c r="Y131" i="8"/>
  <c r="Y132" i="8"/>
  <c r="Y133" i="8"/>
  <c r="Y373" i="8"/>
  <c r="Y374" i="8"/>
  <c r="Y375" i="8"/>
  <c r="Y376" i="8"/>
  <c r="Y386" i="8"/>
  <c r="Y387" i="8"/>
  <c r="Y389" i="8"/>
  <c r="Y391" i="8"/>
  <c r="Y392" i="8"/>
  <c r="Y395" i="8"/>
  <c r="Y416" i="8"/>
  <c r="Y417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76" i="8"/>
  <c r="Y77" i="8"/>
  <c r="Y78" i="8"/>
  <c r="Y79" i="8"/>
  <c r="Y80" i="8"/>
  <c r="Y81" i="8"/>
  <c r="Y82" i="8"/>
  <c r="Y83" i="8"/>
  <c r="Y121" i="8"/>
  <c r="Y122" i="8"/>
  <c r="Y123" i="8"/>
  <c r="Y124" i="8"/>
  <c r="Y125" i="8"/>
  <c r="Y126" i="8"/>
  <c r="Y127" i="8"/>
  <c r="Y128" i="8"/>
  <c r="Y130" i="8"/>
  <c r="Y371" i="8"/>
  <c r="Y385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69" i="8"/>
  <c r="Y170" i="8"/>
  <c r="Y171" i="8"/>
  <c r="Y172" i="8"/>
  <c r="Y173" i="8"/>
  <c r="Y174" i="8"/>
  <c r="Y175" i="8"/>
  <c r="Y176" i="8"/>
  <c r="Y177" i="8"/>
  <c r="Y178" i="8"/>
  <c r="Y179" i="8"/>
  <c r="Y180" i="8"/>
  <c r="Y181" i="8"/>
  <c r="Y182" i="8"/>
  <c r="Y183" i="8"/>
  <c r="Y184" i="8"/>
  <c r="Y185" i="8"/>
  <c r="Y186" i="8"/>
  <c r="Y187" i="8"/>
  <c r="Y188" i="8"/>
  <c r="Y189" i="8"/>
  <c r="Y190" i="8"/>
  <c r="Y191" i="8"/>
  <c r="Y192" i="8"/>
  <c r="Y134" i="8"/>
  <c r="Y135" i="8"/>
  <c r="Y136" i="8"/>
  <c r="Y137" i="8"/>
  <c r="Y138" i="8"/>
  <c r="Y193" i="8"/>
  <c r="Y194" i="8"/>
  <c r="Y195" i="8"/>
  <c r="Y196" i="8"/>
  <c r="Y197" i="8"/>
  <c r="Y388" i="8"/>
  <c r="Y413" i="8"/>
  <c r="Y205" i="8"/>
  <c r="Y206" i="8"/>
  <c r="Y207" i="8"/>
  <c r="Y208" i="8"/>
  <c r="Y209" i="8"/>
  <c r="Y210" i="8"/>
  <c r="Y211" i="8"/>
  <c r="Y212" i="8"/>
  <c r="Y213" i="8"/>
  <c r="Y214" i="8"/>
  <c r="Y215" i="8"/>
  <c r="Y216" i="8"/>
  <c r="Y217" i="8"/>
  <c r="Y218" i="8"/>
  <c r="Y219" i="8"/>
  <c r="Y220" i="8"/>
  <c r="Y221" i="8"/>
  <c r="Y222" i="8"/>
  <c r="Y223" i="8"/>
  <c r="Y224" i="8"/>
  <c r="Y225" i="8"/>
  <c r="Y226" i="8"/>
  <c r="Y227" i="8"/>
  <c r="Y228" i="8"/>
  <c r="Y229" i="8"/>
  <c r="Y230" i="8"/>
  <c r="Y231" i="8"/>
  <c r="Y232" i="8"/>
  <c r="Y233" i="8"/>
  <c r="Y234" i="8"/>
  <c r="Y235" i="8"/>
  <c r="Y236" i="8"/>
  <c r="Y237" i="8"/>
  <c r="Y238" i="8"/>
  <c r="Y239" i="8"/>
  <c r="Y240" i="8"/>
  <c r="Y241" i="8"/>
  <c r="Y242" i="8"/>
  <c r="Y243" i="8"/>
  <c r="Y244" i="8"/>
  <c r="Y245" i="8"/>
  <c r="Y246" i="8"/>
  <c r="Y247" i="8"/>
  <c r="Y248" i="8"/>
  <c r="Y249" i="8"/>
  <c r="Y250" i="8"/>
  <c r="Y251" i="8"/>
  <c r="Y252" i="8"/>
  <c r="Y253" i="8"/>
  <c r="Y254" i="8"/>
  <c r="Y255" i="8"/>
  <c r="Y256" i="8"/>
  <c r="Y257" i="8"/>
  <c r="Y258" i="8"/>
  <c r="Y259" i="8"/>
  <c r="Y260" i="8"/>
  <c r="Y261" i="8"/>
  <c r="Y262" i="8"/>
  <c r="Y263" i="8"/>
  <c r="Y368" i="8"/>
  <c r="Y372" i="8"/>
  <c r="Y266" i="8"/>
  <c r="Y267" i="8"/>
  <c r="Y268" i="8"/>
  <c r="Y269" i="8"/>
  <c r="Y270" i="8"/>
  <c r="Y271" i="8"/>
  <c r="Y272" i="8"/>
  <c r="Y273" i="8"/>
  <c r="Y274" i="8"/>
  <c r="Y275" i="8"/>
  <c r="Y276" i="8"/>
  <c r="Y277" i="8"/>
  <c r="Y278" i="8"/>
  <c r="Y279" i="8"/>
  <c r="Y280" i="8"/>
  <c r="Y281" i="8"/>
  <c r="Y282" i="8"/>
  <c r="Y283" i="8"/>
  <c r="Y284" i="8"/>
  <c r="Y285" i="8"/>
  <c r="Y286" i="8"/>
  <c r="Y287" i="8"/>
  <c r="Y288" i="8"/>
  <c r="Y289" i="8"/>
  <c r="Y290" i="8"/>
  <c r="Y291" i="8"/>
  <c r="Y292" i="8"/>
  <c r="Y293" i="8"/>
  <c r="Y294" i="8"/>
  <c r="Y295" i="8"/>
  <c r="Y296" i="8"/>
  <c r="Y297" i="8"/>
  <c r="Y298" i="8"/>
  <c r="Y299" i="8"/>
  <c r="Y300" i="8"/>
  <c r="Y301" i="8"/>
  <c r="Y302" i="8"/>
  <c r="Y303" i="8"/>
  <c r="Y304" i="8"/>
  <c r="Y305" i="8"/>
  <c r="Y306" i="8"/>
  <c r="Y307" i="8"/>
  <c r="Y308" i="8"/>
  <c r="Y309" i="8"/>
  <c r="Y310" i="8"/>
  <c r="Y311" i="8"/>
  <c r="Y312" i="8"/>
  <c r="Y313" i="8"/>
  <c r="Y314" i="8"/>
  <c r="Y315" i="8"/>
  <c r="Y316" i="8"/>
  <c r="Y317" i="8"/>
  <c r="Y318" i="8"/>
  <c r="Y319" i="8"/>
  <c r="Y320" i="8"/>
  <c r="Y321" i="8"/>
  <c r="Y322" i="8"/>
  <c r="Y323" i="8"/>
  <c r="Y324" i="8"/>
  <c r="Y325" i="8"/>
  <c r="Y326" i="8"/>
  <c r="Y327" i="8"/>
  <c r="Y328" i="8"/>
  <c r="Y329" i="8"/>
  <c r="Y330" i="8"/>
  <c r="Y331" i="8"/>
  <c r="Y332" i="8"/>
  <c r="Y333" i="8"/>
  <c r="Y334" i="8"/>
  <c r="Y335" i="8"/>
  <c r="Y336" i="8"/>
  <c r="Y337" i="8"/>
  <c r="Y338" i="8"/>
  <c r="Y339" i="8"/>
  <c r="Y340" i="8"/>
  <c r="Y341" i="8"/>
  <c r="Y342" i="8"/>
  <c r="Y343" i="8"/>
  <c r="Y344" i="8"/>
  <c r="Y345" i="8"/>
  <c r="Y346" i="8"/>
  <c r="Y347" i="8"/>
  <c r="Y348" i="8"/>
  <c r="Y349" i="8"/>
  <c r="Y350" i="8"/>
  <c r="Y351" i="8"/>
  <c r="Y352" i="8"/>
  <c r="Y353" i="8"/>
  <c r="Y354" i="8"/>
  <c r="Y355" i="8"/>
  <c r="Y356" i="8"/>
  <c r="Y357" i="8"/>
  <c r="Y358" i="8"/>
  <c r="Y359" i="8"/>
  <c r="Y360" i="8"/>
  <c r="Y361" i="8"/>
  <c r="Y362" i="8"/>
  <c r="Y363" i="8"/>
  <c r="Y198" i="8"/>
  <c r="Y199" i="8"/>
  <c r="Y200" i="8"/>
  <c r="Y201" i="8"/>
  <c r="Y202" i="8"/>
  <c r="Y264" i="8"/>
  <c r="Y265" i="8"/>
  <c r="Y364" i="8"/>
  <c r="Y365" i="8"/>
  <c r="Y366" i="8"/>
  <c r="Y367" i="8"/>
  <c r="Y369" i="8"/>
  <c r="Y370" i="8"/>
  <c r="Y390" i="8"/>
  <c r="Y393" i="8"/>
  <c r="Y400" i="8"/>
  <c r="Y84" i="8"/>
  <c r="Y85" i="8"/>
  <c r="Y86" i="8"/>
  <c r="Y87" i="8"/>
  <c r="Y88" i="8"/>
  <c r="Y89" i="8"/>
  <c r="Y90" i="8"/>
  <c r="Y91" i="8"/>
  <c r="Y139" i="8"/>
  <c r="Y203" i="8"/>
  <c r="Y204" i="8"/>
  <c r="Y377" i="8"/>
  <c r="Y378" i="8"/>
  <c r="Y379" i="8"/>
  <c r="Y380" i="8"/>
  <c r="Y381" i="8"/>
  <c r="Y382" i="8"/>
  <c r="Y383" i="8"/>
  <c r="Y384" i="8"/>
  <c r="Y394" i="8"/>
  <c r="Y396" i="8"/>
  <c r="Y397" i="8"/>
  <c r="Y398" i="8"/>
  <c r="Y399" i="8"/>
  <c r="Y401" i="8"/>
  <c r="Y402" i="8"/>
  <c r="Y403" i="8"/>
  <c r="Y404" i="8"/>
  <c r="Y405" i="8"/>
  <c r="Y406" i="8"/>
  <c r="Y407" i="8"/>
  <c r="Y408" i="8"/>
  <c r="Y409" i="8"/>
  <c r="Y410" i="8"/>
  <c r="Y411" i="8"/>
  <c r="Y412" i="8"/>
  <c r="Y414" i="8"/>
  <c r="Y415" i="8"/>
  <c r="Y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129" i="8"/>
  <c r="X131" i="8"/>
  <c r="X132" i="8"/>
  <c r="X133" i="8"/>
  <c r="X373" i="8"/>
  <c r="X374" i="8"/>
  <c r="X375" i="8"/>
  <c r="X376" i="8"/>
  <c r="X386" i="8"/>
  <c r="X387" i="8"/>
  <c r="X389" i="8"/>
  <c r="X391" i="8"/>
  <c r="X392" i="8"/>
  <c r="X395" i="8"/>
  <c r="X416" i="8"/>
  <c r="X417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76" i="8"/>
  <c r="X77" i="8"/>
  <c r="X78" i="8"/>
  <c r="X79" i="8"/>
  <c r="X80" i="8"/>
  <c r="X81" i="8"/>
  <c r="X82" i="8"/>
  <c r="X83" i="8"/>
  <c r="X121" i="8"/>
  <c r="X122" i="8"/>
  <c r="X123" i="8"/>
  <c r="X124" i="8"/>
  <c r="X125" i="8"/>
  <c r="X126" i="8"/>
  <c r="X127" i="8"/>
  <c r="X128" i="8"/>
  <c r="X130" i="8"/>
  <c r="X371" i="8"/>
  <c r="X385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169" i="8"/>
  <c r="X170" i="8"/>
  <c r="X171" i="8"/>
  <c r="X172" i="8"/>
  <c r="X173" i="8"/>
  <c r="X174" i="8"/>
  <c r="X175" i="8"/>
  <c r="X176" i="8"/>
  <c r="X177" i="8"/>
  <c r="X178" i="8"/>
  <c r="X179" i="8"/>
  <c r="X180" i="8"/>
  <c r="X181" i="8"/>
  <c r="X182" i="8"/>
  <c r="X183" i="8"/>
  <c r="X184" i="8"/>
  <c r="X185" i="8"/>
  <c r="X186" i="8"/>
  <c r="X187" i="8"/>
  <c r="X188" i="8"/>
  <c r="X189" i="8"/>
  <c r="X190" i="8"/>
  <c r="X191" i="8"/>
  <c r="X192" i="8"/>
  <c r="X134" i="8"/>
  <c r="X135" i="8"/>
  <c r="X136" i="8"/>
  <c r="X137" i="8"/>
  <c r="X138" i="8"/>
  <c r="X193" i="8"/>
  <c r="X194" i="8"/>
  <c r="X195" i="8"/>
  <c r="X196" i="8"/>
  <c r="X197" i="8"/>
  <c r="X388" i="8"/>
  <c r="X413" i="8"/>
  <c r="X205" i="8"/>
  <c r="X206" i="8"/>
  <c r="X207" i="8"/>
  <c r="X208" i="8"/>
  <c r="X209" i="8"/>
  <c r="X210" i="8"/>
  <c r="X211" i="8"/>
  <c r="X212" i="8"/>
  <c r="X213" i="8"/>
  <c r="X214" i="8"/>
  <c r="X215" i="8"/>
  <c r="X216" i="8"/>
  <c r="X217" i="8"/>
  <c r="X218" i="8"/>
  <c r="X219" i="8"/>
  <c r="X220" i="8"/>
  <c r="X221" i="8"/>
  <c r="X222" i="8"/>
  <c r="X223" i="8"/>
  <c r="X224" i="8"/>
  <c r="X225" i="8"/>
  <c r="X226" i="8"/>
  <c r="X227" i="8"/>
  <c r="X228" i="8"/>
  <c r="X229" i="8"/>
  <c r="X230" i="8"/>
  <c r="X231" i="8"/>
  <c r="X232" i="8"/>
  <c r="X233" i="8"/>
  <c r="X234" i="8"/>
  <c r="X235" i="8"/>
  <c r="X236" i="8"/>
  <c r="X237" i="8"/>
  <c r="X238" i="8"/>
  <c r="X239" i="8"/>
  <c r="X240" i="8"/>
  <c r="X241" i="8"/>
  <c r="X242" i="8"/>
  <c r="X243" i="8"/>
  <c r="X244" i="8"/>
  <c r="X245" i="8"/>
  <c r="X246" i="8"/>
  <c r="X247" i="8"/>
  <c r="X248" i="8"/>
  <c r="X249" i="8"/>
  <c r="X250" i="8"/>
  <c r="X251" i="8"/>
  <c r="X252" i="8"/>
  <c r="X253" i="8"/>
  <c r="X254" i="8"/>
  <c r="X255" i="8"/>
  <c r="X256" i="8"/>
  <c r="X257" i="8"/>
  <c r="X258" i="8"/>
  <c r="X259" i="8"/>
  <c r="X260" i="8"/>
  <c r="X261" i="8"/>
  <c r="X262" i="8"/>
  <c r="X263" i="8"/>
  <c r="X368" i="8"/>
  <c r="X372" i="8"/>
  <c r="X266" i="8"/>
  <c r="X267" i="8"/>
  <c r="X268" i="8"/>
  <c r="X269" i="8"/>
  <c r="X270" i="8"/>
  <c r="X271" i="8"/>
  <c r="X272" i="8"/>
  <c r="X273" i="8"/>
  <c r="X274" i="8"/>
  <c r="X275" i="8"/>
  <c r="X276" i="8"/>
  <c r="X277" i="8"/>
  <c r="X278" i="8"/>
  <c r="X279" i="8"/>
  <c r="X280" i="8"/>
  <c r="X281" i="8"/>
  <c r="X282" i="8"/>
  <c r="X283" i="8"/>
  <c r="X284" i="8"/>
  <c r="X285" i="8"/>
  <c r="X286" i="8"/>
  <c r="X287" i="8"/>
  <c r="X288" i="8"/>
  <c r="X289" i="8"/>
  <c r="X290" i="8"/>
  <c r="X291" i="8"/>
  <c r="X292" i="8"/>
  <c r="X293" i="8"/>
  <c r="X294" i="8"/>
  <c r="X295" i="8"/>
  <c r="X296" i="8"/>
  <c r="X297" i="8"/>
  <c r="X298" i="8"/>
  <c r="X299" i="8"/>
  <c r="X300" i="8"/>
  <c r="X301" i="8"/>
  <c r="X302" i="8"/>
  <c r="X303" i="8"/>
  <c r="X304" i="8"/>
  <c r="X305" i="8"/>
  <c r="X306" i="8"/>
  <c r="X307" i="8"/>
  <c r="X308" i="8"/>
  <c r="X309" i="8"/>
  <c r="X310" i="8"/>
  <c r="X311" i="8"/>
  <c r="X312" i="8"/>
  <c r="X313" i="8"/>
  <c r="X314" i="8"/>
  <c r="X315" i="8"/>
  <c r="X316" i="8"/>
  <c r="X317" i="8"/>
  <c r="X318" i="8"/>
  <c r="X319" i="8"/>
  <c r="X320" i="8"/>
  <c r="X321" i="8"/>
  <c r="X322" i="8"/>
  <c r="X323" i="8"/>
  <c r="X324" i="8"/>
  <c r="X325" i="8"/>
  <c r="X326" i="8"/>
  <c r="X327" i="8"/>
  <c r="X328" i="8"/>
  <c r="X329" i="8"/>
  <c r="X330" i="8"/>
  <c r="X331" i="8"/>
  <c r="X332" i="8"/>
  <c r="X333" i="8"/>
  <c r="X334" i="8"/>
  <c r="X335" i="8"/>
  <c r="X336" i="8"/>
  <c r="X337" i="8"/>
  <c r="X338" i="8"/>
  <c r="X339" i="8"/>
  <c r="X340" i="8"/>
  <c r="X341" i="8"/>
  <c r="X342" i="8"/>
  <c r="X343" i="8"/>
  <c r="X344" i="8"/>
  <c r="X345" i="8"/>
  <c r="X346" i="8"/>
  <c r="X347" i="8"/>
  <c r="X348" i="8"/>
  <c r="X349" i="8"/>
  <c r="X350" i="8"/>
  <c r="X351" i="8"/>
  <c r="X352" i="8"/>
  <c r="X353" i="8"/>
  <c r="X354" i="8"/>
  <c r="X355" i="8"/>
  <c r="X356" i="8"/>
  <c r="X357" i="8"/>
  <c r="X358" i="8"/>
  <c r="X359" i="8"/>
  <c r="X360" i="8"/>
  <c r="X361" i="8"/>
  <c r="X362" i="8"/>
  <c r="X363" i="8"/>
  <c r="X198" i="8"/>
  <c r="X199" i="8"/>
  <c r="X200" i="8"/>
  <c r="X201" i="8"/>
  <c r="X202" i="8"/>
  <c r="X264" i="8"/>
  <c r="X265" i="8"/>
  <c r="X364" i="8"/>
  <c r="X365" i="8"/>
  <c r="X366" i="8"/>
  <c r="X367" i="8"/>
  <c r="X369" i="8"/>
  <c r="X370" i="8"/>
  <c r="X390" i="8"/>
  <c r="X393" i="8"/>
  <c r="X400" i="8"/>
  <c r="X84" i="8"/>
  <c r="X85" i="8"/>
  <c r="X86" i="8"/>
  <c r="X87" i="8"/>
  <c r="X88" i="8"/>
  <c r="X89" i="8"/>
  <c r="X90" i="8"/>
  <c r="X91" i="8"/>
  <c r="X139" i="8"/>
  <c r="X203" i="8"/>
  <c r="X204" i="8"/>
  <c r="X377" i="8"/>
  <c r="X378" i="8"/>
  <c r="X379" i="8"/>
  <c r="X380" i="8"/>
  <c r="X381" i="8"/>
  <c r="X382" i="8"/>
  <c r="X383" i="8"/>
  <c r="X384" i="8"/>
  <c r="X394" i="8"/>
  <c r="X396" i="8"/>
  <c r="X397" i="8"/>
  <c r="X398" i="8"/>
  <c r="X399" i="8"/>
  <c r="X401" i="8"/>
  <c r="X402" i="8"/>
  <c r="X403" i="8"/>
  <c r="X404" i="8"/>
  <c r="X405" i="8"/>
  <c r="X406" i="8"/>
  <c r="X407" i="8"/>
  <c r="X408" i="8"/>
  <c r="X409" i="8"/>
  <c r="X410" i="8"/>
  <c r="X411" i="8"/>
  <c r="X412" i="8"/>
  <c r="X414" i="8"/>
  <c r="X415" i="8"/>
  <c r="X2" i="8"/>
  <c r="W3" i="8"/>
  <c r="AA3" i="8" s="1"/>
  <c r="W4" i="8"/>
  <c r="AA4" i="8" s="1"/>
  <c r="W5" i="8"/>
  <c r="AA5" i="8" s="1"/>
  <c r="W6" i="8"/>
  <c r="AA6" i="8" s="1"/>
  <c r="W7" i="8"/>
  <c r="AA7" i="8" s="1"/>
  <c r="W8" i="8"/>
  <c r="AA8" i="8" s="1"/>
  <c r="W9" i="8"/>
  <c r="W10" i="8"/>
  <c r="AA10" i="8" s="1"/>
  <c r="W11" i="8"/>
  <c r="AA11" i="8" s="1"/>
  <c r="W12" i="8"/>
  <c r="AA12" i="8" s="1"/>
  <c r="W13" i="8"/>
  <c r="AA13" i="8" s="1"/>
  <c r="W14" i="8"/>
  <c r="AA14" i="8" s="1"/>
  <c r="W15" i="8"/>
  <c r="AA15" i="8" s="1"/>
  <c r="W16" i="8"/>
  <c r="AA16" i="8" s="1"/>
  <c r="W17" i="8"/>
  <c r="W18" i="8"/>
  <c r="AA18" i="8" s="1"/>
  <c r="W19" i="8"/>
  <c r="AA19" i="8" s="1"/>
  <c r="W20" i="8"/>
  <c r="AA20" i="8" s="1"/>
  <c r="W21" i="8"/>
  <c r="AA21" i="8" s="1"/>
  <c r="W22" i="8"/>
  <c r="AA22" i="8" s="1"/>
  <c r="W23" i="8"/>
  <c r="AA23" i="8" s="1"/>
  <c r="W24" i="8"/>
  <c r="AA24" i="8" s="1"/>
  <c r="W25" i="8"/>
  <c r="AA25" i="8" s="1"/>
  <c r="W26" i="8"/>
  <c r="AA26" i="8" s="1"/>
  <c r="W27" i="8"/>
  <c r="AA27" i="8" s="1"/>
  <c r="W28" i="8"/>
  <c r="AA28" i="8" s="1"/>
  <c r="W29" i="8"/>
  <c r="AA29" i="8" s="1"/>
  <c r="W30" i="8"/>
  <c r="AA30" i="8" s="1"/>
  <c r="W31" i="8"/>
  <c r="AA31" i="8" s="1"/>
  <c r="W32" i="8"/>
  <c r="AA32" i="8" s="1"/>
  <c r="W33" i="8"/>
  <c r="W34" i="8"/>
  <c r="AA34" i="8" s="1"/>
  <c r="W35" i="8"/>
  <c r="AA35" i="8" s="1"/>
  <c r="W36" i="8"/>
  <c r="AA36" i="8" s="1"/>
  <c r="W37" i="8"/>
  <c r="AA37" i="8" s="1"/>
  <c r="W38" i="8"/>
  <c r="AA38" i="8" s="1"/>
  <c r="W39" i="8"/>
  <c r="AA39" i="8" s="1"/>
  <c r="W40" i="8"/>
  <c r="AA40" i="8" s="1"/>
  <c r="W41" i="8"/>
  <c r="AA41" i="8" s="1"/>
  <c r="W42" i="8"/>
  <c r="AA42" i="8" s="1"/>
  <c r="W43" i="8"/>
  <c r="AA43" i="8" s="1"/>
  <c r="W44" i="8"/>
  <c r="AA44" i="8" s="1"/>
  <c r="W45" i="8"/>
  <c r="AA45" i="8" s="1"/>
  <c r="W46" i="8"/>
  <c r="AA46" i="8" s="1"/>
  <c r="W47" i="8"/>
  <c r="AA47" i="8" s="1"/>
  <c r="W48" i="8"/>
  <c r="W49" i="8"/>
  <c r="AA49" i="8" s="1"/>
  <c r="W50" i="8"/>
  <c r="W51" i="8"/>
  <c r="AA51" i="8" s="1"/>
  <c r="W52" i="8"/>
  <c r="AA52" i="8" s="1"/>
  <c r="W53" i="8"/>
  <c r="AA53" i="8" s="1"/>
  <c r="W54" i="8"/>
  <c r="AA54" i="8" s="1"/>
  <c r="W55" i="8"/>
  <c r="AA55" i="8" s="1"/>
  <c r="W56" i="8"/>
  <c r="W57" i="8"/>
  <c r="AA57" i="8" s="1"/>
  <c r="W58" i="8"/>
  <c r="AA58" i="8" s="1"/>
  <c r="W59" i="8"/>
  <c r="AA59" i="8" s="1"/>
  <c r="W60" i="8"/>
  <c r="AA60" i="8" s="1"/>
  <c r="W61" i="8"/>
  <c r="AA61" i="8" s="1"/>
  <c r="W62" i="8"/>
  <c r="AA62" i="8" s="1"/>
  <c r="W63" i="8"/>
  <c r="AA63" i="8" s="1"/>
  <c r="W64" i="8"/>
  <c r="AA64" i="8" s="1"/>
  <c r="W65" i="8"/>
  <c r="AA65" i="8" s="1"/>
  <c r="W66" i="8"/>
  <c r="AA66" i="8" s="1"/>
  <c r="W67" i="8"/>
  <c r="AA67" i="8" s="1"/>
  <c r="W68" i="8"/>
  <c r="AA68" i="8" s="1"/>
  <c r="W69" i="8"/>
  <c r="AA69" i="8" s="1"/>
  <c r="W70" i="8"/>
  <c r="AA70" i="8" s="1"/>
  <c r="W71" i="8"/>
  <c r="AA71" i="8" s="1"/>
  <c r="W72" i="8"/>
  <c r="AA72" i="8" s="1"/>
  <c r="W73" i="8"/>
  <c r="AA73" i="8" s="1"/>
  <c r="W74" i="8"/>
  <c r="AA74" i="8" s="1"/>
  <c r="W75" i="8"/>
  <c r="AA75" i="8" s="1"/>
  <c r="W129" i="8"/>
  <c r="AA129" i="8" s="1"/>
  <c r="W131" i="8"/>
  <c r="AA131" i="8" s="1"/>
  <c r="W132" i="8"/>
  <c r="AA132" i="8" s="1"/>
  <c r="W133" i="8"/>
  <c r="AA133" i="8" s="1"/>
  <c r="W373" i="8"/>
  <c r="AA373" i="8" s="1"/>
  <c r="W374" i="8"/>
  <c r="AA374" i="8" s="1"/>
  <c r="W375" i="8"/>
  <c r="AA375" i="8" s="1"/>
  <c r="W376" i="8"/>
  <c r="AA376" i="8" s="1"/>
  <c r="W386" i="8"/>
  <c r="AA386" i="8" s="1"/>
  <c r="W387" i="8"/>
  <c r="AA387" i="8" s="1"/>
  <c r="W389" i="8"/>
  <c r="AA389" i="8" s="1"/>
  <c r="W391" i="8"/>
  <c r="AA391" i="8" s="1"/>
  <c r="W392" i="8"/>
  <c r="AA392" i="8" s="1"/>
  <c r="W395" i="8"/>
  <c r="AA395" i="8" s="1"/>
  <c r="W416" i="8"/>
  <c r="AA416" i="8" s="1"/>
  <c r="W417" i="8"/>
  <c r="AA417" i="8" s="1"/>
  <c r="W92" i="8"/>
  <c r="AA92" i="8" s="1"/>
  <c r="W93" i="8"/>
  <c r="AA93" i="8" s="1"/>
  <c r="W94" i="8"/>
  <c r="AA94" i="8" s="1"/>
  <c r="W95" i="8"/>
  <c r="AA95" i="8" s="1"/>
  <c r="W96" i="8"/>
  <c r="AA96" i="8" s="1"/>
  <c r="W97" i="8"/>
  <c r="AA97" i="8" s="1"/>
  <c r="W98" i="8"/>
  <c r="AA98" i="8" s="1"/>
  <c r="W99" i="8"/>
  <c r="AA99" i="8" s="1"/>
  <c r="W100" i="8"/>
  <c r="AA100" i="8" s="1"/>
  <c r="W101" i="8"/>
  <c r="AA101" i="8" s="1"/>
  <c r="W102" i="8"/>
  <c r="AA102" i="8" s="1"/>
  <c r="W103" i="8"/>
  <c r="AA103" i="8" s="1"/>
  <c r="W104" i="8"/>
  <c r="AA104" i="8" s="1"/>
  <c r="W105" i="8"/>
  <c r="AA105" i="8" s="1"/>
  <c r="W106" i="8"/>
  <c r="AA106" i="8" s="1"/>
  <c r="W107" i="8"/>
  <c r="AA107" i="8" s="1"/>
  <c r="W108" i="8"/>
  <c r="AA108" i="8" s="1"/>
  <c r="W109" i="8"/>
  <c r="AA109" i="8" s="1"/>
  <c r="W110" i="8"/>
  <c r="AA110" i="8" s="1"/>
  <c r="W111" i="8"/>
  <c r="AA111" i="8" s="1"/>
  <c r="W112" i="8"/>
  <c r="AA112" i="8" s="1"/>
  <c r="W113" i="8"/>
  <c r="AA113" i="8" s="1"/>
  <c r="W114" i="8"/>
  <c r="AA114" i="8" s="1"/>
  <c r="W115" i="8"/>
  <c r="AA115" i="8" s="1"/>
  <c r="W116" i="8"/>
  <c r="AA116" i="8" s="1"/>
  <c r="W117" i="8"/>
  <c r="AA117" i="8" s="1"/>
  <c r="W118" i="8"/>
  <c r="AA118" i="8" s="1"/>
  <c r="W119" i="8"/>
  <c r="AA119" i="8" s="1"/>
  <c r="W120" i="8"/>
  <c r="AA120" i="8" s="1"/>
  <c r="W76" i="8"/>
  <c r="AA76" i="8" s="1"/>
  <c r="W77" i="8"/>
  <c r="AA77" i="8" s="1"/>
  <c r="W78" i="8"/>
  <c r="AA78" i="8" s="1"/>
  <c r="W79" i="8"/>
  <c r="AA79" i="8" s="1"/>
  <c r="W80" i="8"/>
  <c r="AA80" i="8" s="1"/>
  <c r="W81" i="8"/>
  <c r="AA81" i="8" s="1"/>
  <c r="W82" i="8"/>
  <c r="AA82" i="8" s="1"/>
  <c r="W83" i="8"/>
  <c r="AA83" i="8" s="1"/>
  <c r="W121" i="8"/>
  <c r="AA121" i="8" s="1"/>
  <c r="W122" i="8"/>
  <c r="AA122" i="8" s="1"/>
  <c r="W123" i="8"/>
  <c r="AA123" i="8" s="1"/>
  <c r="W124" i="8"/>
  <c r="AA124" i="8" s="1"/>
  <c r="W125" i="8"/>
  <c r="AA125" i="8" s="1"/>
  <c r="W126" i="8"/>
  <c r="AA126" i="8" s="1"/>
  <c r="W127" i="8"/>
  <c r="AA127" i="8" s="1"/>
  <c r="W128" i="8"/>
  <c r="AA128" i="8" s="1"/>
  <c r="W130" i="8"/>
  <c r="AA130" i="8" s="1"/>
  <c r="W371" i="8"/>
  <c r="W385" i="8"/>
  <c r="AA385" i="8" s="1"/>
  <c r="W140" i="8"/>
  <c r="AA140" i="8" s="1"/>
  <c r="W141" i="8"/>
  <c r="AA141" i="8" s="1"/>
  <c r="W142" i="8"/>
  <c r="AA142" i="8" s="1"/>
  <c r="W143" i="8"/>
  <c r="AA143" i="8" s="1"/>
  <c r="W144" i="8"/>
  <c r="AA144" i="8" s="1"/>
  <c r="W145" i="8"/>
  <c r="AA145" i="8" s="1"/>
  <c r="W146" i="8"/>
  <c r="W147" i="8"/>
  <c r="AA147" i="8" s="1"/>
  <c r="W148" i="8"/>
  <c r="AA148" i="8" s="1"/>
  <c r="W149" i="8"/>
  <c r="AA149" i="8" s="1"/>
  <c r="W150" i="8"/>
  <c r="AA150" i="8" s="1"/>
  <c r="W151" i="8"/>
  <c r="AA151" i="8" s="1"/>
  <c r="W152" i="8"/>
  <c r="AA152" i="8" s="1"/>
  <c r="W153" i="8"/>
  <c r="AA153" i="8" s="1"/>
  <c r="W154" i="8"/>
  <c r="AA154" i="8" s="1"/>
  <c r="W155" i="8"/>
  <c r="AA155" i="8" s="1"/>
  <c r="W156" i="8"/>
  <c r="AA156" i="8" s="1"/>
  <c r="W157" i="8"/>
  <c r="AA157" i="8" s="1"/>
  <c r="W158" i="8"/>
  <c r="AA158" i="8" s="1"/>
  <c r="W159" i="8"/>
  <c r="AA159" i="8" s="1"/>
  <c r="W160" i="8"/>
  <c r="W161" i="8"/>
  <c r="AA161" i="8" s="1"/>
  <c r="W162" i="8"/>
  <c r="AA162" i="8" s="1"/>
  <c r="W163" i="8"/>
  <c r="AA163" i="8" s="1"/>
  <c r="W164" i="8"/>
  <c r="AA164" i="8" s="1"/>
  <c r="W165" i="8"/>
  <c r="AA165" i="8" s="1"/>
  <c r="W166" i="8"/>
  <c r="AA166" i="8" s="1"/>
  <c r="W167" i="8"/>
  <c r="AA167" i="8" s="1"/>
  <c r="W168" i="8"/>
  <c r="AA168" i="8" s="1"/>
  <c r="W169" i="8"/>
  <c r="AA169" i="8" s="1"/>
  <c r="W170" i="8"/>
  <c r="AA170" i="8" s="1"/>
  <c r="W171" i="8"/>
  <c r="AA171" i="8" s="1"/>
  <c r="W172" i="8"/>
  <c r="AA172" i="8" s="1"/>
  <c r="W173" i="8"/>
  <c r="AA173" i="8" s="1"/>
  <c r="W174" i="8"/>
  <c r="AA174" i="8" s="1"/>
  <c r="W175" i="8"/>
  <c r="AA175" i="8" s="1"/>
  <c r="W176" i="8"/>
  <c r="W177" i="8"/>
  <c r="AA177" i="8" s="1"/>
  <c r="W178" i="8"/>
  <c r="AA178" i="8" s="1"/>
  <c r="W179" i="8"/>
  <c r="AA179" i="8" s="1"/>
  <c r="W180" i="8"/>
  <c r="AA180" i="8" s="1"/>
  <c r="W181" i="8"/>
  <c r="AA181" i="8" s="1"/>
  <c r="W182" i="8"/>
  <c r="AA182" i="8" s="1"/>
  <c r="W183" i="8"/>
  <c r="AA183" i="8" s="1"/>
  <c r="W184" i="8"/>
  <c r="AA184" i="8" s="1"/>
  <c r="W185" i="8"/>
  <c r="AA185" i="8" s="1"/>
  <c r="W186" i="8"/>
  <c r="AA186" i="8" s="1"/>
  <c r="W187" i="8"/>
  <c r="AA187" i="8" s="1"/>
  <c r="W188" i="8"/>
  <c r="AA188" i="8" s="1"/>
  <c r="W189" i="8"/>
  <c r="AA189" i="8" s="1"/>
  <c r="W190" i="8"/>
  <c r="AA190" i="8" s="1"/>
  <c r="W191" i="8"/>
  <c r="AA191" i="8" s="1"/>
  <c r="W192" i="8"/>
  <c r="AA192" i="8" s="1"/>
  <c r="W134" i="8"/>
  <c r="AA134" i="8" s="1"/>
  <c r="W135" i="8"/>
  <c r="AA135" i="8" s="1"/>
  <c r="W136" i="8"/>
  <c r="AA136" i="8" s="1"/>
  <c r="W137" i="8"/>
  <c r="AA137" i="8" s="1"/>
  <c r="W138" i="8"/>
  <c r="AA138" i="8" s="1"/>
  <c r="W193" i="8"/>
  <c r="AA193" i="8" s="1"/>
  <c r="W194" i="8"/>
  <c r="AA194" i="8" s="1"/>
  <c r="W195" i="8"/>
  <c r="AA195" i="8" s="1"/>
  <c r="W196" i="8"/>
  <c r="AA196" i="8" s="1"/>
  <c r="W197" i="8"/>
  <c r="AA197" i="8" s="1"/>
  <c r="W388" i="8"/>
  <c r="AA388" i="8" s="1"/>
  <c r="W413" i="8"/>
  <c r="AA413" i="8" s="1"/>
  <c r="W205" i="8"/>
  <c r="AA205" i="8" s="1"/>
  <c r="W206" i="8"/>
  <c r="AA206" i="8" s="1"/>
  <c r="W207" i="8"/>
  <c r="AA207" i="8" s="1"/>
  <c r="W208" i="8"/>
  <c r="AA208" i="8" s="1"/>
  <c r="W209" i="8"/>
  <c r="AA209" i="8" s="1"/>
  <c r="W210" i="8"/>
  <c r="AA210" i="8" s="1"/>
  <c r="W211" i="8"/>
  <c r="AA211" i="8" s="1"/>
  <c r="W212" i="8"/>
  <c r="AA212" i="8" s="1"/>
  <c r="W213" i="8"/>
  <c r="AA213" i="8" s="1"/>
  <c r="W214" i="8"/>
  <c r="AA214" i="8" s="1"/>
  <c r="W215" i="8"/>
  <c r="AA215" i="8" s="1"/>
  <c r="W216" i="8"/>
  <c r="W217" i="8"/>
  <c r="AA217" i="8" s="1"/>
  <c r="W218" i="8"/>
  <c r="AA218" i="8" s="1"/>
  <c r="W219" i="8"/>
  <c r="AA219" i="8" s="1"/>
  <c r="W220" i="8"/>
  <c r="AA220" i="8" s="1"/>
  <c r="W221" i="8"/>
  <c r="AA221" i="8" s="1"/>
  <c r="W222" i="8"/>
  <c r="AA222" i="8" s="1"/>
  <c r="W223" i="8"/>
  <c r="AA223" i="8" s="1"/>
  <c r="W224" i="8"/>
  <c r="AA224" i="8" s="1"/>
  <c r="W225" i="8"/>
  <c r="AA225" i="8" s="1"/>
  <c r="W226" i="8"/>
  <c r="AA226" i="8" s="1"/>
  <c r="W227" i="8"/>
  <c r="AA227" i="8" s="1"/>
  <c r="W228" i="8"/>
  <c r="AA228" i="8" s="1"/>
  <c r="W229" i="8"/>
  <c r="AA229" i="8" s="1"/>
  <c r="W230" i="8"/>
  <c r="AA230" i="8" s="1"/>
  <c r="W231" i="8"/>
  <c r="AA231" i="8" s="1"/>
  <c r="W232" i="8"/>
  <c r="AA232" i="8" s="1"/>
  <c r="W233" i="8"/>
  <c r="AA233" i="8" s="1"/>
  <c r="W234" i="8"/>
  <c r="W235" i="8"/>
  <c r="AA235" i="8" s="1"/>
  <c r="W236" i="8"/>
  <c r="AA236" i="8" s="1"/>
  <c r="W237" i="8"/>
  <c r="AA237" i="8" s="1"/>
  <c r="W238" i="8"/>
  <c r="AA238" i="8" s="1"/>
  <c r="W239" i="8"/>
  <c r="AA239" i="8" s="1"/>
  <c r="W240" i="8"/>
  <c r="AA240" i="8" s="1"/>
  <c r="W241" i="8"/>
  <c r="AA241" i="8" s="1"/>
  <c r="W242" i="8"/>
  <c r="AA242" i="8" s="1"/>
  <c r="W243" i="8"/>
  <c r="AA243" i="8" s="1"/>
  <c r="W244" i="8"/>
  <c r="AA244" i="8" s="1"/>
  <c r="W245" i="8"/>
  <c r="AA245" i="8" s="1"/>
  <c r="W246" i="8"/>
  <c r="AA246" i="8" s="1"/>
  <c r="W247" i="8"/>
  <c r="AA247" i="8" s="1"/>
  <c r="W248" i="8"/>
  <c r="AA248" i="8" s="1"/>
  <c r="W249" i="8"/>
  <c r="AA249" i="8" s="1"/>
  <c r="W250" i="8"/>
  <c r="AA250" i="8" s="1"/>
  <c r="W251" i="8"/>
  <c r="AA251" i="8" s="1"/>
  <c r="W252" i="8"/>
  <c r="AA252" i="8" s="1"/>
  <c r="W253" i="8"/>
  <c r="AA253" i="8" s="1"/>
  <c r="W254" i="8"/>
  <c r="AA254" i="8" s="1"/>
  <c r="W255" i="8"/>
  <c r="AA255" i="8" s="1"/>
  <c r="W256" i="8"/>
  <c r="AA256" i="8" s="1"/>
  <c r="W257" i="8"/>
  <c r="AA257" i="8" s="1"/>
  <c r="W258" i="8"/>
  <c r="AA258" i="8" s="1"/>
  <c r="W259" i="8"/>
  <c r="AA259" i="8" s="1"/>
  <c r="W260" i="8"/>
  <c r="AA260" i="8" s="1"/>
  <c r="W261" i="8"/>
  <c r="AA261" i="8" s="1"/>
  <c r="W262" i="8"/>
  <c r="AA262" i="8" s="1"/>
  <c r="W263" i="8"/>
  <c r="AA263" i="8" s="1"/>
  <c r="W368" i="8"/>
  <c r="AA368" i="8" s="1"/>
  <c r="W372" i="8"/>
  <c r="AA372" i="8" s="1"/>
  <c r="W266" i="8"/>
  <c r="AA266" i="8" s="1"/>
  <c r="W267" i="8"/>
  <c r="AA267" i="8" s="1"/>
  <c r="W268" i="8"/>
  <c r="AA268" i="8" s="1"/>
  <c r="W269" i="8"/>
  <c r="AA269" i="8" s="1"/>
  <c r="W270" i="8"/>
  <c r="AA270" i="8" s="1"/>
  <c r="W271" i="8"/>
  <c r="AA271" i="8" s="1"/>
  <c r="W272" i="8"/>
  <c r="AA272" i="8" s="1"/>
  <c r="W273" i="8"/>
  <c r="AA273" i="8" s="1"/>
  <c r="W274" i="8"/>
  <c r="AA274" i="8" s="1"/>
  <c r="W275" i="8"/>
  <c r="AA275" i="8" s="1"/>
  <c r="W276" i="8"/>
  <c r="AA276" i="8" s="1"/>
  <c r="W277" i="8"/>
  <c r="AA277" i="8" s="1"/>
  <c r="W278" i="8"/>
  <c r="AA278" i="8" s="1"/>
  <c r="W279" i="8"/>
  <c r="AA279" i="8" s="1"/>
  <c r="W280" i="8"/>
  <c r="AA280" i="8" s="1"/>
  <c r="W281" i="8"/>
  <c r="AA281" i="8" s="1"/>
  <c r="W282" i="8"/>
  <c r="AA282" i="8" s="1"/>
  <c r="W283" i="8"/>
  <c r="AA283" i="8" s="1"/>
  <c r="W284" i="8"/>
  <c r="AA284" i="8" s="1"/>
  <c r="W285" i="8"/>
  <c r="AA285" i="8" s="1"/>
  <c r="W286" i="8"/>
  <c r="AA286" i="8" s="1"/>
  <c r="W287" i="8"/>
  <c r="AA287" i="8" s="1"/>
  <c r="W288" i="8"/>
  <c r="AA288" i="8" s="1"/>
  <c r="W289" i="8"/>
  <c r="AA289" i="8" s="1"/>
  <c r="W290" i="8"/>
  <c r="AA290" i="8" s="1"/>
  <c r="W291" i="8"/>
  <c r="AA291" i="8" s="1"/>
  <c r="W292" i="8"/>
  <c r="AA292" i="8" s="1"/>
  <c r="W293" i="8"/>
  <c r="AA293" i="8" s="1"/>
  <c r="W294" i="8"/>
  <c r="AA294" i="8" s="1"/>
  <c r="W295" i="8"/>
  <c r="AA295" i="8" s="1"/>
  <c r="W296" i="8"/>
  <c r="AA296" i="8" s="1"/>
  <c r="W297" i="8"/>
  <c r="AA297" i="8" s="1"/>
  <c r="W298" i="8"/>
  <c r="AA298" i="8" s="1"/>
  <c r="W299" i="8"/>
  <c r="AA299" i="8" s="1"/>
  <c r="W300" i="8"/>
  <c r="AA300" i="8" s="1"/>
  <c r="W301" i="8"/>
  <c r="AA301" i="8" s="1"/>
  <c r="W302" i="8"/>
  <c r="AA302" i="8" s="1"/>
  <c r="W303" i="8"/>
  <c r="AA303" i="8" s="1"/>
  <c r="W304" i="8"/>
  <c r="AA304" i="8" s="1"/>
  <c r="W305" i="8"/>
  <c r="AA305" i="8" s="1"/>
  <c r="W306" i="8"/>
  <c r="AA306" i="8" s="1"/>
  <c r="W307" i="8"/>
  <c r="AA307" i="8" s="1"/>
  <c r="W308" i="8"/>
  <c r="AA308" i="8" s="1"/>
  <c r="W309" i="8"/>
  <c r="AA309" i="8" s="1"/>
  <c r="W310" i="8"/>
  <c r="AA310" i="8" s="1"/>
  <c r="W311" i="8"/>
  <c r="AA311" i="8" s="1"/>
  <c r="W312" i="8"/>
  <c r="AA312" i="8" s="1"/>
  <c r="W313" i="8"/>
  <c r="AA313" i="8" s="1"/>
  <c r="W314" i="8"/>
  <c r="AA314" i="8" s="1"/>
  <c r="W315" i="8"/>
  <c r="AA315" i="8" s="1"/>
  <c r="W316" i="8"/>
  <c r="AA316" i="8" s="1"/>
  <c r="W317" i="8"/>
  <c r="AA317" i="8" s="1"/>
  <c r="W318" i="8"/>
  <c r="AA318" i="8" s="1"/>
  <c r="W319" i="8"/>
  <c r="AA319" i="8" s="1"/>
  <c r="W320" i="8"/>
  <c r="AA320" i="8" s="1"/>
  <c r="W321" i="8"/>
  <c r="AA321" i="8" s="1"/>
  <c r="W322" i="8"/>
  <c r="AA322" i="8" s="1"/>
  <c r="W323" i="8"/>
  <c r="AA323" i="8" s="1"/>
  <c r="W324" i="8"/>
  <c r="AA324" i="8" s="1"/>
  <c r="W325" i="8"/>
  <c r="AA325" i="8" s="1"/>
  <c r="W326" i="8"/>
  <c r="AA326" i="8" s="1"/>
  <c r="W327" i="8"/>
  <c r="AA327" i="8" s="1"/>
  <c r="W328" i="8"/>
  <c r="AA328" i="8" s="1"/>
  <c r="W329" i="8"/>
  <c r="AA329" i="8" s="1"/>
  <c r="W330" i="8"/>
  <c r="AA330" i="8" s="1"/>
  <c r="W331" i="8"/>
  <c r="AA331" i="8" s="1"/>
  <c r="W332" i="8"/>
  <c r="AA332" i="8" s="1"/>
  <c r="W333" i="8"/>
  <c r="AA333" i="8" s="1"/>
  <c r="W334" i="8"/>
  <c r="AA334" i="8" s="1"/>
  <c r="W335" i="8"/>
  <c r="AA335" i="8" s="1"/>
  <c r="W336" i="8"/>
  <c r="AA336" i="8" s="1"/>
  <c r="W337" i="8"/>
  <c r="AA337" i="8" s="1"/>
  <c r="W338" i="8"/>
  <c r="AA338" i="8" s="1"/>
  <c r="W339" i="8"/>
  <c r="AA339" i="8" s="1"/>
  <c r="W340" i="8"/>
  <c r="AA340" i="8" s="1"/>
  <c r="W341" i="8"/>
  <c r="AA341" i="8" s="1"/>
  <c r="W342" i="8"/>
  <c r="AA342" i="8" s="1"/>
  <c r="W343" i="8"/>
  <c r="AA343" i="8" s="1"/>
  <c r="W344" i="8"/>
  <c r="AA344" i="8" s="1"/>
  <c r="W345" i="8"/>
  <c r="AA345" i="8" s="1"/>
  <c r="W346" i="8"/>
  <c r="AA346" i="8" s="1"/>
  <c r="W347" i="8"/>
  <c r="AA347" i="8" s="1"/>
  <c r="W348" i="8"/>
  <c r="AA348" i="8" s="1"/>
  <c r="W349" i="8"/>
  <c r="AA349" i="8" s="1"/>
  <c r="W350" i="8"/>
  <c r="AA350" i="8" s="1"/>
  <c r="W351" i="8"/>
  <c r="AA351" i="8" s="1"/>
  <c r="W352" i="8"/>
  <c r="AA352" i="8" s="1"/>
  <c r="W353" i="8"/>
  <c r="AA353" i="8" s="1"/>
  <c r="W354" i="8"/>
  <c r="AA354" i="8" s="1"/>
  <c r="W355" i="8"/>
  <c r="AA355" i="8" s="1"/>
  <c r="W356" i="8"/>
  <c r="AA356" i="8" s="1"/>
  <c r="W357" i="8"/>
  <c r="AA357" i="8" s="1"/>
  <c r="W358" i="8"/>
  <c r="AA358" i="8" s="1"/>
  <c r="W359" i="8"/>
  <c r="AA359" i="8" s="1"/>
  <c r="W360" i="8"/>
  <c r="AA360" i="8" s="1"/>
  <c r="W361" i="8"/>
  <c r="AA361" i="8" s="1"/>
  <c r="W362" i="8"/>
  <c r="AA362" i="8" s="1"/>
  <c r="W363" i="8"/>
  <c r="AA363" i="8" s="1"/>
  <c r="W198" i="8"/>
  <c r="AA198" i="8" s="1"/>
  <c r="W199" i="8"/>
  <c r="AA199" i="8" s="1"/>
  <c r="W200" i="8"/>
  <c r="AA200" i="8" s="1"/>
  <c r="W201" i="8"/>
  <c r="AA201" i="8" s="1"/>
  <c r="W202" i="8"/>
  <c r="AA202" i="8" s="1"/>
  <c r="W264" i="8"/>
  <c r="AA264" i="8" s="1"/>
  <c r="W265" i="8"/>
  <c r="AA265" i="8" s="1"/>
  <c r="W364" i="8"/>
  <c r="AA364" i="8" s="1"/>
  <c r="W365" i="8"/>
  <c r="AA365" i="8" s="1"/>
  <c r="W366" i="8"/>
  <c r="AA366" i="8" s="1"/>
  <c r="W367" i="8"/>
  <c r="AA367" i="8" s="1"/>
  <c r="W369" i="8"/>
  <c r="AA369" i="8" s="1"/>
  <c r="W370" i="8"/>
  <c r="AA370" i="8" s="1"/>
  <c r="W390" i="8"/>
  <c r="AA390" i="8" s="1"/>
  <c r="W393" i="8"/>
  <c r="AA393" i="8" s="1"/>
  <c r="W400" i="8"/>
  <c r="AA400" i="8" s="1"/>
  <c r="W84" i="8"/>
  <c r="AA84" i="8" s="1"/>
  <c r="W85" i="8"/>
  <c r="AA85" i="8" s="1"/>
  <c r="W86" i="8"/>
  <c r="AA86" i="8" s="1"/>
  <c r="W87" i="8"/>
  <c r="AA87" i="8" s="1"/>
  <c r="W88" i="8"/>
  <c r="AA88" i="8" s="1"/>
  <c r="W89" i="8"/>
  <c r="AA89" i="8" s="1"/>
  <c r="W90" i="8"/>
  <c r="AA90" i="8" s="1"/>
  <c r="W91" i="8"/>
  <c r="AA91" i="8" s="1"/>
  <c r="W139" i="8"/>
  <c r="AA139" i="8" s="1"/>
  <c r="W203" i="8"/>
  <c r="AA203" i="8" s="1"/>
  <c r="W204" i="8"/>
  <c r="AA204" i="8" s="1"/>
  <c r="W377" i="8"/>
  <c r="AA377" i="8" s="1"/>
  <c r="W378" i="8"/>
  <c r="AA378" i="8" s="1"/>
  <c r="W379" i="8"/>
  <c r="AA379" i="8" s="1"/>
  <c r="W380" i="8"/>
  <c r="AA380" i="8" s="1"/>
  <c r="W381" i="8"/>
  <c r="AA381" i="8" s="1"/>
  <c r="W382" i="8"/>
  <c r="AA382" i="8" s="1"/>
  <c r="W383" i="8"/>
  <c r="AA383" i="8" s="1"/>
  <c r="W384" i="8"/>
  <c r="AA384" i="8" s="1"/>
  <c r="W394" i="8"/>
  <c r="AA394" i="8" s="1"/>
  <c r="W396" i="8"/>
  <c r="AA396" i="8" s="1"/>
  <c r="W397" i="8"/>
  <c r="AA397" i="8" s="1"/>
  <c r="W398" i="8"/>
  <c r="AA398" i="8" s="1"/>
  <c r="W399" i="8"/>
  <c r="AA399" i="8" s="1"/>
  <c r="W401" i="8"/>
  <c r="AA401" i="8" s="1"/>
  <c r="W402" i="8"/>
  <c r="AA402" i="8" s="1"/>
  <c r="W403" i="8"/>
  <c r="AA403" i="8" s="1"/>
  <c r="W404" i="8"/>
  <c r="AA404" i="8" s="1"/>
  <c r="W405" i="8"/>
  <c r="AA405" i="8" s="1"/>
  <c r="W406" i="8"/>
  <c r="AA406" i="8" s="1"/>
  <c r="W407" i="8"/>
  <c r="AA407" i="8" s="1"/>
  <c r="W408" i="8"/>
  <c r="AA408" i="8" s="1"/>
  <c r="W409" i="8"/>
  <c r="AA409" i="8" s="1"/>
  <c r="W410" i="8"/>
  <c r="AA410" i="8" s="1"/>
  <c r="W411" i="8"/>
  <c r="AA411" i="8" s="1"/>
  <c r="W412" i="8"/>
  <c r="AA412" i="8" s="1"/>
  <c r="W414" i="8"/>
  <c r="AA414" i="8" s="1"/>
  <c r="W415" i="8"/>
  <c r="AA415" i="8" s="1"/>
  <c r="W2" i="8"/>
  <c r="AA2" i="8" s="1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129" i="8"/>
  <c r="V131" i="8"/>
  <c r="V132" i="8"/>
  <c r="V133" i="8"/>
  <c r="V373" i="8"/>
  <c r="V374" i="8"/>
  <c r="V375" i="8"/>
  <c r="V376" i="8"/>
  <c r="V386" i="8"/>
  <c r="V387" i="8"/>
  <c r="V389" i="8"/>
  <c r="V391" i="8"/>
  <c r="V392" i="8"/>
  <c r="V395" i="8"/>
  <c r="V416" i="8"/>
  <c r="V417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76" i="8"/>
  <c r="V77" i="8"/>
  <c r="V78" i="8"/>
  <c r="V79" i="8"/>
  <c r="V80" i="8"/>
  <c r="V81" i="8"/>
  <c r="V82" i="8"/>
  <c r="V83" i="8"/>
  <c r="V121" i="8"/>
  <c r="V122" i="8"/>
  <c r="V123" i="8"/>
  <c r="V124" i="8"/>
  <c r="V125" i="8"/>
  <c r="V126" i="8"/>
  <c r="V127" i="8"/>
  <c r="V128" i="8"/>
  <c r="V130" i="8"/>
  <c r="V371" i="8"/>
  <c r="V385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34" i="8"/>
  <c r="V135" i="8"/>
  <c r="V136" i="8"/>
  <c r="V137" i="8"/>
  <c r="V138" i="8"/>
  <c r="V193" i="8"/>
  <c r="V194" i="8"/>
  <c r="V195" i="8"/>
  <c r="V196" i="8"/>
  <c r="V197" i="8"/>
  <c r="V388" i="8"/>
  <c r="V413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63" i="8"/>
  <c r="V368" i="8"/>
  <c r="V372" i="8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79" i="8"/>
  <c r="V280" i="8"/>
  <c r="V281" i="8"/>
  <c r="V282" i="8"/>
  <c r="V283" i="8"/>
  <c r="V284" i="8"/>
  <c r="V285" i="8"/>
  <c r="V286" i="8"/>
  <c r="V287" i="8"/>
  <c r="V288" i="8"/>
  <c r="V289" i="8"/>
  <c r="V290" i="8"/>
  <c r="V291" i="8"/>
  <c r="V292" i="8"/>
  <c r="V293" i="8"/>
  <c r="V294" i="8"/>
  <c r="V295" i="8"/>
  <c r="V296" i="8"/>
  <c r="V297" i="8"/>
  <c r="V298" i="8"/>
  <c r="V299" i="8"/>
  <c r="V300" i="8"/>
  <c r="V301" i="8"/>
  <c r="V302" i="8"/>
  <c r="V303" i="8"/>
  <c r="V304" i="8"/>
  <c r="V305" i="8"/>
  <c r="V306" i="8"/>
  <c r="V307" i="8"/>
  <c r="V308" i="8"/>
  <c r="V309" i="8"/>
  <c r="V310" i="8"/>
  <c r="V311" i="8"/>
  <c r="V312" i="8"/>
  <c r="V313" i="8"/>
  <c r="V314" i="8"/>
  <c r="V315" i="8"/>
  <c r="V316" i="8"/>
  <c r="V317" i="8"/>
  <c r="V318" i="8"/>
  <c r="V319" i="8"/>
  <c r="V320" i="8"/>
  <c r="V321" i="8"/>
  <c r="V322" i="8"/>
  <c r="V323" i="8"/>
  <c r="V324" i="8"/>
  <c r="V325" i="8"/>
  <c r="V326" i="8"/>
  <c r="V327" i="8"/>
  <c r="V328" i="8"/>
  <c r="V329" i="8"/>
  <c r="V330" i="8"/>
  <c r="V331" i="8"/>
  <c r="V332" i="8"/>
  <c r="V333" i="8"/>
  <c r="V334" i="8"/>
  <c r="V335" i="8"/>
  <c r="V336" i="8"/>
  <c r="V337" i="8"/>
  <c r="V338" i="8"/>
  <c r="V339" i="8"/>
  <c r="V340" i="8"/>
  <c r="V341" i="8"/>
  <c r="V342" i="8"/>
  <c r="V343" i="8"/>
  <c r="V344" i="8"/>
  <c r="V345" i="8"/>
  <c r="V346" i="8"/>
  <c r="V347" i="8"/>
  <c r="V348" i="8"/>
  <c r="V349" i="8"/>
  <c r="V350" i="8"/>
  <c r="V351" i="8"/>
  <c r="V352" i="8"/>
  <c r="V353" i="8"/>
  <c r="V354" i="8"/>
  <c r="V355" i="8"/>
  <c r="V356" i="8"/>
  <c r="V357" i="8"/>
  <c r="V358" i="8"/>
  <c r="V359" i="8"/>
  <c r="V360" i="8"/>
  <c r="V361" i="8"/>
  <c r="V362" i="8"/>
  <c r="V363" i="8"/>
  <c r="V198" i="8"/>
  <c r="V199" i="8"/>
  <c r="V200" i="8"/>
  <c r="V201" i="8"/>
  <c r="V202" i="8"/>
  <c r="V264" i="8"/>
  <c r="V265" i="8"/>
  <c r="V364" i="8"/>
  <c r="V365" i="8"/>
  <c r="V366" i="8"/>
  <c r="V367" i="8"/>
  <c r="V369" i="8"/>
  <c r="V370" i="8"/>
  <c r="V390" i="8"/>
  <c r="V393" i="8"/>
  <c r="V400" i="8"/>
  <c r="V84" i="8"/>
  <c r="V85" i="8"/>
  <c r="V86" i="8"/>
  <c r="V87" i="8"/>
  <c r="V88" i="8"/>
  <c r="V89" i="8"/>
  <c r="V90" i="8"/>
  <c r="V91" i="8"/>
  <c r="V139" i="8"/>
  <c r="V203" i="8"/>
  <c r="V204" i="8"/>
  <c r="V377" i="8"/>
  <c r="V378" i="8"/>
  <c r="V379" i="8"/>
  <c r="V380" i="8"/>
  <c r="V381" i="8"/>
  <c r="V382" i="8"/>
  <c r="V383" i="8"/>
  <c r="V384" i="8"/>
  <c r="V394" i="8"/>
  <c r="V396" i="8"/>
  <c r="V397" i="8"/>
  <c r="V398" i="8"/>
  <c r="V399" i="8"/>
  <c r="V401" i="8"/>
  <c r="V402" i="8"/>
  <c r="V403" i="8"/>
  <c r="V404" i="8"/>
  <c r="V405" i="8"/>
  <c r="V406" i="8"/>
  <c r="V407" i="8"/>
  <c r="V408" i="8"/>
  <c r="V409" i="8"/>
  <c r="V410" i="8"/>
  <c r="V411" i="8"/>
  <c r="V412" i="8"/>
  <c r="V414" i="8"/>
  <c r="V415" i="8"/>
  <c r="V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129" i="8"/>
  <c r="U131" i="8"/>
  <c r="U132" i="8"/>
  <c r="U133" i="8"/>
  <c r="U373" i="8"/>
  <c r="U374" i="8"/>
  <c r="U375" i="8"/>
  <c r="U376" i="8"/>
  <c r="U386" i="8"/>
  <c r="U387" i="8"/>
  <c r="U389" i="8"/>
  <c r="U391" i="8"/>
  <c r="U392" i="8"/>
  <c r="U395" i="8"/>
  <c r="U416" i="8"/>
  <c r="U417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76" i="8"/>
  <c r="U77" i="8"/>
  <c r="U78" i="8"/>
  <c r="U79" i="8"/>
  <c r="U80" i="8"/>
  <c r="U81" i="8"/>
  <c r="U82" i="8"/>
  <c r="U83" i="8"/>
  <c r="U121" i="8"/>
  <c r="U122" i="8"/>
  <c r="U123" i="8"/>
  <c r="U124" i="8"/>
  <c r="U125" i="8"/>
  <c r="U126" i="8"/>
  <c r="U127" i="8"/>
  <c r="U128" i="8"/>
  <c r="U130" i="8"/>
  <c r="U371" i="8"/>
  <c r="U385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34" i="8"/>
  <c r="U135" i="8"/>
  <c r="U136" i="8"/>
  <c r="U137" i="8"/>
  <c r="U138" i="8"/>
  <c r="U193" i="8"/>
  <c r="U194" i="8"/>
  <c r="U195" i="8"/>
  <c r="U196" i="8"/>
  <c r="U197" i="8"/>
  <c r="U388" i="8"/>
  <c r="U413" i="8"/>
  <c r="U205" i="8"/>
  <c r="U206" i="8"/>
  <c r="U207" i="8"/>
  <c r="U208" i="8"/>
  <c r="U209" i="8"/>
  <c r="U210" i="8"/>
  <c r="U211" i="8"/>
  <c r="U212" i="8"/>
  <c r="U213" i="8"/>
  <c r="U214" i="8"/>
  <c r="U215" i="8"/>
  <c r="U216" i="8"/>
  <c r="U217" i="8"/>
  <c r="U218" i="8"/>
  <c r="U219" i="8"/>
  <c r="U220" i="8"/>
  <c r="U221" i="8"/>
  <c r="U222" i="8"/>
  <c r="U223" i="8"/>
  <c r="U224" i="8"/>
  <c r="U225" i="8"/>
  <c r="U226" i="8"/>
  <c r="U227" i="8"/>
  <c r="U228" i="8"/>
  <c r="U229" i="8"/>
  <c r="U230" i="8"/>
  <c r="U231" i="8"/>
  <c r="U232" i="8"/>
  <c r="U233" i="8"/>
  <c r="U234" i="8"/>
  <c r="U235" i="8"/>
  <c r="U236" i="8"/>
  <c r="U237" i="8"/>
  <c r="U238" i="8"/>
  <c r="U239" i="8"/>
  <c r="U240" i="8"/>
  <c r="U241" i="8"/>
  <c r="U242" i="8"/>
  <c r="U243" i="8"/>
  <c r="U244" i="8"/>
  <c r="U245" i="8"/>
  <c r="U246" i="8"/>
  <c r="U247" i="8"/>
  <c r="U248" i="8"/>
  <c r="U249" i="8"/>
  <c r="U250" i="8"/>
  <c r="U251" i="8"/>
  <c r="U252" i="8"/>
  <c r="U253" i="8"/>
  <c r="U254" i="8"/>
  <c r="U255" i="8"/>
  <c r="U256" i="8"/>
  <c r="U257" i="8"/>
  <c r="U258" i="8"/>
  <c r="U259" i="8"/>
  <c r="U260" i="8"/>
  <c r="U261" i="8"/>
  <c r="U262" i="8"/>
  <c r="U263" i="8"/>
  <c r="U368" i="8"/>
  <c r="U372" i="8"/>
  <c r="U266" i="8"/>
  <c r="U267" i="8"/>
  <c r="U268" i="8"/>
  <c r="U269" i="8"/>
  <c r="U270" i="8"/>
  <c r="U271" i="8"/>
  <c r="U272" i="8"/>
  <c r="U273" i="8"/>
  <c r="U274" i="8"/>
  <c r="U275" i="8"/>
  <c r="U276" i="8"/>
  <c r="U277" i="8"/>
  <c r="U278" i="8"/>
  <c r="U279" i="8"/>
  <c r="U280" i="8"/>
  <c r="U281" i="8"/>
  <c r="U282" i="8"/>
  <c r="U283" i="8"/>
  <c r="U284" i="8"/>
  <c r="U285" i="8"/>
  <c r="U286" i="8"/>
  <c r="U287" i="8"/>
  <c r="U288" i="8"/>
  <c r="U289" i="8"/>
  <c r="U290" i="8"/>
  <c r="U291" i="8"/>
  <c r="U292" i="8"/>
  <c r="U293" i="8"/>
  <c r="U294" i="8"/>
  <c r="U295" i="8"/>
  <c r="U296" i="8"/>
  <c r="U297" i="8"/>
  <c r="U298" i="8"/>
  <c r="U299" i="8"/>
  <c r="U300" i="8"/>
  <c r="U301" i="8"/>
  <c r="U302" i="8"/>
  <c r="U303" i="8"/>
  <c r="U304" i="8"/>
  <c r="U305" i="8"/>
  <c r="U306" i="8"/>
  <c r="U307" i="8"/>
  <c r="U308" i="8"/>
  <c r="U309" i="8"/>
  <c r="U310" i="8"/>
  <c r="U311" i="8"/>
  <c r="U312" i="8"/>
  <c r="U313" i="8"/>
  <c r="U314" i="8"/>
  <c r="U315" i="8"/>
  <c r="U316" i="8"/>
  <c r="U317" i="8"/>
  <c r="U318" i="8"/>
  <c r="U319" i="8"/>
  <c r="U320" i="8"/>
  <c r="U321" i="8"/>
  <c r="U322" i="8"/>
  <c r="U323" i="8"/>
  <c r="U324" i="8"/>
  <c r="U325" i="8"/>
  <c r="U326" i="8"/>
  <c r="U327" i="8"/>
  <c r="U328" i="8"/>
  <c r="U329" i="8"/>
  <c r="U330" i="8"/>
  <c r="U331" i="8"/>
  <c r="U332" i="8"/>
  <c r="U333" i="8"/>
  <c r="U334" i="8"/>
  <c r="U335" i="8"/>
  <c r="U336" i="8"/>
  <c r="U337" i="8"/>
  <c r="U338" i="8"/>
  <c r="U339" i="8"/>
  <c r="U340" i="8"/>
  <c r="U341" i="8"/>
  <c r="U342" i="8"/>
  <c r="U343" i="8"/>
  <c r="U344" i="8"/>
  <c r="U345" i="8"/>
  <c r="U346" i="8"/>
  <c r="U347" i="8"/>
  <c r="U348" i="8"/>
  <c r="U349" i="8"/>
  <c r="U350" i="8"/>
  <c r="U351" i="8"/>
  <c r="U352" i="8"/>
  <c r="U353" i="8"/>
  <c r="U354" i="8"/>
  <c r="U355" i="8"/>
  <c r="U356" i="8"/>
  <c r="U357" i="8"/>
  <c r="U358" i="8"/>
  <c r="U359" i="8"/>
  <c r="U360" i="8"/>
  <c r="U361" i="8"/>
  <c r="U362" i="8"/>
  <c r="U363" i="8"/>
  <c r="U198" i="8"/>
  <c r="U199" i="8"/>
  <c r="U200" i="8"/>
  <c r="U201" i="8"/>
  <c r="U202" i="8"/>
  <c r="U264" i="8"/>
  <c r="U265" i="8"/>
  <c r="U364" i="8"/>
  <c r="U365" i="8"/>
  <c r="U366" i="8"/>
  <c r="U367" i="8"/>
  <c r="U369" i="8"/>
  <c r="U370" i="8"/>
  <c r="U390" i="8"/>
  <c r="U393" i="8"/>
  <c r="U400" i="8"/>
  <c r="U84" i="8"/>
  <c r="U85" i="8"/>
  <c r="U86" i="8"/>
  <c r="U87" i="8"/>
  <c r="U88" i="8"/>
  <c r="U89" i="8"/>
  <c r="U90" i="8"/>
  <c r="U91" i="8"/>
  <c r="U139" i="8"/>
  <c r="U203" i="8"/>
  <c r="U204" i="8"/>
  <c r="U377" i="8"/>
  <c r="U378" i="8"/>
  <c r="U379" i="8"/>
  <c r="U380" i="8"/>
  <c r="U381" i="8"/>
  <c r="U382" i="8"/>
  <c r="U383" i="8"/>
  <c r="U384" i="8"/>
  <c r="U394" i="8"/>
  <c r="U396" i="8"/>
  <c r="U397" i="8"/>
  <c r="U398" i="8"/>
  <c r="U399" i="8"/>
  <c r="U401" i="8"/>
  <c r="U402" i="8"/>
  <c r="U403" i="8"/>
  <c r="U404" i="8"/>
  <c r="U405" i="8"/>
  <c r="U406" i="8"/>
  <c r="U407" i="8"/>
  <c r="U408" i="8"/>
  <c r="U409" i="8"/>
  <c r="U410" i="8"/>
  <c r="U411" i="8"/>
  <c r="U412" i="8"/>
  <c r="U414" i="8"/>
  <c r="U415" i="8"/>
  <c r="U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129" i="8"/>
  <c r="T131" i="8"/>
  <c r="T132" i="8"/>
  <c r="T133" i="8"/>
  <c r="T373" i="8"/>
  <c r="T374" i="8"/>
  <c r="T375" i="8"/>
  <c r="T376" i="8"/>
  <c r="T386" i="8"/>
  <c r="T387" i="8"/>
  <c r="T389" i="8"/>
  <c r="T391" i="8"/>
  <c r="T392" i="8"/>
  <c r="T395" i="8"/>
  <c r="T416" i="8"/>
  <c r="T417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76" i="8"/>
  <c r="T77" i="8"/>
  <c r="T78" i="8"/>
  <c r="T79" i="8"/>
  <c r="T80" i="8"/>
  <c r="T81" i="8"/>
  <c r="T82" i="8"/>
  <c r="T83" i="8"/>
  <c r="T121" i="8"/>
  <c r="T122" i="8"/>
  <c r="T123" i="8"/>
  <c r="T124" i="8"/>
  <c r="T125" i="8"/>
  <c r="T126" i="8"/>
  <c r="T127" i="8"/>
  <c r="T128" i="8"/>
  <c r="T130" i="8"/>
  <c r="T371" i="8"/>
  <c r="T385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34" i="8"/>
  <c r="T135" i="8"/>
  <c r="T136" i="8"/>
  <c r="T137" i="8"/>
  <c r="T138" i="8"/>
  <c r="T193" i="8"/>
  <c r="T194" i="8"/>
  <c r="T195" i="8"/>
  <c r="T196" i="8"/>
  <c r="T197" i="8"/>
  <c r="T388" i="8"/>
  <c r="T413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368" i="8"/>
  <c r="T372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310" i="8"/>
  <c r="T311" i="8"/>
  <c r="T312" i="8"/>
  <c r="T313" i="8"/>
  <c r="T314" i="8"/>
  <c r="T315" i="8"/>
  <c r="T316" i="8"/>
  <c r="T317" i="8"/>
  <c r="T318" i="8"/>
  <c r="T319" i="8"/>
  <c r="T320" i="8"/>
  <c r="T321" i="8"/>
  <c r="T322" i="8"/>
  <c r="T323" i="8"/>
  <c r="T324" i="8"/>
  <c r="T325" i="8"/>
  <c r="T326" i="8"/>
  <c r="T327" i="8"/>
  <c r="T328" i="8"/>
  <c r="T329" i="8"/>
  <c r="T330" i="8"/>
  <c r="T331" i="8"/>
  <c r="T332" i="8"/>
  <c r="T333" i="8"/>
  <c r="T334" i="8"/>
  <c r="T335" i="8"/>
  <c r="T336" i="8"/>
  <c r="T337" i="8"/>
  <c r="T338" i="8"/>
  <c r="T339" i="8"/>
  <c r="T340" i="8"/>
  <c r="T341" i="8"/>
  <c r="T342" i="8"/>
  <c r="T343" i="8"/>
  <c r="T344" i="8"/>
  <c r="T345" i="8"/>
  <c r="T346" i="8"/>
  <c r="T347" i="8"/>
  <c r="T348" i="8"/>
  <c r="T349" i="8"/>
  <c r="T350" i="8"/>
  <c r="T351" i="8"/>
  <c r="T352" i="8"/>
  <c r="T353" i="8"/>
  <c r="T354" i="8"/>
  <c r="T355" i="8"/>
  <c r="T356" i="8"/>
  <c r="T357" i="8"/>
  <c r="T358" i="8"/>
  <c r="T359" i="8"/>
  <c r="T360" i="8"/>
  <c r="T361" i="8"/>
  <c r="T362" i="8"/>
  <c r="T363" i="8"/>
  <c r="T198" i="8"/>
  <c r="T199" i="8"/>
  <c r="T200" i="8"/>
  <c r="T201" i="8"/>
  <c r="T202" i="8"/>
  <c r="T264" i="8"/>
  <c r="T265" i="8"/>
  <c r="T364" i="8"/>
  <c r="T365" i="8"/>
  <c r="T366" i="8"/>
  <c r="T367" i="8"/>
  <c r="T369" i="8"/>
  <c r="T370" i="8"/>
  <c r="T390" i="8"/>
  <c r="T393" i="8"/>
  <c r="T400" i="8"/>
  <c r="T84" i="8"/>
  <c r="T85" i="8"/>
  <c r="T86" i="8"/>
  <c r="T87" i="8"/>
  <c r="T88" i="8"/>
  <c r="T89" i="8"/>
  <c r="T90" i="8"/>
  <c r="T91" i="8"/>
  <c r="T139" i="8"/>
  <c r="T203" i="8"/>
  <c r="T204" i="8"/>
  <c r="T377" i="8"/>
  <c r="T378" i="8"/>
  <c r="T379" i="8"/>
  <c r="T380" i="8"/>
  <c r="T381" i="8"/>
  <c r="T382" i="8"/>
  <c r="T383" i="8"/>
  <c r="T384" i="8"/>
  <c r="T394" i="8"/>
  <c r="T396" i="8"/>
  <c r="T397" i="8"/>
  <c r="T398" i="8"/>
  <c r="T399" i="8"/>
  <c r="T401" i="8"/>
  <c r="T402" i="8"/>
  <c r="T403" i="8"/>
  <c r="T404" i="8"/>
  <c r="T405" i="8"/>
  <c r="T406" i="8"/>
  <c r="T407" i="8"/>
  <c r="T408" i="8"/>
  <c r="T409" i="8"/>
  <c r="T410" i="8"/>
  <c r="T411" i="8"/>
  <c r="T412" i="8"/>
  <c r="T414" i="8"/>
  <c r="T415" i="8"/>
  <c r="T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129" i="8"/>
  <c r="S131" i="8"/>
  <c r="S132" i="8"/>
  <c r="S133" i="8"/>
  <c r="S373" i="8"/>
  <c r="S374" i="8"/>
  <c r="S375" i="8"/>
  <c r="S376" i="8"/>
  <c r="S386" i="8"/>
  <c r="S387" i="8"/>
  <c r="S389" i="8"/>
  <c r="S391" i="8"/>
  <c r="S392" i="8"/>
  <c r="S395" i="8"/>
  <c r="S416" i="8"/>
  <c r="S417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76" i="8"/>
  <c r="S77" i="8"/>
  <c r="S78" i="8"/>
  <c r="S79" i="8"/>
  <c r="S80" i="8"/>
  <c r="S81" i="8"/>
  <c r="S82" i="8"/>
  <c r="S83" i="8"/>
  <c r="S121" i="8"/>
  <c r="S122" i="8"/>
  <c r="S123" i="8"/>
  <c r="S124" i="8"/>
  <c r="S125" i="8"/>
  <c r="S126" i="8"/>
  <c r="S127" i="8"/>
  <c r="S128" i="8"/>
  <c r="S130" i="8"/>
  <c r="S371" i="8"/>
  <c r="S385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34" i="8"/>
  <c r="S135" i="8"/>
  <c r="S136" i="8"/>
  <c r="S137" i="8"/>
  <c r="S138" i="8"/>
  <c r="S193" i="8"/>
  <c r="S194" i="8"/>
  <c r="S195" i="8"/>
  <c r="S196" i="8"/>
  <c r="S197" i="8"/>
  <c r="S388" i="8"/>
  <c r="S413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368" i="8"/>
  <c r="S372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S320" i="8"/>
  <c r="S321" i="8"/>
  <c r="S322" i="8"/>
  <c r="S323" i="8"/>
  <c r="S324" i="8"/>
  <c r="S325" i="8"/>
  <c r="S326" i="8"/>
  <c r="S327" i="8"/>
  <c r="S328" i="8"/>
  <c r="S329" i="8"/>
  <c r="S330" i="8"/>
  <c r="S331" i="8"/>
  <c r="S332" i="8"/>
  <c r="S333" i="8"/>
  <c r="S334" i="8"/>
  <c r="S335" i="8"/>
  <c r="S336" i="8"/>
  <c r="S337" i="8"/>
  <c r="S338" i="8"/>
  <c r="S339" i="8"/>
  <c r="S340" i="8"/>
  <c r="S341" i="8"/>
  <c r="S342" i="8"/>
  <c r="S343" i="8"/>
  <c r="S344" i="8"/>
  <c r="S345" i="8"/>
  <c r="S346" i="8"/>
  <c r="S347" i="8"/>
  <c r="S348" i="8"/>
  <c r="S349" i="8"/>
  <c r="S350" i="8"/>
  <c r="S351" i="8"/>
  <c r="S352" i="8"/>
  <c r="S353" i="8"/>
  <c r="S354" i="8"/>
  <c r="S355" i="8"/>
  <c r="S356" i="8"/>
  <c r="S357" i="8"/>
  <c r="S358" i="8"/>
  <c r="S359" i="8"/>
  <c r="S360" i="8"/>
  <c r="S361" i="8"/>
  <c r="S362" i="8"/>
  <c r="S363" i="8"/>
  <c r="S198" i="8"/>
  <c r="S199" i="8"/>
  <c r="S200" i="8"/>
  <c r="S201" i="8"/>
  <c r="S202" i="8"/>
  <c r="S264" i="8"/>
  <c r="S265" i="8"/>
  <c r="S364" i="8"/>
  <c r="S365" i="8"/>
  <c r="S366" i="8"/>
  <c r="S367" i="8"/>
  <c r="S369" i="8"/>
  <c r="S370" i="8"/>
  <c r="S390" i="8"/>
  <c r="S393" i="8"/>
  <c r="S400" i="8"/>
  <c r="S84" i="8"/>
  <c r="S85" i="8"/>
  <c r="S86" i="8"/>
  <c r="S87" i="8"/>
  <c r="S88" i="8"/>
  <c r="S89" i="8"/>
  <c r="S90" i="8"/>
  <c r="S91" i="8"/>
  <c r="S139" i="8"/>
  <c r="S203" i="8"/>
  <c r="S204" i="8"/>
  <c r="S377" i="8"/>
  <c r="S378" i="8"/>
  <c r="S379" i="8"/>
  <c r="S380" i="8"/>
  <c r="S381" i="8"/>
  <c r="S382" i="8"/>
  <c r="S383" i="8"/>
  <c r="S384" i="8"/>
  <c r="S394" i="8"/>
  <c r="S396" i="8"/>
  <c r="S397" i="8"/>
  <c r="S398" i="8"/>
  <c r="S399" i="8"/>
  <c r="S401" i="8"/>
  <c r="S402" i="8"/>
  <c r="S403" i="8"/>
  <c r="S404" i="8"/>
  <c r="S405" i="8"/>
  <c r="S406" i="8"/>
  <c r="S407" i="8"/>
  <c r="S408" i="8"/>
  <c r="S409" i="8"/>
  <c r="S410" i="8"/>
  <c r="S411" i="8"/>
  <c r="S412" i="8"/>
  <c r="S414" i="8"/>
  <c r="S415" i="8"/>
  <c r="S2" i="8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2" i="7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W3" i="4"/>
  <c r="W4" i="4"/>
  <c r="W5" i="4"/>
  <c r="W6" i="4"/>
  <c r="AA6" i="4" s="1"/>
  <c r="W7" i="4"/>
  <c r="W8" i="4"/>
  <c r="W9" i="4"/>
  <c r="W10" i="4"/>
  <c r="W11" i="4"/>
  <c r="W12" i="4"/>
  <c r="W13" i="4"/>
  <c r="W14" i="4"/>
  <c r="AA14" i="4" s="1"/>
  <c r="W15" i="4"/>
  <c r="W16" i="4"/>
  <c r="W17" i="4"/>
  <c r="W18" i="4"/>
  <c r="W19" i="4"/>
  <c r="W20" i="4"/>
  <c r="W21" i="4"/>
  <c r="W22" i="4"/>
  <c r="AA22" i="4" s="1"/>
  <c r="W23" i="4"/>
  <c r="W24" i="4"/>
  <c r="W25" i="4"/>
  <c r="W26" i="4"/>
  <c r="W27" i="4"/>
  <c r="W28" i="4"/>
  <c r="W29" i="4"/>
  <c r="W30" i="4"/>
  <c r="AA30" i="4" s="1"/>
  <c r="W31" i="4"/>
  <c r="W32" i="4"/>
  <c r="W33" i="4"/>
  <c r="W34" i="4"/>
  <c r="W35" i="4"/>
  <c r="W36" i="4"/>
  <c r="W37" i="4"/>
  <c r="W38" i="4"/>
  <c r="AA38" i="4" s="1"/>
  <c r="W39" i="4"/>
  <c r="W40" i="4"/>
  <c r="W41" i="4"/>
  <c r="W42" i="4"/>
  <c r="W43" i="4"/>
  <c r="W44" i="4"/>
  <c r="W45" i="4"/>
  <c r="W46" i="4"/>
  <c r="AA46" i="4" s="1"/>
  <c r="W47" i="4"/>
  <c r="W48" i="4"/>
  <c r="W49" i="4"/>
  <c r="W50" i="4"/>
  <c r="W51" i="4"/>
  <c r="W52" i="4"/>
  <c r="W53" i="4"/>
  <c r="W54" i="4"/>
  <c r="AA54" i="4" s="1"/>
  <c r="W55" i="4"/>
  <c r="W56" i="4"/>
  <c r="W57" i="4"/>
  <c r="W58" i="4"/>
  <c r="W59" i="4"/>
  <c r="W60" i="4"/>
  <c r="W61" i="4"/>
  <c r="W62" i="4"/>
  <c r="AA62" i="4" s="1"/>
  <c r="W63" i="4"/>
  <c r="W64" i="4"/>
  <c r="W65" i="4"/>
  <c r="W66" i="4"/>
  <c r="W67" i="4"/>
  <c r="W68" i="4"/>
  <c r="W69" i="4"/>
  <c r="W70" i="4"/>
  <c r="AA70" i="4" s="1"/>
  <c r="W71" i="4"/>
  <c r="W72" i="4"/>
  <c r="W73" i="4"/>
  <c r="W74" i="4"/>
  <c r="W75" i="4"/>
  <c r="W76" i="4"/>
  <c r="W77" i="4"/>
  <c r="W78" i="4"/>
  <c r="AA78" i="4" s="1"/>
  <c r="W79" i="4"/>
  <c r="W80" i="4"/>
  <c r="W81" i="4"/>
  <c r="W82" i="4"/>
  <c r="W83" i="4"/>
  <c r="W84" i="4"/>
  <c r="W85" i="4"/>
  <c r="W86" i="4"/>
  <c r="AA86" i="4" s="1"/>
  <c r="W87" i="4"/>
  <c r="W88" i="4"/>
  <c r="W89" i="4"/>
  <c r="W90" i="4"/>
  <c r="W91" i="4"/>
  <c r="W92" i="4"/>
  <c r="W93" i="4"/>
  <c r="W94" i="4"/>
  <c r="AA94" i="4" s="1"/>
  <c r="W95" i="4"/>
  <c r="W96" i="4"/>
  <c r="W97" i="4"/>
  <c r="W98" i="4"/>
  <c r="W99" i="4"/>
  <c r="W100" i="4"/>
  <c r="W101" i="4"/>
  <c r="W102" i="4"/>
  <c r="AA102" i="4" s="1"/>
  <c r="W103" i="4"/>
  <c r="W104" i="4"/>
  <c r="W105" i="4"/>
  <c r="W106" i="4"/>
  <c r="W107" i="4"/>
  <c r="W108" i="4"/>
  <c r="W109" i="4"/>
  <c r="W110" i="4"/>
  <c r="AA110" i="4" s="1"/>
  <c r="W111" i="4"/>
  <c r="W112" i="4"/>
  <c r="W113" i="4"/>
  <c r="W114" i="4"/>
  <c r="W115" i="4"/>
  <c r="W116" i="4"/>
  <c r="W117" i="4"/>
  <c r="W118" i="4"/>
  <c r="AA118" i="4" s="1"/>
  <c r="W119" i="4"/>
  <c r="W120" i="4"/>
  <c r="W121" i="4"/>
  <c r="W122" i="4"/>
  <c r="W123" i="4"/>
  <c r="W124" i="4"/>
  <c r="W125" i="4"/>
  <c r="W126" i="4"/>
  <c r="AA126" i="4" s="1"/>
  <c r="W127" i="4"/>
  <c r="W128" i="4"/>
  <c r="W129" i="4"/>
  <c r="W130" i="4"/>
  <c r="W131" i="4"/>
  <c r="W132" i="4"/>
  <c r="W133" i="4"/>
  <c r="W134" i="4"/>
  <c r="AA134" i="4" s="1"/>
  <c r="W135" i="4"/>
  <c r="W136" i="4"/>
  <c r="W137" i="4"/>
  <c r="W138" i="4"/>
  <c r="W139" i="4"/>
  <c r="W140" i="4"/>
  <c r="W141" i="4"/>
  <c r="W142" i="4"/>
  <c r="AA142" i="4" s="1"/>
  <c r="W143" i="4"/>
  <c r="W144" i="4"/>
  <c r="W145" i="4"/>
  <c r="W146" i="4"/>
  <c r="W147" i="4"/>
  <c r="W148" i="4"/>
  <c r="W149" i="4"/>
  <c r="W150" i="4"/>
  <c r="AA150" i="4" s="1"/>
  <c r="W151" i="4"/>
  <c r="W152" i="4"/>
  <c r="W153" i="4"/>
  <c r="W154" i="4"/>
  <c r="W155" i="4"/>
  <c r="W156" i="4"/>
  <c r="W157" i="4"/>
  <c r="W158" i="4"/>
  <c r="AA158" i="4" s="1"/>
  <c r="W159" i="4"/>
  <c r="W160" i="4"/>
  <c r="W161" i="4"/>
  <c r="W162" i="4"/>
  <c r="W163" i="4"/>
  <c r="W164" i="4"/>
  <c r="W165" i="4"/>
  <c r="W166" i="4"/>
  <c r="AA166" i="4" s="1"/>
  <c r="W167" i="4"/>
  <c r="W168" i="4"/>
  <c r="W169" i="4"/>
  <c r="W170" i="4"/>
  <c r="W171" i="4"/>
  <c r="W172" i="4"/>
  <c r="W173" i="4"/>
  <c r="W174" i="4"/>
  <c r="AA174" i="4" s="1"/>
  <c r="W175" i="4"/>
  <c r="W176" i="4"/>
  <c r="W177" i="4"/>
  <c r="W178" i="4"/>
  <c r="W179" i="4"/>
  <c r="W180" i="4"/>
  <c r="W181" i="4"/>
  <c r="W182" i="4"/>
  <c r="AA182" i="4" s="1"/>
  <c r="W183" i="4"/>
  <c r="W184" i="4"/>
  <c r="W185" i="4"/>
  <c r="W186" i="4"/>
  <c r="W187" i="4"/>
  <c r="W188" i="4"/>
  <c r="W189" i="4"/>
  <c r="W190" i="4"/>
  <c r="AA190" i="4" s="1"/>
  <c r="W191" i="4"/>
  <c r="W192" i="4"/>
  <c r="W193" i="4"/>
  <c r="W194" i="4"/>
  <c r="W195" i="4"/>
  <c r="W196" i="4"/>
  <c r="W197" i="4"/>
  <c r="W198" i="4"/>
  <c r="AA198" i="4" s="1"/>
  <c r="W199" i="4"/>
  <c r="W200" i="4"/>
  <c r="W201" i="4"/>
  <c r="W202" i="4"/>
  <c r="W203" i="4"/>
  <c r="W204" i="4"/>
  <c r="W205" i="4"/>
  <c r="W206" i="4"/>
  <c r="AA206" i="4" s="1"/>
  <c r="W207" i="4"/>
  <c r="W208" i="4"/>
  <c r="W209" i="4"/>
  <c r="W210" i="4"/>
  <c r="W211" i="4"/>
  <c r="W212" i="4"/>
  <c r="W213" i="4"/>
  <c r="W214" i="4"/>
  <c r="AA214" i="4" s="1"/>
  <c r="W215" i="4"/>
  <c r="W216" i="4"/>
  <c r="W217" i="4"/>
  <c r="W218" i="4"/>
  <c r="W219" i="4"/>
  <c r="W220" i="4"/>
  <c r="W221" i="4"/>
  <c r="W222" i="4"/>
  <c r="AA222" i="4" s="1"/>
  <c r="W223" i="4"/>
  <c r="W224" i="4"/>
  <c r="W225" i="4"/>
  <c r="W226" i="4"/>
  <c r="W227" i="4"/>
  <c r="W228" i="4"/>
  <c r="W229" i="4"/>
  <c r="W230" i="4"/>
  <c r="AA230" i="4" s="1"/>
  <c r="W231" i="4"/>
  <c r="W232" i="4"/>
  <c r="W233" i="4"/>
  <c r="W234" i="4"/>
  <c r="W235" i="4"/>
  <c r="W236" i="4"/>
  <c r="W237" i="4"/>
  <c r="W238" i="4"/>
  <c r="AA238" i="4" s="1"/>
  <c r="W239" i="4"/>
  <c r="W240" i="4"/>
  <c r="W241" i="4"/>
  <c r="W242" i="4"/>
  <c r="W243" i="4"/>
  <c r="W244" i="4"/>
  <c r="W245" i="4"/>
  <c r="W246" i="4"/>
  <c r="AA246" i="4" s="1"/>
  <c r="W247" i="4"/>
  <c r="W248" i="4"/>
  <c r="W249" i="4"/>
  <c r="W250" i="4"/>
  <c r="W251" i="4"/>
  <c r="W252" i="4"/>
  <c r="W253" i="4"/>
  <c r="W254" i="4"/>
  <c r="AA254" i="4" s="1"/>
  <c r="W255" i="4"/>
  <c r="W256" i="4"/>
  <c r="W257" i="4"/>
  <c r="W258" i="4"/>
  <c r="W259" i="4"/>
  <c r="W260" i="4"/>
  <c r="W261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Z2" i="4"/>
  <c r="Y2" i="4"/>
  <c r="X2" i="4"/>
  <c r="W2" i="4"/>
  <c r="V2" i="4"/>
  <c r="U2" i="4"/>
  <c r="T2" i="4"/>
  <c r="S2" i="4"/>
  <c r="AA17" i="8" l="1"/>
  <c r="AA9" i="8"/>
  <c r="AA234" i="8"/>
  <c r="AA176" i="8"/>
  <c r="AA160" i="8"/>
  <c r="AA56" i="8"/>
  <c r="AA33" i="8"/>
  <c r="AA146" i="8"/>
  <c r="AA371" i="8"/>
  <c r="AA216" i="8"/>
  <c r="AA48" i="8"/>
  <c r="AA50" i="8"/>
  <c r="AA176" i="4"/>
  <c r="AA112" i="4"/>
  <c r="AA255" i="4"/>
  <c r="AA247" i="4"/>
  <c r="AA239" i="4"/>
  <c r="AA231" i="4"/>
  <c r="AA223" i="4"/>
  <c r="AA215" i="4"/>
  <c r="AA207" i="4"/>
  <c r="AA199" i="4"/>
  <c r="AA191" i="4"/>
  <c r="AA183" i="4"/>
  <c r="AA175" i="4"/>
  <c r="AA167" i="4"/>
  <c r="AA159" i="4"/>
  <c r="AA151" i="4"/>
  <c r="AA143" i="4"/>
  <c r="AA135" i="4"/>
  <c r="AA127" i="4"/>
  <c r="AA119" i="4"/>
  <c r="AA111" i="4"/>
  <c r="AA103" i="4"/>
  <c r="AA95" i="4"/>
  <c r="AA87" i="4"/>
  <c r="AA79" i="4"/>
  <c r="AA71" i="4"/>
  <c r="AA63" i="4"/>
  <c r="AA55" i="4"/>
  <c r="AA47" i="4"/>
  <c r="AA39" i="4"/>
  <c r="AA31" i="4"/>
  <c r="AA23" i="4"/>
  <c r="AA15" i="4"/>
  <c r="AA7" i="4"/>
  <c r="AA240" i="4"/>
  <c r="AA48" i="4"/>
  <c r="AA260" i="4"/>
  <c r="AA252" i="4"/>
  <c r="AA244" i="4"/>
  <c r="AA236" i="4"/>
  <c r="AA228" i="4"/>
  <c r="AA220" i="4"/>
  <c r="AA212" i="4"/>
  <c r="AA204" i="4"/>
  <c r="AA196" i="4"/>
  <c r="AA188" i="4"/>
  <c r="AA180" i="4"/>
  <c r="AA172" i="4"/>
  <c r="AA164" i="4"/>
  <c r="AA156" i="4"/>
  <c r="AA148" i="4"/>
  <c r="AA140" i="4"/>
  <c r="AA132" i="4"/>
  <c r="AA124" i="4"/>
  <c r="AA116" i="4"/>
  <c r="AA108" i="4"/>
  <c r="AA100" i="4"/>
  <c r="AA92" i="4"/>
  <c r="AA84" i="4"/>
  <c r="AA76" i="4"/>
  <c r="AA68" i="4"/>
  <c r="AA60" i="4"/>
  <c r="AA52" i="4"/>
  <c r="AA44" i="4"/>
  <c r="AA36" i="4"/>
  <c r="AA28" i="4"/>
  <c r="AA20" i="4"/>
  <c r="AA12" i="4"/>
  <c r="AA4" i="4"/>
  <c r="AA257" i="4"/>
  <c r="AA249" i="4"/>
  <c r="AA241" i="4"/>
  <c r="AA233" i="4"/>
  <c r="AA225" i="4"/>
  <c r="AA217" i="4"/>
  <c r="AA209" i="4"/>
  <c r="AA201" i="4"/>
  <c r="AA193" i="4"/>
  <c r="AA185" i="4"/>
  <c r="AA177" i="4"/>
  <c r="AA169" i="4"/>
  <c r="AA161" i="4"/>
  <c r="AA153" i="4"/>
  <c r="AA145" i="4"/>
  <c r="AA137" i="4"/>
  <c r="AA129" i="4"/>
  <c r="AA121" i="4"/>
  <c r="AA113" i="4"/>
  <c r="AA105" i="4"/>
  <c r="AA97" i="4"/>
  <c r="AA89" i="4"/>
  <c r="AA81" i="4"/>
  <c r="AA73" i="4"/>
  <c r="AA65" i="4"/>
  <c r="AA57" i="4"/>
  <c r="AA49" i="4"/>
  <c r="AA41" i="4"/>
  <c r="AA33" i="4"/>
  <c r="AA25" i="4"/>
  <c r="AA17" i="4"/>
  <c r="AA9" i="4"/>
  <c r="AA256" i="4"/>
  <c r="AA248" i="4"/>
  <c r="AA232" i="4"/>
  <c r="AA224" i="4"/>
  <c r="AA216" i="4"/>
  <c r="AA208" i="4"/>
  <c r="AA200" i="4"/>
  <c r="AA192" i="4"/>
  <c r="AA184" i="4"/>
  <c r="AA168" i="4"/>
  <c r="AA160" i="4"/>
  <c r="AA152" i="4"/>
  <c r="AA144" i="4"/>
  <c r="AA136" i="4"/>
  <c r="AA128" i="4"/>
  <c r="AA120" i="4"/>
  <c r="AA104" i="4"/>
  <c r="AA96" i="4"/>
  <c r="AA88" i="4"/>
  <c r="AA80" i="4"/>
  <c r="AA72" i="4"/>
  <c r="AA64" i="4"/>
  <c r="AA56" i="4"/>
  <c r="AA40" i="4"/>
  <c r="AA32" i="4"/>
  <c r="AA24" i="4"/>
  <c r="AA16" i="4"/>
  <c r="AA8" i="4"/>
  <c r="AA261" i="4"/>
  <c r="AA253" i="4"/>
  <c r="AA245" i="4"/>
  <c r="AA237" i="4"/>
  <c r="AA229" i="4"/>
  <c r="AA221" i="4"/>
  <c r="AA213" i="4"/>
  <c r="AA205" i="4"/>
  <c r="AA197" i="4"/>
  <c r="AA189" i="4"/>
  <c r="AA181" i="4"/>
  <c r="AA173" i="4"/>
  <c r="AA165" i="4"/>
  <c r="AA157" i="4"/>
  <c r="AA149" i="4"/>
  <c r="AA141" i="4"/>
  <c r="AA133" i="4"/>
  <c r="AA125" i="4"/>
  <c r="AA117" i="4"/>
  <c r="AA109" i="4"/>
  <c r="AA101" i="4"/>
  <c r="AA93" i="4"/>
  <c r="AA85" i="4"/>
  <c r="AA77" i="4"/>
  <c r="AA69" i="4"/>
  <c r="AA61" i="4"/>
  <c r="AA53" i="4"/>
  <c r="AA45" i="4"/>
  <c r="AA37" i="4"/>
  <c r="AA29" i="4"/>
  <c r="AA21" i="4"/>
  <c r="AA13" i="4"/>
  <c r="AA5" i="4"/>
  <c r="AA259" i="4"/>
  <c r="AA251" i="4"/>
  <c r="AA243" i="4"/>
  <c r="AA235" i="4"/>
  <c r="AA227" i="4"/>
  <c r="AA219" i="4"/>
  <c r="AA211" i="4"/>
  <c r="AA203" i="4"/>
  <c r="AA195" i="4"/>
  <c r="AA187" i="4"/>
  <c r="AA179" i="4"/>
  <c r="AA171" i="4"/>
  <c r="AA163" i="4"/>
  <c r="AA155" i="4"/>
  <c r="AA147" i="4"/>
  <c r="AA139" i="4"/>
  <c r="AA131" i="4"/>
  <c r="AA123" i="4"/>
  <c r="AA115" i="4"/>
  <c r="AA107" i="4"/>
  <c r="AA99" i="4"/>
  <c r="AA91" i="4"/>
  <c r="AA83" i="4"/>
  <c r="AA75" i="4"/>
  <c r="AA67" i="4"/>
  <c r="AA59" i="4"/>
  <c r="AA51" i="4"/>
  <c r="AA43" i="4"/>
  <c r="AA35" i="4"/>
  <c r="AA27" i="4"/>
  <c r="AA19" i="4"/>
  <c r="AA11" i="4"/>
  <c r="AA3" i="4"/>
  <c r="AA258" i="4"/>
  <c r="AA250" i="4"/>
  <c r="AA242" i="4"/>
  <c r="AA234" i="4"/>
  <c r="AA226" i="4"/>
  <c r="AA218" i="4"/>
  <c r="AA210" i="4"/>
  <c r="AA202" i="4"/>
  <c r="AA194" i="4"/>
  <c r="AA186" i="4"/>
  <c r="AA178" i="4"/>
  <c r="AA170" i="4"/>
  <c r="AA162" i="4"/>
  <c r="AA154" i="4"/>
  <c r="AA146" i="4"/>
  <c r="AA138" i="4"/>
  <c r="AA130" i="4"/>
  <c r="AA122" i="4"/>
  <c r="AA114" i="4"/>
  <c r="AA106" i="4"/>
  <c r="AA98" i="4"/>
  <c r="AA90" i="4"/>
  <c r="AA82" i="4"/>
  <c r="AA74" i="4"/>
  <c r="AA66" i="4"/>
  <c r="AA58" i="4"/>
  <c r="AA50" i="4"/>
  <c r="AA42" i="4"/>
  <c r="AA34" i="4"/>
  <c r="AA26" i="4"/>
  <c r="AA18" i="4"/>
  <c r="AA10" i="4"/>
  <c r="AA2" i="4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" i="2"/>
  <c r="Z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" i="2"/>
</calcChain>
</file>

<file path=xl/sharedStrings.xml><?xml version="1.0" encoding="utf-8"?>
<sst xmlns="http://schemas.openxmlformats.org/spreadsheetml/2006/main" count="20245" uniqueCount="90">
  <si>
    <t>Observation Year</t>
  </si>
  <si>
    <t>Standard Week</t>
  </si>
  <si>
    <t>Pest Value</t>
  </si>
  <si>
    <t>MaxT(°C)</t>
  </si>
  <si>
    <t>MinT(°C)</t>
  </si>
  <si>
    <t>RH1(%)</t>
  </si>
  <si>
    <t>RH2(%)</t>
  </si>
  <si>
    <t>RF(mm)</t>
  </si>
  <si>
    <t>WS(kmph)</t>
  </si>
  <si>
    <t>SSH(hrs)</t>
  </si>
  <si>
    <t>EVP(mm)</t>
  </si>
  <si>
    <t>Location</t>
  </si>
  <si>
    <t>Pest/Disease.1</t>
  </si>
  <si>
    <t>Pest/Disease.2.1</t>
  </si>
  <si>
    <t>Lam</t>
  </si>
  <si>
    <t>BacteriaLeafBlight </t>
  </si>
  <si>
    <t>Percentage</t>
  </si>
  <si>
    <t>Thrips </t>
  </si>
  <si>
    <t>Number/ 3 leaves</t>
  </si>
  <si>
    <t>Whitefly </t>
  </si>
  <si>
    <t>Jassid </t>
  </si>
  <si>
    <t>AmericanBollworm-Adult </t>
  </si>
  <si>
    <t>Number/ Pheromone trap</t>
  </si>
  <si>
    <t>Aphid </t>
  </si>
  <si>
    <t>PinkBollworm-Adult </t>
  </si>
  <si>
    <t>Spodoptera-PT </t>
  </si>
  <si>
    <t>MaxT</t>
  </si>
  <si>
    <t>MinT</t>
  </si>
  <si>
    <t>RH1</t>
  </si>
  <si>
    <t>RH2</t>
  </si>
  <si>
    <t>RF</t>
  </si>
  <si>
    <t>WS</t>
  </si>
  <si>
    <t>SSH</t>
  </si>
  <si>
    <t>EVP</t>
  </si>
  <si>
    <t>BLB</t>
  </si>
  <si>
    <t>TH</t>
  </si>
  <si>
    <t>WHT</t>
  </si>
  <si>
    <t>Jass</t>
  </si>
  <si>
    <t>AB</t>
  </si>
  <si>
    <t>Aph</t>
  </si>
  <si>
    <t>PB</t>
  </si>
  <si>
    <t>Spdt</t>
  </si>
  <si>
    <t>BLB-Binary</t>
  </si>
  <si>
    <t>Th-Binary</t>
  </si>
  <si>
    <t>Wht-Binary</t>
  </si>
  <si>
    <t>Jass-Binary</t>
  </si>
  <si>
    <t>AB-Binary</t>
  </si>
  <si>
    <t>Aph-Binary</t>
  </si>
  <si>
    <t>PB-Binary</t>
  </si>
  <si>
    <t>Spdt-Binary</t>
  </si>
  <si>
    <t>Others-Binary</t>
  </si>
  <si>
    <t>AlternariaLeafBlight </t>
  </si>
  <si>
    <t>ALB</t>
  </si>
  <si>
    <t>THRIPS</t>
  </si>
  <si>
    <t>JSD</t>
  </si>
  <si>
    <t>APH</t>
  </si>
  <si>
    <t>ALB-Binary</t>
  </si>
  <si>
    <t>Collection Type</t>
  </si>
  <si>
    <t>PEST NAME</t>
  </si>
  <si>
    <t>Number/Light trap</t>
  </si>
  <si>
    <t>Brownplanthopper</t>
  </si>
  <si>
    <t>Rajendranagar</t>
  </si>
  <si>
    <t>Gallmidge</t>
  </si>
  <si>
    <t>Greenleafhopper</t>
  </si>
  <si>
    <t>LeafBlast</t>
  </si>
  <si>
    <t xml:space="preserve">Yellowstemborer </t>
  </si>
  <si>
    <t>Caseworm</t>
  </si>
  <si>
    <t>LeafFolder</t>
  </si>
  <si>
    <t>Miridbug</t>
  </si>
  <si>
    <t>MAXT</t>
  </si>
  <si>
    <t>MINT</t>
  </si>
  <si>
    <t>BPH</t>
  </si>
  <si>
    <t>GM</t>
  </si>
  <si>
    <t>GLH</t>
  </si>
  <si>
    <t>LB</t>
  </si>
  <si>
    <t>YSB</t>
  </si>
  <si>
    <t>LB-binary</t>
  </si>
  <si>
    <t>BPH-binary</t>
  </si>
  <si>
    <t>GM-binary</t>
  </si>
  <si>
    <t>GLH-binary</t>
  </si>
  <si>
    <t>YSB-binary</t>
  </si>
  <si>
    <t>CW</t>
  </si>
  <si>
    <t>LF</t>
  </si>
  <si>
    <t>MrdB</t>
  </si>
  <si>
    <t>LB_binary</t>
  </si>
  <si>
    <t>GM_binary</t>
  </si>
  <si>
    <t>CW-binary</t>
  </si>
  <si>
    <t>LF-binary</t>
  </si>
  <si>
    <t>MrdB-binary</t>
  </si>
  <si>
    <t>Others-binary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</si>
</sst>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97"/>
  <sheetViews>
    <sheetView workbookViewId="0">
      <selection activeCell="M769" sqref="M769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1992</v>
      </c>
      <c r="B2">
        <v>1</v>
      </c>
      <c r="D2">
        <v>29.6</v>
      </c>
      <c r="E2">
        <v>13.7</v>
      </c>
      <c r="F2">
        <v>87</v>
      </c>
      <c r="G2">
        <v>77</v>
      </c>
      <c r="H2">
        <v>0</v>
      </c>
      <c r="I2">
        <v>4</v>
      </c>
      <c r="J2">
        <v>9.1</v>
      </c>
      <c r="K2">
        <v>12.5</v>
      </c>
      <c r="L2" t="s">
        <v>14</v>
      </c>
      <c r="M2" t="s">
        <v>15</v>
      </c>
      <c r="N2" t="s">
        <v>16</v>
      </c>
    </row>
    <row r="3" spans="1:14" x14ac:dyDescent="0.35">
      <c r="A3">
        <v>1992</v>
      </c>
      <c r="B3">
        <v>1</v>
      </c>
      <c r="D3">
        <v>29.6</v>
      </c>
      <c r="E3">
        <v>13.7</v>
      </c>
      <c r="F3">
        <v>87</v>
      </c>
      <c r="G3">
        <v>77</v>
      </c>
      <c r="H3">
        <v>0</v>
      </c>
      <c r="I3">
        <v>4</v>
      </c>
      <c r="J3">
        <v>9.1</v>
      </c>
      <c r="K3">
        <v>13.8</v>
      </c>
      <c r="L3" t="s">
        <v>14</v>
      </c>
      <c r="M3" t="s">
        <v>17</v>
      </c>
      <c r="N3" t="s">
        <v>18</v>
      </c>
    </row>
    <row r="4" spans="1:14" x14ac:dyDescent="0.35">
      <c r="A4">
        <v>1992</v>
      </c>
      <c r="B4">
        <v>1</v>
      </c>
      <c r="D4">
        <v>29.6</v>
      </c>
      <c r="E4">
        <v>13.7</v>
      </c>
      <c r="F4">
        <v>87</v>
      </c>
      <c r="G4">
        <v>77</v>
      </c>
      <c r="H4">
        <v>0</v>
      </c>
      <c r="I4">
        <v>4</v>
      </c>
      <c r="J4">
        <v>9.1</v>
      </c>
      <c r="K4">
        <v>12.5</v>
      </c>
      <c r="L4" t="s">
        <v>14</v>
      </c>
      <c r="M4" t="s">
        <v>19</v>
      </c>
      <c r="N4" t="s">
        <v>18</v>
      </c>
    </row>
    <row r="5" spans="1:14" x14ac:dyDescent="0.35">
      <c r="A5">
        <v>1992</v>
      </c>
      <c r="B5">
        <v>1</v>
      </c>
      <c r="D5">
        <v>29.6</v>
      </c>
      <c r="E5">
        <v>13.7</v>
      </c>
      <c r="F5">
        <v>87</v>
      </c>
      <c r="G5">
        <v>77</v>
      </c>
      <c r="H5">
        <v>0</v>
      </c>
      <c r="I5">
        <v>4</v>
      </c>
      <c r="J5">
        <v>9.1</v>
      </c>
      <c r="K5">
        <v>12.5</v>
      </c>
      <c r="L5" t="s">
        <v>14</v>
      </c>
      <c r="M5" t="s">
        <v>20</v>
      </c>
      <c r="N5" t="s">
        <v>18</v>
      </c>
    </row>
    <row r="6" spans="1:14" x14ac:dyDescent="0.35">
      <c r="A6">
        <v>1992</v>
      </c>
      <c r="B6">
        <v>1</v>
      </c>
      <c r="C6">
        <v>6</v>
      </c>
      <c r="D6">
        <v>29.6</v>
      </c>
      <c r="E6">
        <v>13.7</v>
      </c>
      <c r="F6">
        <v>87</v>
      </c>
      <c r="G6">
        <v>77</v>
      </c>
      <c r="H6">
        <v>0</v>
      </c>
      <c r="I6">
        <v>4</v>
      </c>
      <c r="J6">
        <v>9.1</v>
      </c>
      <c r="K6">
        <v>15.2</v>
      </c>
      <c r="L6" t="s">
        <v>14</v>
      </c>
      <c r="M6" t="s">
        <v>21</v>
      </c>
      <c r="N6" t="s">
        <v>22</v>
      </c>
    </row>
    <row r="7" spans="1:14" x14ac:dyDescent="0.35">
      <c r="A7">
        <v>1992</v>
      </c>
      <c r="B7">
        <v>2</v>
      </c>
      <c r="D7">
        <v>29</v>
      </c>
      <c r="E7">
        <v>13</v>
      </c>
      <c r="F7">
        <v>88</v>
      </c>
      <c r="G7">
        <v>59</v>
      </c>
      <c r="H7">
        <v>0</v>
      </c>
      <c r="I7">
        <v>3.7</v>
      </c>
      <c r="J7">
        <v>8.1999999999999993</v>
      </c>
      <c r="K7">
        <v>12.5</v>
      </c>
      <c r="L7" t="s">
        <v>14</v>
      </c>
      <c r="M7" t="s">
        <v>15</v>
      </c>
      <c r="N7" t="s">
        <v>16</v>
      </c>
    </row>
    <row r="8" spans="1:14" x14ac:dyDescent="0.35">
      <c r="A8">
        <v>1992</v>
      </c>
      <c r="B8">
        <v>2</v>
      </c>
      <c r="D8">
        <v>29</v>
      </c>
      <c r="E8">
        <v>13</v>
      </c>
      <c r="F8">
        <v>88</v>
      </c>
      <c r="G8">
        <v>59</v>
      </c>
      <c r="H8">
        <v>0</v>
      </c>
      <c r="I8">
        <v>3.7</v>
      </c>
      <c r="J8">
        <v>8.1999999999999993</v>
      </c>
      <c r="K8">
        <v>14.8</v>
      </c>
      <c r="L8" t="s">
        <v>14</v>
      </c>
      <c r="M8" t="s">
        <v>17</v>
      </c>
      <c r="N8" t="s">
        <v>18</v>
      </c>
    </row>
    <row r="9" spans="1:14" x14ac:dyDescent="0.35">
      <c r="A9">
        <v>1992</v>
      </c>
      <c r="B9">
        <v>2</v>
      </c>
      <c r="D9">
        <v>29</v>
      </c>
      <c r="E9">
        <v>13</v>
      </c>
      <c r="F9">
        <v>88</v>
      </c>
      <c r="G9">
        <v>59</v>
      </c>
      <c r="H9">
        <v>0</v>
      </c>
      <c r="I9">
        <v>3.7</v>
      </c>
      <c r="J9">
        <v>8.1999999999999993</v>
      </c>
      <c r="K9">
        <v>12.5</v>
      </c>
      <c r="L9" t="s">
        <v>14</v>
      </c>
      <c r="M9" t="s">
        <v>19</v>
      </c>
      <c r="N9" t="s">
        <v>18</v>
      </c>
    </row>
    <row r="10" spans="1:14" x14ac:dyDescent="0.35">
      <c r="A10">
        <v>1992</v>
      </c>
      <c r="B10">
        <v>2</v>
      </c>
      <c r="D10">
        <v>29</v>
      </c>
      <c r="E10">
        <v>13</v>
      </c>
      <c r="F10">
        <v>88</v>
      </c>
      <c r="G10">
        <v>59</v>
      </c>
      <c r="H10">
        <v>0</v>
      </c>
      <c r="I10">
        <v>3.7</v>
      </c>
      <c r="J10">
        <v>8.1999999999999993</v>
      </c>
      <c r="K10">
        <v>12.5</v>
      </c>
      <c r="L10" t="s">
        <v>14</v>
      </c>
      <c r="M10" t="s">
        <v>20</v>
      </c>
      <c r="N10" t="s">
        <v>18</v>
      </c>
    </row>
    <row r="11" spans="1:14" x14ac:dyDescent="0.35">
      <c r="A11">
        <v>1992</v>
      </c>
      <c r="B11">
        <v>2</v>
      </c>
      <c r="C11">
        <v>6</v>
      </c>
      <c r="D11">
        <v>29</v>
      </c>
      <c r="E11">
        <v>13</v>
      </c>
      <c r="F11">
        <v>88</v>
      </c>
      <c r="G11">
        <v>59</v>
      </c>
      <c r="H11">
        <v>0</v>
      </c>
      <c r="I11">
        <v>3.7</v>
      </c>
      <c r="J11">
        <v>8.1999999999999993</v>
      </c>
      <c r="K11">
        <v>16.3</v>
      </c>
      <c r="L11" t="s">
        <v>14</v>
      </c>
      <c r="M11" t="s">
        <v>21</v>
      </c>
      <c r="N11" t="s">
        <v>22</v>
      </c>
    </row>
    <row r="12" spans="1:14" x14ac:dyDescent="0.35">
      <c r="A12">
        <v>1992</v>
      </c>
      <c r="B12">
        <v>3</v>
      </c>
      <c r="D12">
        <v>29.2</v>
      </c>
      <c r="E12">
        <v>15.5</v>
      </c>
      <c r="F12">
        <v>93</v>
      </c>
      <c r="G12">
        <v>53</v>
      </c>
      <c r="H12">
        <v>0</v>
      </c>
      <c r="I12">
        <v>4.7</v>
      </c>
      <c r="J12">
        <v>8.6</v>
      </c>
      <c r="K12">
        <v>13.3</v>
      </c>
      <c r="L12" t="s">
        <v>14</v>
      </c>
      <c r="M12" t="s">
        <v>15</v>
      </c>
      <c r="N12" t="s">
        <v>16</v>
      </c>
    </row>
    <row r="13" spans="1:14" x14ac:dyDescent="0.35">
      <c r="A13">
        <v>1992</v>
      </c>
      <c r="B13">
        <v>3</v>
      </c>
      <c r="D13">
        <v>29.2</v>
      </c>
      <c r="E13">
        <v>15.5</v>
      </c>
      <c r="F13">
        <v>93</v>
      </c>
      <c r="G13">
        <v>53</v>
      </c>
      <c r="H13">
        <v>0</v>
      </c>
      <c r="I13">
        <v>4.7</v>
      </c>
      <c r="J13">
        <v>8.6</v>
      </c>
      <c r="K13">
        <v>16.7</v>
      </c>
      <c r="L13" t="s">
        <v>14</v>
      </c>
      <c r="M13" t="s">
        <v>17</v>
      </c>
      <c r="N13" t="s">
        <v>18</v>
      </c>
    </row>
    <row r="14" spans="1:14" x14ac:dyDescent="0.35">
      <c r="A14">
        <v>1992</v>
      </c>
      <c r="B14">
        <v>3</v>
      </c>
      <c r="D14">
        <v>29.2</v>
      </c>
      <c r="E14">
        <v>15.5</v>
      </c>
      <c r="F14">
        <v>93</v>
      </c>
      <c r="G14">
        <v>53</v>
      </c>
      <c r="H14">
        <v>0</v>
      </c>
      <c r="I14">
        <v>4.7</v>
      </c>
      <c r="J14">
        <v>8.6</v>
      </c>
      <c r="K14">
        <v>13.3</v>
      </c>
      <c r="L14" t="s">
        <v>14</v>
      </c>
      <c r="M14" t="s">
        <v>19</v>
      </c>
      <c r="N14" t="s">
        <v>18</v>
      </c>
    </row>
    <row r="15" spans="1:14" x14ac:dyDescent="0.35">
      <c r="A15">
        <v>1992</v>
      </c>
      <c r="B15">
        <v>3</v>
      </c>
      <c r="D15">
        <v>29.2</v>
      </c>
      <c r="E15">
        <v>15.5</v>
      </c>
      <c r="F15">
        <v>93</v>
      </c>
      <c r="G15">
        <v>53</v>
      </c>
      <c r="H15">
        <v>0</v>
      </c>
      <c r="I15">
        <v>4.7</v>
      </c>
      <c r="J15">
        <v>8.6</v>
      </c>
      <c r="K15">
        <v>13.3</v>
      </c>
      <c r="L15" t="s">
        <v>14</v>
      </c>
      <c r="M15" t="s">
        <v>20</v>
      </c>
      <c r="N15" t="s">
        <v>18</v>
      </c>
    </row>
    <row r="16" spans="1:14" x14ac:dyDescent="0.35">
      <c r="A16">
        <v>1992</v>
      </c>
      <c r="B16">
        <v>3</v>
      </c>
      <c r="C16">
        <v>3</v>
      </c>
      <c r="D16">
        <v>29.2</v>
      </c>
      <c r="E16">
        <v>15.5</v>
      </c>
      <c r="F16">
        <v>93</v>
      </c>
      <c r="G16">
        <v>53</v>
      </c>
      <c r="H16">
        <v>0</v>
      </c>
      <c r="I16">
        <v>4.7</v>
      </c>
      <c r="J16">
        <v>8.6</v>
      </c>
      <c r="K16">
        <v>17.5</v>
      </c>
      <c r="L16" t="s">
        <v>14</v>
      </c>
      <c r="M16" t="s">
        <v>21</v>
      </c>
      <c r="N16" t="s">
        <v>22</v>
      </c>
    </row>
    <row r="17" spans="1:14" x14ac:dyDescent="0.35">
      <c r="A17">
        <v>1992</v>
      </c>
      <c r="B17">
        <v>4</v>
      </c>
      <c r="D17">
        <v>30.6</v>
      </c>
      <c r="E17">
        <v>17.100000000000001</v>
      </c>
      <c r="F17">
        <v>93</v>
      </c>
      <c r="G17">
        <v>64</v>
      </c>
      <c r="H17">
        <v>0</v>
      </c>
      <c r="I17">
        <v>3.8</v>
      </c>
      <c r="J17">
        <v>8.9</v>
      </c>
      <c r="K17">
        <v>15.2</v>
      </c>
      <c r="L17" t="s">
        <v>14</v>
      </c>
      <c r="M17" t="s">
        <v>15</v>
      </c>
      <c r="N17" t="s">
        <v>16</v>
      </c>
    </row>
    <row r="18" spans="1:14" x14ac:dyDescent="0.35">
      <c r="A18">
        <v>1992</v>
      </c>
      <c r="B18">
        <v>4</v>
      </c>
      <c r="D18">
        <v>30.6</v>
      </c>
      <c r="E18">
        <v>17.100000000000001</v>
      </c>
      <c r="F18">
        <v>93</v>
      </c>
      <c r="G18">
        <v>64</v>
      </c>
      <c r="H18">
        <v>0</v>
      </c>
      <c r="I18">
        <v>3.8</v>
      </c>
      <c r="J18">
        <v>8.9</v>
      </c>
      <c r="K18">
        <v>14.6</v>
      </c>
      <c r="L18" t="s">
        <v>14</v>
      </c>
      <c r="M18" t="s">
        <v>17</v>
      </c>
      <c r="N18" t="s">
        <v>18</v>
      </c>
    </row>
    <row r="19" spans="1:14" x14ac:dyDescent="0.35">
      <c r="A19">
        <v>1992</v>
      </c>
      <c r="B19">
        <v>4</v>
      </c>
      <c r="D19">
        <v>30.6</v>
      </c>
      <c r="E19">
        <v>17.100000000000001</v>
      </c>
      <c r="F19">
        <v>93</v>
      </c>
      <c r="G19">
        <v>64</v>
      </c>
      <c r="H19">
        <v>0</v>
      </c>
      <c r="I19">
        <v>3.8</v>
      </c>
      <c r="J19">
        <v>8.9</v>
      </c>
      <c r="K19">
        <v>15.2</v>
      </c>
      <c r="L19" t="s">
        <v>14</v>
      </c>
      <c r="M19" t="s">
        <v>19</v>
      </c>
      <c r="N19" t="s">
        <v>18</v>
      </c>
    </row>
    <row r="20" spans="1:14" x14ac:dyDescent="0.35">
      <c r="A20">
        <v>1992</v>
      </c>
      <c r="B20">
        <v>4</v>
      </c>
      <c r="D20">
        <v>30.6</v>
      </c>
      <c r="E20">
        <v>17.100000000000001</v>
      </c>
      <c r="F20">
        <v>93</v>
      </c>
      <c r="G20">
        <v>64</v>
      </c>
      <c r="H20">
        <v>0</v>
      </c>
      <c r="I20">
        <v>3.8</v>
      </c>
      <c r="J20">
        <v>8.9</v>
      </c>
      <c r="K20">
        <v>15.2</v>
      </c>
      <c r="L20" t="s">
        <v>14</v>
      </c>
      <c r="M20" t="s">
        <v>20</v>
      </c>
      <c r="N20" t="s">
        <v>18</v>
      </c>
    </row>
    <row r="21" spans="1:14" x14ac:dyDescent="0.35">
      <c r="A21">
        <v>1992</v>
      </c>
      <c r="B21">
        <v>4</v>
      </c>
      <c r="C21">
        <v>8</v>
      </c>
      <c r="D21">
        <v>30.6</v>
      </c>
      <c r="E21">
        <v>17.100000000000001</v>
      </c>
      <c r="F21">
        <v>93</v>
      </c>
      <c r="G21">
        <v>64</v>
      </c>
      <c r="H21">
        <v>0</v>
      </c>
      <c r="I21">
        <v>3.8</v>
      </c>
      <c r="J21">
        <v>8.9</v>
      </c>
      <c r="K21">
        <v>18</v>
      </c>
      <c r="L21" t="s">
        <v>14</v>
      </c>
      <c r="M21" t="s">
        <v>21</v>
      </c>
      <c r="N21" t="s">
        <v>22</v>
      </c>
    </row>
    <row r="22" spans="1:14" x14ac:dyDescent="0.35">
      <c r="A22">
        <v>1992</v>
      </c>
      <c r="B22">
        <v>5</v>
      </c>
      <c r="D22">
        <v>31</v>
      </c>
      <c r="E22">
        <v>16.5</v>
      </c>
      <c r="F22">
        <v>94</v>
      </c>
      <c r="G22">
        <v>51</v>
      </c>
      <c r="H22">
        <v>0</v>
      </c>
      <c r="I22">
        <v>5</v>
      </c>
      <c r="J22">
        <v>9.1999999999999993</v>
      </c>
      <c r="K22">
        <v>16.3</v>
      </c>
      <c r="L22" t="s">
        <v>14</v>
      </c>
      <c r="M22" t="s">
        <v>15</v>
      </c>
      <c r="N22" t="s">
        <v>16</v>
      </c>
    </row>
    <row r="23" spans="1:14" x14ac:dyDescent="0.35">
      <c r="A23">
        <v>1992</v>
      </c>
      <c r="B23">
        <v>5</v>
      </c>
      <c r="D23">
        <v>31</v>
      </c>
      <c r="E23">
        <v>16.5</v>
      </c>
      <c r="F23">
        <v>94</v>
      </c>
      <c r="G23">
        <v>51</v>
      </c>
      <c r="H23">
        <v>0</v>
      </c>
      <c r="I23">
        <v>5</v>
      </c>
      <c r="J23">
        <v>9.1999999999999993</v>
      </c>
      <c r="K23">
        <v>10.4</v>
      </c>
      <c r="L23" t="s">
        <v>14</v>
      </c>
      <c r="M23" t="s">
        <v>17</v>
      </c>
      <c r="N23" t="s">
        <v>18</v>
      </c>
    </row>
    <row r="24" spans="1:14" x14ac:dyDescent="0.35">
      <c r="A24">
        <v>1992</v>
      </c>
      <c r="B24">
        <v>5</v>
      </c>
      <c r="D24">
        <v>31</v>
      </c>
      <c r="E24">
        <v>16.5</v>
      </c>
      <c r="F24">
        <v>94</v>
      </c>
      <c r="G24">
        <v>51</v>
      </c>
      <c r="H24">
        <v>0</v>
      </c>
      <c r="I24">
        <v>5</v>
      </c>
      <c r="J24">
        <v>9.1999999999999993</v>
      </c>
      <c r="K24">
        <v>16.3</v>
      </c>
      <c r="L24" t="s">
        <v>14</v>
      </c>
      <c r="M24" t="s">
        <v>19</v>
      </c>
      <c r="N24" t="s">
        <v>18</v>
      </c>
    </row>
    <row r="25" spans="1:14" x14ac:dyDescent="0.35">
      <c r="A25">
        <v>1992</v>
      </c>
      <c r="B25">
        <v>5</v>
      </c>
      <c r="D25">
        <v>31</v>
      </c>
      <c r="E25">
        <v>16.5</v>
      </c>
      <c r="F25">
        <v>94</v>
      </c>
      <c r="G25">
        <v>51</v>
      </c>
      <c r="H25">
        <v>0</v>
      </c>
      <c r="I25">
        <v>5</v>
      </c>
      <c r="J25">
        <v>9.1999999999999993</v>
      </c>
      <c r="K25">
        <v>16.3</v>
      </c>
      <c r="L25" t="s">
        <v>14</v>
      </c>
      <c r="M25" t="s">
        <v>20</v>
      </c>
      <c r="N25" t="s">
        <v>18</v>
      </c>
    </row>
    <row r="26" spans="1:14" x14ac:dyDescent="0.35">
      <c r="A26">
        <v>1992</v>
      </c>
      <c r="B26">
        <v>5</v>
      </c>
      <c r="C26">
        <v>4</v>
      </c>
      <c r="D26">
        <v>31</v>
      </c>
      <c r="E26">
        <v>16.5</v>
      </c>
      <c r="F26">
        <v>94</v>
      </c>
      <c r="G26">
        <v>51</v>
      </c>
      <c r="H26">
        <v>0</v>
      </c>
      <c r="I26">
        <v>5</v>
      </c>
      <c r="J26">
        <v>9.1999999999999993</v>
      </c>
      <c r="K26">
        <v>21.1</v>
      </c>
      <c r="L26" t="s">
        <v>14</v>
      </c>
      <c r="M26" t="s">
        <v>21</v>
      </c>
      <c r="N26" t="s">
        <v>22</v>
      </c>
    </row>
    <row r="27" spans="1:14" x14ac:dyDescent="0.35">
      <c r="A27">
        <v>1992</v>
      </c>
      <c r="B27">
        <v>6</v>
      </c>
      <c r="D27">
        <v>32.6</v>
      </c>
      <c r="E27">
        <v>17.5</v>
      </c>
      <c r="F27">
        <v>96</v>
      </c>
      <c r="G27">
        <v>58</v>
      </c>
      <c r="H27">
        <v>0</v>
      </c>
      <c r="I27">
        <v>6.9</v>
      </c>
      <c r="J27">
        <v>8.4</v>
      </c>
      <c r="K27">
        <v>17.5</v>
      </c>
      <c r="L27" t="s">
        <v>14</v>
      </c>
      <c r="M27" t="s">
        <v>15</v>
      </c>
      <c r="N27" t="s">
        <v>16</v>
      </c>
    </row>
    <row r="28" spans="1:14" x14ac:dyDescent="0.35">
      <c r="A28">
        <v>1992</v>
      </c>
      <c r="B28">
        <v>6</v>
      </c>
      <c r="D28">
        <v>32.6</v>
      </c>
      <c r="E28">
        <v>17.5</v>
      </c>
      <c r="F28">
        <v>96</v>
      </c>
      <c r="G28">
        <v>58</v>
      </c>
      <c r="H28">
        <v>0</v>
      </c>
      <c r="I28">
        <v>6.9</v>
      </c>
      <c r="J28">
        <v>8.4</v>
      </c>
      <c r="K28">
        <v>11.5</v>
      </c>
      <c r="L28" t="s">
        <v>14</v>
      </c>
      <c r="M28" t="s">
        <v>17</v>
      </c>
      <c r="N28" t="s">
        <v>18</v>
      </c>
    </row>
    <row r="29" spans="1:14" x14ac:dyDescent="0.35">
      <c r="A29">
        <v>1992</v>
      </c>
      <c r="B29">
        <v>6</v>
      </c>
      <c r="D29">
        <v>32.6</v>
      </c>
      <c r="E29">
        <v>17.5</v>
      </c>
      <c r="F29">
        <v>96</v>
      </c>
      <c r="G29">
        <v>58</v>
      </c>
      <c r="H29">
        <v>0</v>
      </c>
      <c r="I29">
        <v>6.9</v>
      </c>
      <c r="J29">
        <v>8.4</v>
      </c>
      <c r="K29">
        <v>17.5</v>
      </c>
      <c r="L29" t="s">
        <v>14</v>
      </c>
      <c r="M29" t="s">
        <v>19</v>
      </c>
      <c r="N29" t="s">
        <v>18</v>
      </c>
    </row>
    <row r="30" spans="1:14" x14ac:dyDescent="0.35">
      <c r="A30">
        <v>1992</v>
      </c>
      <c r="B30">
        <v>6</v>
      </c>
      <c r="D30">
        <v>32.6</v>
      </c>
      <c r="E30">
        <v>17.5</v>
      </c>
      <c r="F30">
        <v>96</v>
      </c>
      <c r="G30">
        <v>58</v>
      </c>
      <c r="H30">
        <v>0</v>
      </c>
      <c r="I30">
        <v>6.9</v>
      </c>
      <c r="J30">
        <v>8.4</v>
      </c>
      <c r="K30">
        <v>17.5</v>
      </c>
      <c r="L30" t="s">
        <v>14</v>
      </c>
      <c r="M30" t="s">
        <v>20</v>
      </c>
      <c r="N30" t="s">
        <v>18</v>
      </c>
    </row>
    <row r="31" spans="1:14" x14ac:dyDescent="0.35">
      <c r="A31">
        <v>1992</v>
      </c>
      <c r="B31">
        <v>6</v>
      </c>
      <c r="C31">
        <v>10</v>
      </c>
      <c r="D31">
        <v>32.6</v>
      </c>
      <c r="E31">
        <v>17.5</v>
      </c>
      <c r="F31">
        <v>96</v>
      </c>
      <c r="G31">
        <v>58</v>
      </c>
      <c r="H31">
        <v>0</v>
      </c>
      <c r="I31">
        <v>6.9</v>
      </c>
      <c r="J31">
        <v>8.4</v>
      </c>
      <c r="K31">
        <v>23.6</v>
      </c>
      <c r="L31" t="s">
        <v>14</v>
      </c>
      <c r="M31" t="s">
        <v>21</v>
      </c>
      <c r="N31" t="s">
        <v>22</v>
      </c>
    </row>
    <row r="32" spans="1:14" x14ac:dyDescent="0.35">
      <c r="A32">
        <v>1992</v>
      </c>
      <c r="B32">
        <v>7</v>
      </c>
      <c r="D32">
        <v>33.6</v>
      </c>
      <c r="E32">
        <v>19.600000000000001</v>
      </c>
      <c r="F32">
        <v>94</v>
      </c>
      <c r="G32">
        <v>57</v>
      </c>
      <c r="H32">
        <v>0</v>
      </c>
      <c r="I32">
        <v>6.5</v>
      </c>
      <c r="J32">
        <v>8.3000000000000007</v>
      </c>
      <c r="K32">
        <v>18</v>
      </c>
      <c r="L32" t="s">
        <v>14</v>
      </c>
      <c r="M32" t="s">
        <v>15</v>
      </c>
      <c r="N32" t="s">
        <v>16</v>
      </c>
    </row>
    <row r="33" spans="1:14" x14ac:dyDescent="0.35">
      <c r="A33">
        <v>1992</v>
      </c>
      <c r="B33">
        <v>7</v>
      </c>
      <c r="D33">
        <v>33.6</v>
      </c>
      <c r="E33">
        <v>19.600000000000001</v>
      </c>
      <c r="F33">
        <v>94</v>
      </c>
      <c r="G33">
        <v>57</v>
      </c>
      <c r="H33">
        <v>0</v>
      </c>
      <c r="I33">
        <v>6.5</v>
      </c>
      <c r="J33">
        <v>8.3000000000000007</v>
      </c>
      <c r="K33">
        <v>12.4</v>
      </c>
      <c r="L33" t="s">
        <v>14</v>
      </c>
      <c r="M33" t="s">
        <v>17</v>
      </c>
      <c r="N33" t="s">
        <v>18</v>
      </c>
    </row>
    <row r="34" spans="1:14" x14ac:dyDescent="0.35">
      <c r="A34">
        <v>1992</v>
      </c>
      <c r="B34">
        <v>7</v>
      </c>
      <c r="D34">
        <v>33.6</v>
      </c>
      <c r="E34">
        <v>19.600000000000001</v>
      </c>
      <c r="F34">
        <v>94</v>
      </c>
      <c r="G34">
        <v>57</v>
      </c>
      <c r="H34">
        <v>0</v>
      </c>
      <c r="I34">
        <v>6.5</v>
      </c>
      <c r="J34">
        <v>8.3000000000000007</v>
      </c>
      <c r="K34">
        <v>18</v>
      </c>
      <c r="L34" t="s">
        <v>14</v>
      </c>
      <c r="M34" t="s">
        <v>19</v>
      </c>
      <c r="N34" t="s">
        <v>18</v>
      </c>
    </row>
    <row r="35" spans="1:14" x14ac:dyDescent="0.35">
      <c r="A35">
        <v>1992</v>
      </c>
      <c r="B35">
        <v>7</v>
      </c>
      <c r="D35">
        <v>33.6</v>
      </c>
      <c r="E35">
        <v>19.600000000000001</v>
      </c>
      <c r="F35">
        <v>94</v>
      </c>
      <c r="G35">
        <v>57</v>
      </c>
      <c r="H35">
        <v>0</v>
      </c>
      <c r="I35">
        <v>6.5</v>
      </c>
      <c r="J35">
        <v>8.3000000000000007</v>
      </c>
      <c r="K35">
        <v>18</v>
      </c>
      <c r="L35" t="s">
        <v>14</v>
      </c>
      <c r="M35" t="s">
        <v>20</v>
      </c>
      <c r="N35" t="s">
        <v>18</v>
      </c>
    </row>
    <row r="36" spans="1:14" x14ac:dyDescent="0.35">
      <c r="A36">
        <v>1992</v>
      </c>
      <c r="B36">
        <v>7</v>
      </c>
      <c r="C36">
        <v>20</v>
      </c>
      <c r="D36">
        <v>33.6</v>
      </c>
      <c r="E36">
        <v>19.600000000000001</v>
      </c>
      <c r="F36">
        <v>94</v>
      </c>
      <c r="G36">
        <v>57</v>
      </c>
      <c r="H36">
        <v>0</v>
      </c>
      <c r="I36">
        <v>6.5</v>
      </c>
      <c r="J36">
        <v>8.3000000000000007</v>
      </c>
      <c r="K36">
        <v>23.8</v>
      </c>
      <c r="L36" t="s">
        <v>14</v>
      </c>
      <c r="M36" t="s">
        <v>21</v>
      </c>
      <c r="N36" t="s">
        <v>22</v>
      </c>
    </row>
    <row r="37" spans="1:14" x14ac:dyDescent="0.35">
      <c r="A37">
        <v>1992</v>
      </c>
      <c r="B37">
        <v>8</v>
      </c>
      <c r="D37">
        <v>33.1</v>
      </c>
      <c r="E37">
        <v>21</v>
      </c>
      <c r="F37">
        <v>93</v>
      </c>
      <c r="G37">
        <v>50</v>
      </c>
      <c r="H37">
        <v>8</v>
      </c>
      <c r="I37">
        <v>8.8000000000000007</v>
      </c>
      <c r="J37">
        <v>8.6999999999999993</v>
      </c>
      <c r="K37">
        <v>21.1</v>
      </c>
      <c r="L37" t="s">
        <v>14</v>
      </c>
      <c r="M37" t="s">
        <v>15</v>
      </c>
      <c r="N37" t="s">
        <v>16</v>
      </c>
    </row>
    <row r="38" spans="1:14" x14ac:dyDescent="0.35">
      <c r="A38">
        <v>1992</v>
      </c>
      <c r="B38">
        <v>8</v>
      </c>
      <c r="D38">
        <v>33.1</v>
      </c>
      <c r="E38">
        <v>21</v>
      </c>
      <c r="F38">
        <v>93</v>
      </c>
      <c r="G38">
        <v>50</v>
      </c>
      <c r="H38">
        <v>8</v>
      </c>
      <c r="I38">
        <v>8.8000000000000007</v>
      </c>
      <c r="J38">
        <v>8.6999999999999993</v>
      </c>
      <c r="K38">
        <v>21.1</v>
      </c>
      <c r="L38" t="s">
        <v>14</v>
      </c>
      <c r="M38" t="s">
        <v>20</v>
      </c>
      <c r="N38" t="s">
        <v>18</v>
      </c>
    </row>
    <row r="39" spans="1:14" x14ac:dyDescent="0.35">
      <c r="A39">
        <v>1992</v>
      </c>
      <c r="B39">
        <v>8</v>
      </c>
      <c r="D39">
        <v>33.1</v>
      </c>
      <c r="E39">
        <v>21</v>
      </c>
      <c r="F39">
        <v>93</v>
      </c>
      <c r="G39">
        <v>50</v>
      </c>
      <c r="H39">
        <v>8</v>
      </c>
      <c r="I39">
        <v>8.8000000000000007</v>
      </c>
      <c r="J39">
        <v>8.6999999999999993</v>
      </c>
      <c r="K39">
        <v>13.1</v>
      </c>
      <c r="L39" t="s">
        <v>14</v>
      </c>
      <c r="M39" t="s">
        <v>17</v>
      </c>
      <c r="N39" t="s">
        <v>18</v>
      </c>
    </row>
    <row r="40" spans="1:14" x14ac:dyDescent="0.35">
      <c r="A40">
        <v>1992</v>
      </c>
      <c r="B40">
        <v>8</v>
      </c>
      <c r="D40">
        <v>33.1</v>
      </c>
      <c r="E40">
        <v>21</v>
      </c>
      <c r="F40">
        <v>93</v>
      </c>
      <c r="G40">
        <v>50</v>
      </c>
      <c r="H40">
        <v>8</v>
      </c>
      <c r="I40">
        <v>8.8000000000000007</v>
      </c>
      <c r="J40">
        <v>8.6999999999999993</v>
      </c>
      <c r="K40">
        <v>21.1</v>
      </c>
      <c r="L40" t="s">
        <v>14</v>
      </c>
      <c r="M40" t="s">
        <v>19</v>
      </c>
      <c r="N40" t="s">
        <v>18</v>
      </c>
    </row>
    <row r="41" spans="1:14" x14ac:dyDescent="0.35">
      <c r="A41">
        <v>1992</v>
      </c>
      <c r="B41">
        <v>8</v>
      </c>
      <c r="C41">
        <v>31</v>
      </c>
      <c r="D41">
        <v>33.1</v>
      </c>
      <c r="E41">
        <v>21</v>
      </c>
      <c r="F41">
        <v>93</v>
      </c>
      <c r="G41">
        <v>50</v>
      </c>
      <c r="H41">
        <v>8</v>
      </c>
      <c r="I41">
        <v>8.8000000000000007</v>
      </c>
      <c r="J41">
        <v>8.6999999999999993</v>
      </c>
      <c r="K41">
        <v>24.2</v>
      </c>
      <c r="L41" t="s">
        <v>14</v>
      </c>
      <c r="M41" t="s">
        <v>21</v>
      </c>
      <c r="N41" t="s">
        <v>22</v>
      </c>
    </row>
    <row r="42" spans="1:14" x14ac:dyDescent="0.35">
      <c r="A42">
        <v>1992</v>
      </c>
      <c r="B42">
        <v>9</v>
      </c>
      <c r="D42">
        <v>36.1</v>
      </c>
      <c r="E42">
        <v>22</v>
      </c>
      <c r="F42">
        <v>89</v>
      </c>
      <c r="G42">
        <v>39</v>
      </c>
      <c r="H42">
        <v>0</v>
      </c>
      <c r="I42">
        <v>6.9</v>
      </c>
      <c r="J42">
        <v>9.9</v>
      </c>
      <c r="K42">
        <v>23.6</v>
      </c>
      <c r="L42" t="s">
        <v>14</v>
      </c>
      <c r="M42" t="s">
        <v>15</v>
      </c>
      <c r="N42" t="s">
        <v>16</v>
      </c>
    </row>
    <row r="43" spans="1:14" x14ac:dyDescent="0.35">
      <c r="A43">
        <v>1992</v>
      </c>
      <c r="B43">
        <v>9</v>
      </c>
      <c r="D43">
        <v>36.1</v>
      </c>
      <c r="E43">
        <v>22</v>
      </c>
      <c r="F43">
        <v>89</v>
      </c>
      <c r="G43">
        <v>39</v>
      </c>
      <c r="H43">
        <v>0</v>
      </c>
      <c r="I43">
        <v>6.9</v>
      </c>
      <c r="J43">
        <v>9.9</v>
      </c>
      <c r="K43">
        <v>13.6</v>
      </c>
      <c r="L43" t="s">
        <v>14</v>
      </c>
      <c r="M43" t="s">
        <v>17</v>
      </c>
      <c r="N43" t="s">
        <v>18</v>
      </c>
    </row>
    <row r="44" spans="1:14" x14ac:dyDescent="0.35">
      <c r="A44">
        <v>1992</v>
      </c>
      <c r="B44">
        <v>9</v>
      </c>
      <c r="D44">
        <v>36.1</v>
      </c>
      <c r="E44">
        <v>22</v>
      </c>
      <c r="F44">
        <v>89</v>
      </c>
      <c r="G44">
        <v>39</v>
      </c>
      <c r="H44">
        <v>0</v>
      </c>
      <c r="I44">
        <v>6.9</v>
      </c>
      <c r="J44">
        <v>9.9</v>
      </c>
      <c r="K44">
        <v>23.6</v>
      </c>
      <c r="L44" t="s">
        <v>14</v>
      </c>
      <c r="M44" t="s">
        <v>19</v>
      </c>
      <c r="N44" t="s">
        <v>18</v>
      </c>
    </row>
    <row r="45" spans="1:14" x14ac:dyDescent="0.35">
      <c r="A45">
        <v>1992</v>
      </c>
      <c r="B45">
        <v>9</v>
      </c>
      <c r="D45">
        <v>36.1</v>
      </c>
      <c r="E45">
        <v>22</v>
      </c>
      <c r="F45">
        <v>89</v>
      </c>
      <c r="G45">
        <v>39</v>
      </c>
      <c r="H45">
        <v>0</v>
      </c>
      <c r="I45">
        <v>6.9</v>
      </c>
      <c r="J45">
        <v>9.9</v>
      </c>
      <c r="K45">
        <v>23.6</v>
      </c>
      <c r="L45" t="s">
        <v>14</v>
      </c>
      <c r="M45" t="s">
        <v>20</v>
      </c>
      <c r="N45" t="s">
        <v>18</v>
      </c>
    </row>
    <row r="46" spans="1:14" x14ac:dyDescent="0.35">
      <c r="A46">
        <v>1992</v>
      </c>
      <c r="B46">
        <v>9</v>
      </c>
      <c r="C46">
        <v>66</v>
      </c>
      <c r="D46">
        <v>36.1</v>
      </c>
      <c r="E46">
        <v>22</v>
      </c>
      <c r="F46">
        <v>89</v>
      </c>
      <c r="G46">
        <v>39</v>
      </c>
      <c r="H46">
        <v>0</v>
      </c>
      <c r="I46">
        <v>6.9</v>
      </c>
      <c r="J46">
        <v>9.9</v>
      </c>
      <c r="K46">
        <v>25.5</v>
      </c>
      <c r="L46" t="s">
        <v>14</v>
      </c>
      <c r="M46" t="s">
        <v>21</v>
      </c>
      <c r="N46" t="s">
        <v>22</v>
      </c>
    </row>
    <row r="47" spans="1:14" x14ac:dyDescent="0.35">
      <c r="A47">
        <v>1992</v>
      </c>
      <c r="B47">
        <v>10</v>
      </c>
      <c r="D47">
        <v>38.4</v>
      </c>
      <c r="E47">
        <v>20.7</v>
      </c>
      <c r="F47">
        <v>93</v>
      </c>
      <c r="G47">
        <v>61</v>
      </c>
      <c r="H47">
        <v>0</v>
      </c>
      <c r="I47">
        <v>8.6</v>
      </c>
      <c r="J47">
        <v>9.8000000000000007</v>
      </c>
      <c r="K47">
        <v>23.8</v>
      </c>
      <c r="L47" t="s">
        <v>14</v>
      </c>
      <c r="M47" t="s">
        <v>15</v>
      </c>
      <c r="N47" t="s">
        <v>16</v>
      </c>
    </row>
    <row r="48" spans="1:14" x14ac:dyDescent="0.35">
      <c r="A48">
        <v>1992</v>
      </c>
      <c r="B48">
        <v>10</v>
      </c>
      <c r="D48">
        <v>38.4</v>
      </c>
      <c r="E48">
        <v>20.7</v>
      </c>
      <c r="F48">
        <v>93</v>
      </c>
      <c r="G48">
        <v>61</v>
      </c>
      <c r="H48">
        <v>0</v>
      </c>
      <c r="I48">
        <v>8.6</v>
      </c>
      <c r="J48">
        <v>9.8000000000000007</v>
      </c>
      <c r="K48">
        <v>12.2</v>
      </c>
      <c r="L48" t="s">
        <v>14</v>
      </c>
      <c r="M48" t="s">
        <v>17</v>
      </c>
      <c r="N48" t="s">
        <v>18</v>
      </c>
    </row>
    <row r="49" spans="1:14" x14ac:dyDescent="0.35">
      <c r="A49">
        <v>1992</v>
      </c>
      <c r="B49">
        <v>10</v>
      </c>
      <c r="D49">
        <v>38.4</v>
      </c>
      <c r="E49">
        <v>20.7</v>
      </c>
      <c r="F49">
        <v>93</v>
      </c>
      <c r="G49">
        <v>61</v>
      </c>
      <c r="H49">
        <v>0</v>
      </c>
      <c r="I49">
        <v>8.6</v>
      </c>
      <c r="J49">
        <v>9.8000000000000007</v>
      </c>
      <c r="K49">
        <v>23.8</v>
      </c>
      <c r="L49" t="s">
        <v>14</v>
      </c>
      <c r="M49" t="s">
        <v>19</v>
      </c>
      <c r="N49" t="s">
        <v>18</v>
      </c>
    </row>
    <row r="50" spans="1:14" x14ac:dyDescent="0.35">
      <c r="A50">
        <v>1992</v>
      </c>
      <c r="B50">
        <v>10</v>
      </c>
      <c r="D50">
        <v>38.4</v>
      </c>
      <c r="E50">
        <v>20.7</v>
      </c>
      <c r="F50">
        <v>93</v>
      </c>
      <c r="G50">
        <v>61</v>
      </c>
      <c r="H50">
        <v>0</v>
      </c>
      <c r="I50">
        <v>8.6</v>
      </c>
      <c r="J50">
        <v>9.8000000000000007</v>
      </c>
      <c r="K50">
        <v>23.8</v>
      </c>
      <c r="L50" t="s">
        <v>14</v>
      </c>
      <c r="M50" t="s">
        <v>20</v>
      </c>
      <c r="N50" t="s">
        <v>18</v>
      </c>
    </row>
    <row r="51" spans="1:14" x14ac:dyDescent="0.35">
      <c r="A51">
        <v>1992</v>
      </c>
      <c r="B51">
        <v>10</v>
      </c>
      <c r="C51">
        <v>34</v>
      </c>
      <c r="D51">
        <v>38.4</v>
      </c>
      <c r="E51">
        <v>20.7</v>
      </c>
      <c r="F51">
        <v>93</v>
      </c>
      <c r="G51">
        <v>61</v>
      </c>
      <c r="H51">
        <v>0</v>
      </c>
      <c r="I51">
        <v>8.6</v>
      </c>
      <c r="J51">
        <v>9.8000000000000007</v>
      </c>
      <c r="K51">
        <v>25.9</v>
      </c>
      <c r="L51" t="s">
        <v>14</v>
      </c>
      <c r="M51" t="s">
        <v>21</v>
      </c>
      <c r="N51" t="s">
        <v>22</v>
      </c>
    </row>
    <row r="52" spans="1:14" x14ac:dyDescent="0.35">
      <c r="A52">
        <v>1992</v>
      </c>
      <c r="B52">
        <v>11</v>
      </c>
      <c r="D52">
        <v>36.1</v>
      </c>
      <c r="E52">
        <v>21</v>
      </c>
      <c r="F52">
        <v>94</v>
      </c>
      <c r="G52">
        <v>60</v>
      </c>
      <c r="H52">
        <v>0</v>
      </c>
      <c r="I52">
        <v>8.5</v>
      </c>
      <c r="J52">
        <v>9.1</v>
      </c>
      <c r="K52">
        <v>24.2</v>
      </c>
      <c r="L52" t="s">
        <v>14</v>
      </c>
      <c r="M52" t="s">
        <v>15</v>
      </c>
      <c r="N52" t="s">
        <v>16</v>
      </c>
    </row>
    <row r="53" spans="1:14" x14ac:dyDescent="0.35">
      <c r="A53">
        <v>1992</v>
      </c>
      <c r="B53">
        <v>11</v>
      </c>
      <c r="D53">
        <v>36.1</v>
      </c>
      <c r="E53">
        <v>21</v>
      </c>
      <c r="F53">
        <v>94</v>
      </c>
      <c r="G53">
        <v>60</v>
      </c>
      <c r="H53">
        <v>0</v>
      </c>
      <c r="I53">
        <v>8.5</v>
      </c>
      <c r="J53">
        <v>9.1</v>
      </c>
      <c r="K53">
        <v>12.6</v>
      </c>
      <c r="L53" t="s">
        <v>14</v>
      </c>
      <c r="M53" t="s">
        <v>17</v>
      </c>
      <c r="N53" t="s">
        <v>18</v>
      </c>
    </row>
    <row r="54" spans="1:14" x14ac:dyDescent="0.35">
      <c r="A54">
        <v>1992</v>
      </c>
      <c r="B54">
        <v>11</v>
      </c>
      <c r="D54">
        <v>36.1</v>
      </c>
      <c r="E54">
        <v>21</v>
      </c>
      <c r="F54">
        <v>94</v>
      </c>
      <c r="G54">
        <v>60</v>
      </c>
      <c r="H54">
        <v>0</v>
      </c>
      <c r="I54">
        <v>8.5</v>
      </c>
      <c r="J54">
        <v>9.1</v>
      </c>
      <c r="K54">
        <v>24.2</v>
      </c>
      <c r="L54" t="s">
        <v>14</v>
      </c>
      <c r="M54" t="s">
        <v>19</v>
      </c>
      <c r="N54" t="s">
        <v>18</v>
      </c>
    </row>
    <row r="55" spans="1:14" x14ac:dyDescent="0.35">
      <c r="A55">
        <v>1992</v>
      </c>
      <c r="B55">
        <v>11</v>
      </c>
      <c r="D55">
        <v>36.1</v>
      </c>
      <c r="E55">
        <v>21</v>
      </c>
      <c r="F55">
        <v>94</v>
      </c>
      <c r="G55">
        <v>60</v>
      </c>
      <c r="H55">
        <v>0</v>
      </c>
      <c r="I55">
        <v>8.5</v>
      </c>
      <c r="J55">
        <v>9.1</v>
      </c>
      <c r="K55">
        <v>24.2</v>
      </c>
      <c r="L55" t="s">
        <v>14</v>
      </c>
      <c r="M55" t="s">
        <v>20</v>
      </c>
      <c r="N55" t="s">
        <v>18</v>
      </c>
    </row>
    <row r="56" spans="1:14" x14ac:dyDescent="0.35">
      <c r="A56">
        <v>1992</v>
      </c>
      <c r="B56">
        <v>11</v>
      </c>
      <c r="C56">
        <v>11</v>
      </c>
      <c r="D56">
        <v>36.1</v>
      </c>
      <c r="E56">
        <v>21</v>
      </c>
      <c r="F56">
        <v>94</v>
      </c>
      <c r="G56">
        <v>60</v>
      </c>
      <c r="H56">
        <v>0</v>
      </c>
      <c r="I56">
        <v>8.5</v>
      </c>
      <c r="J56">
        <v>9.1</v>
      </c>
      <c r="K56">
        <v>28.1</v>
      </c>
      <c r="L56" t="s">
        <v>14</v>
      </c>
      <c r="M56" t="s">
        <v>21</v>
      </c>
      <c r="N56" t="s">
        <v>22</v>
      </c>
    </row>
    <row r="57" spans="1:14" x14ac:dyDescent="0.35">
      <c r="A57">
        <v>1992</v>
      </c>
      <c r="B57">
        <v>12</v>
      </c>
      <c r="D57">
        <v>36.5</v>
      </c>
      <c r="E57">
        <v>21.9</v>
      </c>
      <c r="F57">
        <v>92</v>
      </c>
      <c r="G57">
        <v>45</v>
      </c>
      <c r="H57">
        <v>0</v>
      </c>
      <c r="I57">
        <v>9.4</v>
      </c>
      <c r="J57">
        <v>9.4</v>
      </c>
      <c r="K57">
        <v>25.5</v>
      </c>
      <c r="L57" t="s">
        <v>14</v>
      </c>
      <c r="M57" t="s">
        <v>15</v>
      </c>
      <c r="N57" t="s">
        <v>16</v>
      </c>
    </row>
    <row r="58" spans="1:14" x14ac:dyDescent="0.35">
      <c r="A58">
        <v>1992</v>
      </c>
      <c r="B58">
        <v>12</v>
      </c>
      <c r="D58">
        <v>36.5</v>
      </c>
      <c r="E58">
        <v>21.9</v>
      </c>
      <c r="F58">
        <v>92</v>
      </c>
      <c r="G58">
        <v>45</v>
      </c>
      <c r="H58">
        <v>0</v>
      </c>
      <c r="I58">
        <v>9.4</v>
      </c>
      <c r="J58">
        <v>9.4</v>
      </c>
      <c r="K58">
        <v>12.7</v>
      </c>
      <c r="L58" t="s">
        <v>14</v>
      </c>
      <c r="M58" t="s">
        <v>17</v>
      </c>
      <c r="N58" t="s">
        <v>18</v>
      </c>
    </row>
    <row r="59" spans="1:14" x14ac:dyDescent="0.35">
      <c r="A59">
        <v>1992</v>
      </c>
      <c r="B59">
        <v>12</v>
      </c>
      <c r="D59">
        <v>36.5</v>
      </c>
      <c r="E59">
        <v>21.9</v>
      </c>
      <c r="F59">
        <v>92</v>
      </c>
      <c r="G59">
        <v>45</v>
      </c>
      <c r="H59">
        <v>0</v>
      </c>
      <c r="I59">
        <v>9.4</v>
      </c>
      <c r="J59">
        <v>9.4</v>
      </c>
      <c r="K59">
        <v>25.5</v>
      </c>
      <c r="L59" t="s">
        <v>14</v>
      </c>
      <c r="M59" t="s">
        <v>19</v>
      </c>
      <c r="N59" t="s">
        <v>18</v>
      </c>
    </row>
    <row r="60" spans="1:14" x14ac:dyDescent="0.35">
      <c r="A60">
        <v>1992</v>
      </c>
      <c r="B60">
        <v>12</v>
      </c>
      <c r="D60">
        <v>36.5</v>
      </c>
      <c r="E60">
        <v>21.9</v>
      </c>
      <c r="F60">
        <v>92</v>
      </c>
      <c r="G60">
        <v>45</v>
      </c>
      <c r="H60">
        <v>0</v>
      </c>
      <c r="I60">
        <v>9.4</v>
      </c>
      <c r="J60">
        <v>9.4</v>
      </c>
      <c r="K60">
        <v>25.5</v>
      </c>
      <c r="L60" t="s">
        <v>14</v>
      </c>
      <c r="M60" t="s">
        <v>20</v>
      </c>
      <c r="N60" t="s">
        <v>18</v>
      </c>
    </row>
    <row r="61" spans="1:14" x14ac:dyDescent="0.35">
      <c r="A61">
        <v>1992</v>
      </c>
      <c r="B61">
        <v>12</v>
      </c>
      <c r="C61">
        <v>23</v>
      </c>
      <c r="D61">
        <v>36.5</v>
      </c>
      <c r="E61">
        <v>21.9</v>
      </c>
      <c r="F61">
        <v>92</v>
      </c>
      <c r="G61">
        <v>45</v>
      </c>
      <c r="H61">
        <v>0</v>
      </c>
      <c r="I61">
        <v>9.4</v>
      </c>
      <c r="J61">
        <v>9.4</v>
      </c>
      <c r="K61">
        <v>28.5</v>
      </c>
      <c r="L61" t="s">
        <v>14</v>
      </c>
      <c r="M61" t="s">
        <v>21</v>
      </c>
      <c r="N61" t="s">
        <v>22</v>
      </c>
    </row>
    <row r="62" spans="1:14" x14ac:dyDescent="0.35">
      <c r="A62">
        <v>1992</v>
      </c>
      <c r="B62">
        <v>13</v>
      </c>
      <c r="D62">
        <v>38.9</v>
      </c>
      <c r="E62">
        <v>23.2</v>
      </c>
      <c r="F62">
        <v>86</v>
      </c>
      <c r="G62">
        <v>42</v>
      </c>
      <c r="H62">
        <v>0</v>
      </c>
      <c r="I62">
        <v>8.9</v>
      </c>
      <c r="J62">
        <v>8.4</v>
      </c>
      <c r="K62">
        <v>25.9</v>
      </c>
      <c r="L62" t="s">
        <v>14</v>
      </c>
      <c r="M62" t="s">
        <v>15</v>
      </c>
      <c r="N62" t="s">
        <v>16</v>
      </c>
    </row>
    <row r="63" spans="1:14" x14ac:dyDescent="0.35">
      <c r="A63">
        <v>1992</v>
      </c>
      <c r="B63">
        <v>13</v>
      </c>
      <c r="D63">
        <v>38.9</v>
      </c>
      <c r="E63">
        <v>23.2</v>
      </c>
      <c r="F63">
        <v>86</v>
      </c>
      <c r="G63">
        <v>42</v>
      </c>
      <c r="H63">
        <v>0</v>
      </c>
      <c r="I63">
        <v>8.9</v>
      </c>
      <c r="J63">
        <v>8.4</v>
      </c>
      <c r="K63">
        <v>15.1</v>
      </c>
      <c r="L63" t="s">
        <v>14</v>
      </c>
      <c r="M63" t="s">
        <v>17</v>
      </c>
      <c r="N63" t="s">
        <v>18</v>
      </c>
    </row>
    <row r="64" spans="1:14" x14ac:dyDescent="0.35">
      <c r="A64">
        <v>1992</v>
      </c>
      <c r="B64">
        <v>13</v>
      </c>
      <c r="D64">
        <v>38.9</v>
      </c>
      <c r="E64">
        <v>23.2</v>
      </c>
      <c r="F64">
        <v>86</v>
      </c>
      <c r="G64">
        <v>42</v>
      </c>
      <c r="H64">
        <v>0</v>
      </c>
      <c r="I64">
        <v>8.9</v>
      </c>
      <c r="J64">
        <v>8.4</v>
      </c>
      <c r="K64">
        <v>25.9</v>
      </c>
      <c r="L64" t="s">
        <v>14</v>
      </c>
      <c r="M64" t="s">
        <v>19</v>
      </c>
      <c r="N64" t="s">
        <v>18</v>
      </c>
    </row>
    <row r="65" spans="1:14" x14ac:dyDescent="0.35">
      <c r="A65">
        <v>1992</v>
      </c>
      <c r="B65">
        <v>13</v>
      </c>
      <c r="D65">
        <v>38.9</v>
      </c>
      <c r="E65">
        <v>23.2</v>
      </c>
      <c r="F65">
        <v>86</v>
      </c>
      <c r="G65">
        <v>42</v>
      </c>
      <c r="H65">
        <v>0</v>
      </c>
      <c r="I65">
        <v>8.9</v>
      </c>
      <c r="J65">
        <v>8.4</v>
      </c>
      <c r="K65">
        <v>25.9</v>
      </c>
      <c r="L65" t="s">
        <v>14</v>
      </c>
      <c r="M65" t="s">
        <v>20</v>
      </c>
      <c r="N65" t="s">
        <v>18</v>
      </c>
    </row>
    <row r="66" spans="1:14" x14ac:dyDescent="0.35">
      <c r="A66">
        <v>1992</v>
      </c>
      <c r="B66">
        <v>13</v>
      </c>
      <c r="C66">
        <v>6</v>
      </c>
      <c r="D66">
        <v>38.9</v>
      </c>
      <c r="E66">
        <v>23.2</v>
      </c>
      <c r="F66">
        <v>86</v>
      </c>
      <c r="G66">
        <v>42</v>
      </c>
      <c r="H66">
        <v>0</v>
      </c>
      <c r="I66">
        <v>8.9</v>
      </c>
      <c r="J66">
        <v>8.4</v>
      </c>
      <c r="K66">
        <v>29.8</v>
      </c>
      <c r="L66" t="s">
        <v>14</v>
      </c>
      <c r="M66" t="s">
        <v>21</v>
      </c>
      <c r="N66" t="s">
        <v>22</v>
      </c>
    </row>
    <row r="67" spans="1:14" x14ac:dyDescent="0.35">
      <c r="A67">
        <v>1992</v>
      </c>
      <c r="B67">
        <v>14</v>
      </c>
      <c r="D67">
        <v>40.200000000000003</v>
      </c>
      <c r="E67">
        <v>24.1</v>
      </c>
      <c r="F67">
        <v>88</v>
      </c>
      <c r="G67">
        <v>31</v>
      </c>
      <c r="H67">
        <v>0</v>
      </c>
      <c r="I67">
        <v>9.8000000000000007</v>
      </c>
      <c r="J67">
        <v>9.6999999999999993</v>
      </c>
      <c r="K67">
        <v>32.299999999999997</v>
      </c>
      <c r="L67" t="s">
        <v>14</v>
      </c>
      <c r="M67" t="s">
        <v>21</v>
      </c>
      <c r="N67" t="s">
        <v>22</v>
      </c>
    </row>
    <row r="68" spans="1:14" x14ac:dyDescent="0.35">
      <c r="A68">
        <v>1992</v>
      </c>
      <c r="B68">
        <v>14</v>
      </c>
      <c r="D68">
        <v>40.200000000000003</v>
      </c>
      <c r="E68">
        <v>24.1</v>
      </c>
      <c r="F68">
        <v>88</v>
      </c>
      <c r="G68">
        <v>31</v>
      </c>
      <c r="H68">
        <v>0</v>
      </c>
      <c r="I68">
        <v>9.8000000000000007</v>
      </c>
      <c r="J68">
        <v>9.6999999999999993</v>
      </c>
      <c r="K68">
        <v>28.1</v>
      </c>
      <c r="L68" t="s">
        <v>14</v>
      </c>
      <c r="M68" t="s">
        <v>15</v>
      </c>
      <c r="N68" t="s">
        <v>16</v>
      </c>
    </row>
    <row r="69" spans="1:14" x14ac:dyDescent="0.35">
      <c r="A69">
        <v>1992</v>
      </c>
      <c r="B69">
        <v>14</v>
      </c>
      <c r="D69">
        <v>40.200000000000003</v>
      </c>
      <c r="E69">
        <v>24.1</v>
      </c>
      <c r="F69">
        <v>88</v>
      </c>
      <c r="G69">
        <v>31</v>
      </c>
      <c r="H69">
        <v>0</v>
      </c>
      <c r="I69">
        <v>9.8000000000000007</v>
      </c>
      <c r="J69">
        <v>9.6999999999999993</v>
      </c>
      <c r="K69">
        <v>12.5</v>
      </c>
      <c r="L69" t="s">
        <v>14</v>
      </c>
      <c r="M69" t="s">
        <v>17</v>
      </c>
      <c r="N69" t="s">
        <v>18</v>
      </c>
    </row>
    <row r="70" spans="1:14" x14ac:dyDescent="0.35">
      <c r="A70">
        <v>1992</v>
      </c>
      <c r="B70">
        <v>14</v>
      </c>
      <c r="D70">
        <v>40.200000000000003</v>
      </c>
      <c r="E70">
        <v>24.1</v>
      </c>
      <c r="F70">
        <v>88</v>
      </c>
      <c r="G70">
        <v>31</v>
      </c>
      <c r="H70">
        <v>0</v>
      </c>
      <c r="I70">
        <v>9.8000000000000007</v>
      </c>
      <c r="J70">
        <v>9.6999999999999993</v>
      </c>
      <c r="K70">
        <v>28.1</v>
      </c>
      <c r="L70" t="s">
        <v>14</v>
      </c>
      <c r="M70" t="s">
        <v>19</v>
      </c>
      <c r="N70" t="s">
        <v>18</v>
      </c>
    </row>
    <row r="71" spans="1:14" x14ac:dyDescent="0.35">
      <c r="A71">
        <v>1992</v>
      </c>
      <c r="B71">
        <v>14</v>
      </c>
      <c r="D71">
        <v>40.200000000000003</v>
      </c>
      <c r="E71">
        <v>24.1</v>
      </c>
      <c r="F71">
        <v>88</v>
      </c>
      <c r="G71">
        <v>31</v>
      </c>
      <c r="H71">
        <v>0</v>
      </c>
      <c r="I71">
        <v>9.8000000000000007</v>
      </c>
      <c r="J71">
        <v>9.6999999999999993</v>
      </c>
      <c r="K71">
        <v>28.1</v>
      </c>
      <c r="L71" t="s">
        <v>14</v>
      </c>
      <c r="M71" t="s">
        <v>20</v>
      </c>
      <c r="N71" t="s">
        <v>18</v>
      </c>
    </row>
    <row r="72" spans="1:14" x14ac:dyDescent="0.35">
      <c r="A72">
        <v>1992</v>
      </c>
      <c r="B72">
        <v>15</v>
      </c>
      <c r="D72">
        <v>38</v>
      </c>
      <c r="E72">
        <v>25.8</v>
      </c>
      <c r="F72">
        <v>91</v>
      </c>
      <c r="G72">
        <v>41</v>
      </c>
      <c r="H72">
        <v>0</v>
      </c>
      <c r="I72">
        <v>12.5</v>
      </c>
      <c r="J72">
        <v>9.9</v>
      </c>
      <c r="K72">
        <v>29.9</v>
      </c>
      <c r="L72" t="s">
        <v>14</v>
      </c>
      <c r="M72" t="s">
        <v>21</v>
      </c>
      <c r="N72" t="s">
        <v>22</v>
      </c>
    </row>
    <row r="73" spans="1:14" x14ac:dyDescent="0.35">
      <c r="A73">
        <v>1992</v>
      </c>
      <c r="B73">
        <v>15</v>
      </c>
      <c r="D73">
        <v>38</v>
      </c>
      <c r="E73">
        <v>25.8</v>
      </c>
      <c r="F73">
        <v>91</v>
      </c>
      <c r="G73">
        <v>41</v>
      </c>
      <c r="H73">
        <v>0</v>
      </c>
      <c r="I73">
        <v>12.5</v>
      </c>
      <c r="J73">
        <v>9.9</v>
      </c>
      <c r="K73">
        <v>28.5</v>
      </c>
      <c r="L73" t="s">
        <v>14</v>
      </c>
      <c r="M73" t="s">
        <v>15</v>
      </c>
      <c r="N73" t="s">
        <v>16</v>
      </c>
    </row>
    <row r="74" spans="1:14" x14ac:dyDescent="0.35">
      <c r="A74">
        <v>1992</v>
      </c>
      <c r="B74">
        <v>15</v>
      </c>
      <c r="D74">
        <v>38</v>
      </c>
      <c r="E74">
        <v>25.8</v>
      </c>
      <c r="F74">
        <v>91</v>
      </c>
      <c r="G74">
        <v>41</v>
      </c>
      <c r="H74">
        <v>0</v>
      </c>
      <c r="I74">
        <v>12.5</v>
      </c>
      <c r="J74">
        <v>9.9</v>
      </c>
      <c r="K74">
        <v>12.5</v>
      </c>
      <c r="L74" t="s">
        <v>14</v>
      </c>
      <c r="M74" t="s">
        <v>17</v>
      </c>
      <c r="N74" t="s">
        <v>18</v>
      </c>
    </row>
    <row r="75" spans="1:14" x14ac:dyDescent="0.35">
      <c r="A75">
        <v>1992</v>
      </c>
      <c r="B75">
        <v>15</v>
      </c>
      <c r="D75">
        <v>38</v>
      </c>
      <c r="E75">
        <v>25.8</v>
      </c>
      <c r="F75">
        <v>91</v>
      </c>
      <c r="G75">
        <v>41</v>
      </c>
      <c r="H75">
        <v>0</v>
      </c>
      <c r="I75">
        <v>12.5</v>
      </c>
      <c r="J75">
        <v>9.9</v>
      </c>
      <c r="K75">
        <v>28.5</v>
      </c>
      <c r="L75" t="s">
        <v>14</v>
      </c>
      <c r="M75" t="s">
        <v>19</v>
      </c>
      <c r="N75" t="s">
        <v>18</v>
      </c>
    </row>
    <row r="76" spans="1:14" x14ac:dyDescent="0.35">
      <c r="A76">
        <v>1992</v>
      </c>
      <c r="B76">
        <v>15</v>
      </c>
      <c r="D76">
        <v>38</v>
      </c>
      <c r="E76">
        <v>25.8</v>
      </c>
      <c r="F76">
        <v>91</v>
      </c>
      <c r="G76">
        <v>41</v>
      </c>
      <c r="H76">
        <v>0</v>
      </c>
      <c r="I76">
        <v>12.5</v>
      </c>
      <c r="J76">
        <v>9.9</v>
      </c>
      <c r="K76">
        <v>28.5</v>
      </c>
      <c r="L76" t="s">
        <v>14</v>
      </c>
      <c r="M76" t="s">
        <v>20</v>
      </c>
      <c r="N76" t="s">
        <v>18</v>
      </c>
    </row>
    <row r="77" spans="1:14" x14ac:dyDescent="0.35">
      <c r="A77">
        <v>1992</v>
      </c>
      <c r="B77">
        <v>16</v>
      </c>
      <c r="D77">
        <v>37.4</v>
      </c>
      <c r="E77">
        <v>24.7</v>
      </c>
      <c r="F77">
        <v>83</v>
      </c>
      <c r="G77">
        <v>43</v>
      </c>
      <c r="H77">
        <v>0</v>
      </c>
      <c r="I77">
        <v>12.9</v>
      </c>
      <c r="J77">
        <v>9.5</v>
      </c>
      <c r="K77">
        <v>33</v>
      </c>
      <c r="L77" t="s">
        <v>14</v>
      </c>
      <c r="M77" t="s">
        <v>21</v>
      </c>
      <c r="N77" t="s">
        <v>22</v>
      </c>
    </row>
    <row r="78" spans="1:14" x14ac:dyDescent="0.35">
      <c r="A78">
        <v>1992</v>
      </c>
      <c r="B78">
        <v>16</v>
      </c>
      <c r="D78">
        <v>37.4</v>
      </c>
      <c r="E78">
        <v>24.7</v>
      </c>
      <c r="F78">
        <v>83</v>
      </c>
      <c r="G78">
        <v>43</v>
      </c>
      <c r="H78">
        <v>0</v>
      </c>
      <c r="I78">
        <v>12.9</v>
      </c>
      <c r="J78">
        <v>9.5</v>
      </c>
      <c r="K78">
        <v>29.8</v>
      </c>
      <c r="L78" t="s">
        <v>14</v>
      </c>
      <c r="M78" t="s">
        <v>15</v>
      </c>
      <c r="N78" t="s">
        <v>16</v>
      </c>
    </row>
    <row r="79" spans="1:14" x14ac:dyDescent="0.35">
      <c r="A79">
        <v>1992</v>
      </c>
      <c r="B79">
        <v>16</v>
      </c>
      <c r="D79">
        <v>37.4</v>
      </c>
      <c r="E79">
        <v>24.7</v>
      </c>
      <c r="F79">
        <v>83</v>
      </c>
      <c r="G79">
        <v>43</v>
      </c>
      <c r="H79">
        <v>0</v>
      </c>
      <c r="I79">
        <v>12.9</v>
      </c>
      <c r="J79">
        <v>9.5</v>
      </c>
      <c r="K79">
        <v>13.3</v>
      </c>
      <c r="L79" t="s">
        <v>14</v>
      </c>
      <c r="M79" t="s">
        <v>17</v>
      </c>
      <c r="N79" t="s">
        <v>18</v>
      </c>
    </row>
    <row r="80" spans="1:14" x14ac:dyDescent="0.35">
      <c r="A80">
        <v>1992</v>
      </c>
      <c r="B80">
        <v>16</v>
      </c>
      <c r="D80">
        <v>37.4</v>
      </c>
      <c r="E80">
        <v>24.7</v>
      </c>
      <c r="F80">
        <v>83</v>
      </c>
      <c r="G80">
        <v>43</v>
      </c>
      <c r="H80">
        <v>0</v>
      </c>
      <c r="I80">
        <v>12.9</v>
      </c>
      <c r="J80">
        <v>9.5</v>
      </c>
      <c r="K80">
        <v>29.8</v>
      </c>
      <c r="L80" t="s">
        <v>14</v>
      </c>
      <c r="M80" t="s">
        <v>19</v>
      </c>
      <c r="N80" t="s">
        <v>18</v>
      </c>
    </row>
    <row r="81" spans="1:14" x14ac:dyDescent="0.35">
      <c r="A81">
        <v>1992</v>
      </c>
      <c r="B81">
        <v>16</v>
      </c>
      <c r="D81">
        <v>37.4</v>
      </c>
      <c r="E81">
        <v>24.7</v>
      </c>
      <c r="F81">
        <v>83</v>
      </c>
      <c r="G81">
        <v>43</v>
      </c>
      <c r="H81">
        <v>0</v>
      </c>
      <c r="I81">
        <v>12.9</v>
      </c>
      <c r="J81">
        <v>9.5</v>
      </c>
      <c r="K81">
        <v>29.8</v>
      </c>
      <c r="L81" t="s">
        <v>14</v>
      </c>
      <c r="M81" t="s">
        <v>20</v>
      </c>
      <c r="N81" t="s">
        <v>18</v>
      </c>
    </row>
    <row r="82" spans="1:14" x14ac:dyDescent="0.35">
      <c r="A82">
        <v>1992</v>
      </c>
      <c r="B82">
        <v>17</v>
      </c>
      <c r="D82">
        <v>38.200000000000003</v>
      </c>
      <c r="E82">
        <v>25.4</v>
      </c>
      <c r="F82">
        <v>85</v>
      </c>
      <c r="G82">
        <v>39</v>
      </c>
      <c r="H82">
        <v>0</v>
      </c>
      <c r="I82">
        <v>10.6</v>
      </c>
      <c r="J82">
        <v>8.9</v>
      </c>
      <c r="K82">
        <v>31.9</v>
      </c>
      <c r="L82" t="s">
        <v>14</v>
      </c>
      <c r="M82" t="s">
        <v>21</v>
      </c>
      <c r="N82" t="s">
        <v>22</v>
      </c>
    </row>
    <row r="83" spans="1:14" x14ac:dyDescent="0.35">
      <c r="A83">
        <v>1992</v>
      </c>
      <c r="B83">
        <v>17</v>
      </c>
      <c r="D83">
        <v>38.200000000000003</v>
      </c>
      <c r="E83">
        <v>25.4</v>
      </c>
      <c r="F83">
        <v>85</v>
      </c>
      <c r="G83">
        <v>39</v>
      </c>
      <c r="H83">
        <v>0</v>
      </c>
      <c r="I83">
        <v>10.6</v>
      </c>
      <c r="J83">
        <v>8.9</v>
      </c>
      <c r="K83">
        <v>32.299999999999997</v>
      </c>
      <c r="L83" t="s">
        <v>14</v>
      </c>
      <c r="M83" t="s">
        <v>15</v>
      </c>
      <c r="N83" t="s">
        <v>16</v>
      </c>
    </row>
    <row r="84" spans="1:14" x14ac:dyDescent="0.35">
      <c r="A84">
        <v>1992</v>
      </c>
      <c r="B84">
        <v>17</v>
      </c>
      <c r="D84">
        <v>38.200000000000003</v>
      </c>
      <c r="E84">
        <v>25.4</v>
      </c>
      <c r="F84">
        <v>85</v>
      </c>
      <c r="G84">
        <v>39</v>
      </c>
      <c r="H84">
        <v>0</v>
      </c>
      <c r="I84">
        <v>10.6</v>
      </c>
      <c r="J84">
        <v>8.9</v>
      </c>
      <c r="K84">
        <v>15.2</v>
      </c>
      <c r="L84" t="s">
        <v>14</v>
      </c>
      <c r="M84" t="s">
        <v>17</v>
      </c>
      <c r="N84" t="s">
        <v>18</v>
      </c>
    </row>
    <row r="85" spans="1:14" x14ac:dyDescent="0.35">
      <c r="A85">
        <v>1992</v>
      </c>
      <c r="B85">
        <v>17</v>
      </c>
      <c r="D85">
        <v>38.200000000000003</v>
      </c>
      <c r="E85">
        <v>25.4</v>
      </c>
      <c r="F85">
        <v>85</v>
      </c>
      <c r="G85">
        <v>39</v>
      </c>
      <c r="H85">
        <v>0</v>
      </c>
      <c r="I85">
        <v>10.6</v>
      </c>
      <c r="J85">
        <v>8.9</v>
      </c>
      <c r="K85">
        <v>32.299999999999997</v>
      </c>
      <c r="L85" t="s">
        <v>14</v>
      </c>
      <c r="M85" t="s">
        <v>19</v>
      </c>
      <c r="N85" t="s">
        <v>18</v>
      </c>
    </row>
    <row r="86" spans="1:14" x14ac:dyDescent="0.35">
      <c r="A86">
        <v>1992</v>
      </c>
      <c r="B86">
        <v>17</v>
      </c>
      <c r="D86">
        <v>38.200000000000003</v>
      </c>
      <c r="E86">
        <v>25.4</v>
      </c>
      <c r="F86">
        <v>85</v>
      </c>
      <c r="G86">
        <v>39</v>
      </c>
      <c r="H86">
        <v>0</v>
      </c>
      <c r="I86">
        <v>10.6</v>
      </c>
      <c r="J86">
        <v>8.9</v>
      </c>
      <c r="K86">
        <v>32.299999999999997</v>
      </c>
      <c r="L86" t="s">
        <v>14</v>
      </c>
      <c r="M86" t="s">
        <v>20</v>
      </c>
      <c r="N86" t="s">
        <v>18</v>
      </c>
    </row>
    <row r="87" spans="1:14" x14ac:dyDescent="0.35">
      <c r="A87">
        <v>1992</v>
      </c>
      <c r="B87">
        <v>18</v>
      </c>
      <c r="D87">
        <v>39</v>
      </c>
      <c r="E87">
        <v>25.7</v>
      </c>
      <c r="F87">
        <v>82</v>
      </c>
      <c r="G87">
        <v>37</v>
      </c>
      <c r="H87">
        <v>0</v>
      </c>
      <c r="I87">
        <v>13.9</v>
      </c>
      <c r="J87">
        <v>9</v>
      </c>
      <c r="K87">
        <v>30.1</v>
      </c>
      <c r="L87" t="s">
        <v>14</v>
      </c>
      <c r="M87" t="s">
        <v>21</v>
      </c>
      <c r="N87" t="s">
        <v>22</v>
      </c>
    </row>
    <row r="88" spans="1:14" x14ac:dyDescent="0.35">
      <c r="A88">
        <v>1992</v>
      </c>
      <c r="B88">
        <v>18</v>
      </c>
      <c r="D88">
        <v>39</v>
      </c>
      <c r="E88">
        <v>25.7</v>
      </c>
      <c r="F88">
        <v>82</v>
      </c>
      <c r="G88">
        <v>37</v>
      </c>
      <c r="H88">
        <v>0</v>
      </c>
      <c r="I88">
        <v>13.9</v>
      </c>
      <c r="J88">
        <v>9</v>
      </c>
      <c r="K88">
        <v>29.9</v>
      </c>
      <c r="L88" t="s">
        <v>14</v>
      </c>
      <c r="M88" t="s">
        <v>15</v>
      </c>
      <c r="N88" t="s">
        <v>16</v>
      </c>
    </row>
    <row r="89" spans="1:14" x14ac:dyDescent="0.35">
      <c r="A89">
        <v>1992</v>
      </c>
      <c r="B89">
        <v>18</v>
      </c>
      <c r="D89">
        <v>39</v>
      </c>
      <c r="E89">
        <v>25.7</v>
      </c>
      <c r="F89">
        <v>82</v>
      </c>
      <c r="G89">
        <v>37</v>
      </c>
      <c r="H89">
        <v>0</v>
      </c>
      <c r="I89">
        <v>13.9</v>
      </c>
      <c r="J89">
        <v>9</v>
      </c>
      <c r="K89">
        <v>16.3</v>
      </c>
      <c r="L89" t="s">
        <v>14</v>
      </c>
      <c r="M89" t="s">
        <v>17</v>
      </c>
      <c r="N89" t="s">
        <v>18</v>
      </c>
    </row>
    <row r="90" spans="1:14" x14ac:dyDescent="0.35">
      <c r="A90">
        <v>1992</v>
      </c>
      <c r="B90">
        <v>18</v>
      </c>
      <c r="D90">
        <v>39</v>
      </c>
      <c r="E90">
        <v>25.7</v>
      </c>
      <c r="F90">
        <v>82</v>
      </c>
      <c r="G90">
        <v>37</v>
      </c>
      <c r="H90">
        <v>0</v>
      </c>
      <c r="I90">
        <v>13.9</v>
      </c>
      <c r="J90">
        <v>9</v>
      </c>
      <c r="K90">
        <v>29.9</v>
      </c>
      <c r="L90" t="s">
        <v>14</v>
      </c>
      <c r="M90" t="s">
        <v>19</v>
      </c>
      <c r="N90" t="s">
        <v>18</v>
      </c>
    </row>
    <row r="91" spans="1:14" x14ac:dyDescent="0.35">
      <c r="A91">
        <v>1992</v>
      </c>
      <c r="B91">
        <v>18</v>
      </c>
      <c r="D91">
        <v>39</v>
      </c>
      <c r="E91">
        <v>25.7</v>
      </c>
      <c r="F91">
        <v>82</v>
      </c>
      <c r="G91">
        <v>37</v>
      </c>
      <c r="H91">
        <v>0</v>
      </c>
      <c r="I91">
        <v>13.9</v>
      </c>
      <c r="J91">
        <v>9</v>
      </c>
      <c r="K91">
        <v>29.9</v>
      </c>
      <c r="L91" t="s">
        <v>14</v>
      </c>
      <c r="M91" t="s">
        <v>20</v>
      </c>
      <c r="N91" t="s">
        <v>18</v>
      </c>
    </row>
    <row r="92" spans="1:14" x14ac:dyDescent="0.35">
      <c r="A92">
        <v>1992</v>
      </c>
      <c r="B92">
        <v>19</v>
      </c>
      <c r="D92">
        <v>40.4</v>
      </c>
      <c r="E92">
        <v>26.1</v>
      </c>
      <c r="F92">
        <v>85</v>
      </c>
      <c r="G92">
        <v>32</v>
      </c>
      <c r="H92">
        <v>0</v>
      </c>
      <c r="I92">
        <v>13.7</v>
      </c>
      <c r="J92">
        <v>9.8000000000000007</v>
      </c>
      <c r="K92">
        <v>32.799999999999997</v>
      </c>
      <c r="L92" t="s">
        <v>14</v>
      </c>
      <c r="M92" t="s">
        <v>21</v>
      </c>
      <c r="N92" t="s">
        <v>22</v>
      </c>
    </row>
    <row r="93" spans="1:14" x14ac:dyDescent="0.35">
      <c r="A93">
        <v>1992</v>
      </c>
      <c r="B93">
        <v>19</v>
      </c>
      <c r="D93">
        <v>40.4</v>
      </c>
      <c r="E93">
        <v>26.1</v>
      </c>
      <c r="F93">
        <v>85</v>
      </c>
      <c r="G93">
        <v>32</v>
      </c>
      <c r="H93">
        <v>0</v>
      </c>
      <c r="I93">
        <v>13.7</v>
      </c>
      <c r="J93">
        <v>9.8000000000000007</v>
      </c>
      <c r="K93">
        <v>33</v>
      </c>
      <c r="L93" t="s">
        <v>14</v>
      </c>
      <c r="M93" t="s">
        <v>15</v>
      </c>
      <c r="N93" t="s">
        <v>16</v>
      </c>
    </row>
    <row r="94" spans="1:14" x14ac:dyDescent="0.35">
      <c r="A94">
        <v>1992</v>
      </c>
      <c r="B94">
        <v>19</v>
      </c>
      <c r="D94">
        <v>40.4</v>
      </c>
      <c r="E94">
        <v>26.1</v>
      </c>
      <c r="F94">
        <v>85</v>
      </c>
      <c r="G94">
        <v>32</v>
      </c>
      <c r="H94">
        <v>0</v>
      </c>
      <c r="I94">
        <v>13.7</v>
      </c>
      <c r="J94">
        <v>9.8000000000000007</v>
      </c>
      <c r="K94">
        <v>17.5</v>
      </c>
      <c r="L94" t="s">
        <v>14</v>
      </c>
      <c r="M94" t="s">
        <v>17</v>
      </c>
      <c r="N94" t="s">
        <v>18</v>
      </c>
    </row>
    <row r="95" spans="1:14" x14ac:dyDescent="0.35">
      <c r="A95">
        <v>1992</v>
      </c>
      <c r="B95">
        <v>19</v>
      </c>
      <c r="D95">
        <v>40.4</v>
      </c>
      <c r="E95">
        <v>26.1</v>
      </c>
      <c r="F95">
        <v>85</v>
      </c>
      <c r="G95">
        <v>32</v>
      </c>
      <c r="H95">
        <v>0</v>
      </c>
      <c r="I95">
        <v>13.7</v>
      </c>
      <c r="J95">
        <v>9.8000000000000007</v>
      </c>
      <c r="K95">
        <v>33</v>
      </c>
      <c r="L95" t="s">
        <v>14</v>
      </c>
      <c r="M95" t="s">
        <v>19</v>
      </c>
      <c r="N95" t="s">
        <v>18</v>
      </c>
    </row>
    <row r="96" spans="1:14" x14ac:dyDescent="0.35">
      <c r="A96">
        <v>1992</v>
      </c>
      <c r="B96">
        <v>19</v>
      </c>
      <c r="D96">
        <v>40.4</v>
      </c>
      <c r="E96">
        <v>26.1</v>
      </c>
      <c r="F96">
        <v>85</v>
      </c>
      <c r="G96">
        <v>32</v>
      </c>
      <c r="H96">
        <v>0</v>
      </c>
      <c r="I96">
        <v>13.7</v>
      </c>
      <c r="J96">
        <v>9.8000000000000007</v>
      </c>
      <c r="K96">
        <v>33</v>
      </c>
      <c r="L96" t="s">
        <v>14</v>
      </c>
      <c r="M96" t="s">
        <v>20</v>
      </c>
      <c r="N96" t="s">
        <v>18</v>
      </c>
    </row>
    <row r="97" spans="1:14" x14ac:dyDescent="0.35">
      <c r="A97">
        <v>1992</v>
      </c>
      <c r="B97">
        <v>20</v>
      </c>
      <c r="D97">
        <v>41.9</v>
      </c>
      <c r="E97">
        <v>25.9</v>
      </c>
      <c r="F97">
        <v>75</v>
      </c>
      <c r="G97">
        <v>33</v>
      </c>
      <c r="H97">
        <v>0</v>
      </c>
      <c r="I97">
        <v>14.7</v>
      </c>
      <c r="J97">
        <v>9.4</v>
      </c>
      <c r="K97">
        <v>33.5</v>
      </c>
      <c r="L97" t="s">
        <v>14</v>
      </c>
      <c r="M97" t="s">
        <v>21</v>
      </c>
      <c r="N97" t="s">
        <v>22</v>
      </c>
    </row>
    <row r="98" spans="1:14" x14ac:dyDescent="0.35">
      <c r="A98">
        <v>1992</v>
      </c>
      <c r="B98">
        <v>20</v>
      </c>
      <c r="D98">
        <v>41.9</v>
      </c>
      <c r="E98">
        <v>25.9</v>
      </c>
      <c r="F98">
        <v>75</v>
      </c>
      <c r="G98">
        <v>33</v>
      </c>
      <c r="H98">
        <v>0</v>
      </c>
      <c r="I98">
        <v>14.7</v>
      </c>
      <c r="J98">
        <v>9.4</v>
      </c>
      <c r="K98">
        <v>31.9</v>
      </c>
      <c r="L98" t="s">
        <v>14</v>
      </c>
      <c r="M98" t="s">
        <v>15</v>
      </c>
      <c r="N98" t="s">
        <v>16</v>
      </c>
    </row>
    <row r="99" spans="1:14" x14ac:dyDescent="0.35">
      <c r="A99">
        <v>1992</v>
      </c>
      <c r="B99">
        <v>20</v>
      </c>
      <c r="D99">
        <v>41.9</v>
      </c>
      <c r="E99">
        <v>25.9</v>
      </c>
      <c r="F99">
        <v>75</v>
      </c>
      <c r="G99">
        <v>33</v>
      </c>
      <c r="H99">
        <v>0</v>
      </c>
      <c r="I99">
        <v>14.7</v>
      </c>
      <c r="J99">
        <v>9.4</v>
      </c>
      <c r="K99">
        <v>18</v>
      </c>
      <c r="L99" t="s">
        <v>14</v>
      </c>
      <c r="M99" t="s">
        <v>17</v>
      </c>
      <c r="N99" t="s">
        <v>18</v>
      </c>
    </row>
    <row r="100" spans="1:14" x14ac:dyDescent="0.35">
      <c r="A100">
        <v>1992</v>
      </c>
      <c r="B100">
        <v>20</v>
      </c>
      <c r="D100">
        <v>41.9</v>
      </c>
      <c r="E100">
        <v>25.9</v>
      </c>
      <c r="F100">
        <v>75</v>
      </c>
      <c r="G100">
        <v>33</v>
      </c>
      <c r="H100">
        <v>0</v>
      </c>
      <c r="I100">
        <v>14.7</v>
      </c>
      <c r="J100">
        <v>9.4</v>
      </c>
      <c r="K100">
        <v>31.9</v>
      </c>
      <c r="L100" t="s">
        <v>14</v>
      </c>
      <c r="M100" t="s">
        <v>19</v>
      </c>
      <c r="N100" t="s">
        <v>18</v>
      </c>
    </row>
    <row r="101" spans="1:14" x14ac:dyDescent="0.35">
      <c r="A101">
        <v>1992</v>
      </c>
      <c r="B101">
        <v>20</v>
      </c>
      <c r="D101">
        <v>41.9</v>
      </c>
      <c r="E101">
        <v>25.9</v>
      </c>
      <c r="F101">
        <v>75</v>
      </c>
      <c r="G101">
        <v>33</v>
      </c>
      <c r="H101">
        <v>0</v>
      </c>
      <c r="I101">
        <v>14.7</v>
      </c>
      <c r="J101">
        <v>9.4</v>
      </c>
      <c r="K101">
        <v>31.9</v>
      </c>
      <c r="L101" t="s">
        <v>14</v>
      </c>
      <c r="M101" t="s">
        <v>20</v>
      </c>
      <c r="N101" t="s">
        <v>18</v>
      </c>
    </row>
    <row r="102" spans="1:14" x14ac:dyDescent="0.35">
      <c r="A102">
        <v>1992</v>
      </c>
      <c r="B102">
        <v>21</v>
      </c>
      <c r="D102">
        <v>41.8</v>
      </c>
      <c r="E102">
        <v>26.6</v>
      </c>
      <c r="F102">
        <v>78</v>
      </c>
      <c r="G102">
        <v>35</v>
      </c>
      <c r="H102">
        <v>32</v>
      </c>
      <c r="I102">
        <v>11.9</v>
      </c>
      <c r="J102">
        <v>9.6999999999999993</v>
      </c>
      <c r="K102">
        <v>28.5</v>
      </c>
      <c r="L102" t="s">
        <v>14</v>
      </c>
      <c r="M102" t="s">
        <v>21</v>
      </c>
      <c r="N102" t="s">
        <v>22</v>
      </c>
    </row>
    <row r="103" spans="1:14" x14ac:dyDescent="0.35">
      <c r="A103">
        <v>1992</v>
      </c>
      <c r="B103">
        <v>21</v>
      </c>
      <c r="D103">
        <v>41.8</v>
      </c>
      <c r="E103">
        <v>26.6</v>
      </c>
      <c r="F103">
        <v>78</v>
      </c>
      <c r="G103">
        <v>35</v>
      </c>
      <c r="H103">
        <v>32</v>
      </c>
      <c r="I103">
        <v>11.9</v>
      </c>
      <c r="J103">
        <v>9.6999999999999993</v>
      </c>
      <c r="K103">
        <v>30.1</v>
      </c>
      <c r="L103" t="s">
        <v>14</v>
      </c>
      <c r="M103" t="s">
        <v>15</v>
      </c>
      <c r="N103" t="s">
        <v>16</v>
      </c>
    </row>
    <row r="104" spans="1:14" x14ac:dyDescent="0.35">
      <c r="A104">
        <v>1992</v>
      </c>
      <c r="B104">
        <v>21</v>
      </c>
      <c r="D104">
        <v>41.8</v>
      </c>
      <c r="E104">
        <v>26.6</v>
      </c>
      <c r="F104">
        <v>78</v>
      </c>
      <c r="G104">
        <v>35</v>
      </c>
      <c r="H104">
        <v>32</v>
      </c>
      <c r="I104">
        <v>11.9</v>
      </c>
      <c r="J104">
        <v>9.6999999999999993</v>
      </c>
      <c r="K104">
        <v>30.1</v>
      </c>
      <c r="L104" t="s">
        <v>14</v>
      </c>
      <c r="M104" t="s">
        <v>20</v>
      </c>
      <c r="N104" t="s">
        <v>18</v>
      </c>
    </row>
    <row r="105" spans="1:14" x14ac:dyDescent="0.35">
      <c r="A105">
        <v>1992</v>
      </c>
      <c r="B105">
        <v>21</v>
      </c>
      <c r="D105">
        <v>41.8</v>
      </c>
      <c r="E105">
        <v>26.6</v>
      </c>
      <c r="F105">
        <v>78</v>
      </c>
      <c r="G105">
        <v>35</v>
      </c>
      <c r="H105">
        <v>32</v>
      </c>
      <c r="I105">
        <v>11.9</v>
      </c>
      <c r="J105">
        <v>9.6999999999999993</v>
      </c>
      <c r="K105">
        <v>21.1</v>
      </c>
      <c r="L105" t="s">
        <v>14</v>
      </c>
      <c r="M105" t="s">
        <v>17</v>
      </c>
      <c r="N105" t="s">
        <v>18</v>
      </c>
    </row>
    <row r="106" spans="1:14" x14ac:dyDescent="0.35">
      <c r="A106">
        <v>1992</v>
      </c>
      <c r="B106">
        <v>21</v>
      </c>
      <c r="D106">
        <v>41.8</v>
      </c>
      <c r="E106">
        <v>26.6</v>
      </c>
      <c r="F106">
        <v>78</v>
      </c>
      <c r="G106">
        <v>35</v>
      </c>
      <c r="H106">
        <v>32</v>
      </c>
      <c r="I106">
        <v>11.9</v>
      </c>
      <c r="J106">
        <v>9.6999999999999993</v>
      </c>
      <c r="K106">
        <v>30.1</v>
      </c>
      <c r="L106" t="s">
        <v>14</v>
      </c>
      <c r="M106" t="s">
        <v>19</v>
      </c>
      <c r="N106" t="s">
        <v>18</v>
      </c>
    </row>
    <row r="107" spans="1:14" x14ac:dyDescent="0.35">
      <c r="A107">
        <v>1992</v>
      </c>
      <c r="B107">
        <v>22</v>
      </c>
      <c r="D107">
        <v>41.1</v>
      </c>
      <c r="E107">
        <v>27</v>
      </c>
      <c r="F107">
        <v>80</v>
      </c>
      <c r="G107">
        <v>34</v>
      </c>
      <c r="H107">
        <v>6.7</v>
      </c>
      <c r="I107">
        <v>10.6</v>
      </c>
      <c r="J107">
        <v>9.4</v>
      </c>
      <c r="K107">
        <v>31.1</v>
      </c>
      <c r="L107" t="s">
        <v>14</v>
      </c>
      <c r="M107" t="s">
        <v>21</v>
      </c>
      <c r="N107" t="s">
        <v>22</v>
      </c>
    </row>
    <row r="108" spans="1:14" x14ac:dyDescent="0.35">
      <c r="A108">
        <v>1992</v>
      </c>
      <c r="B108">
        <v>22</v>
      </c>
      <c r="D108">
        <v>41.1</v>
      </c>
      <c r="E108">
        <v>27</v>
      </c>
      <c r="F108">
        <v>80</v>
      </c>
      <c r="G108">
        <v>34</v>
      </c>
      <c r="H108">
        <v>6.7</v>
      </c>
      <c r="I108">
        <v>10.6</v>
      </c>
      <c r="J108">
        <v>9.4</v>
      </c>
      <c r="K108">
        <v>32.799999999999997</v>
      </c>
      <c r="L108" t="s">
        <v>14</v>
      </c>
      <c r="M108" t="s">
        <v>15</v>
      </c>
      <c r="N108" t="s">
        <v>16</v>
      </c>
    </row>
    <row r="109" spans="1:14" x14ac:dyDescent="0.35">
      <c r="A109">
        <v>1992</v>
      </c>
      <c r="B109">
        <v>22</v>
      </c>
      <c r="D109">
        <v>41.1</v>
      </c>
      <c r="E109">
        <v>27</v>
      </c>
      <c r="F109">
        <v>80</v>
      </c>
      <c r="G109">
        <v>34</v>
      </c>
      <c r="H109">
        <v>6.7</v>
      </c>
      <c r="I109">
        <v>10.6</v>
      </c>
      <c r="J109">
        <v>9.4</v>
      </c>
      <c r="K109">
        <v>32.799999999999997</v>
      </c>
      <c r="L109" t="s">
        <v>14</v>
      </c>
      <c r="M109" t="s">
        <v>20</v>
      </c>
      <c r="N109" t="s">
        <v>18</v>
      </c>
    </row>
    <row r="110" spans="1:14" x14ac:dyDescent="0.35">
      <c r="A110">
        <v>1992</v>
      </c>
      <c r="B110">
        <v>22</v>
      </c>
      <c r="D110">
        <v>41.1</v>
      </c>
      <c r="E110">
        <v>27</v>
      </c>
      <c r="F110">
        <v>80</v>
      </c>
      <c r="G110">
        <v>34</v>
      </c>
      <c r="H110">
        <v>6.7</v>
      </c>
      <c r="I110">
        <v>10.6</v>
      </c>
      <c r="J110">
        <v>9.4</v>
      </c>
      <c r="K110">
        <v>23.6</v>
      </c>
      <c r="L110" t="s">
        <v>14</v>
      </c>
      <c r="M110" t="s">
        <v>17</v>
      </c>
      <c r="N110" t="s">
        <v>18</v>
      </c>
    </row>
    <row r="111" spans="1:14" x14ac:dyDescent="0.35">
      <c r="A111">
        <v>1992</v>
      </c>
      <c r="B111">
        <v>22</v>
      </c>
      <c r="D111">
        <v>41.1</v>
      </c>
      <c r="E111">
        <v>27</v>
      </c>
      <c r="F111">
        <v>80</v>
      </c>
      <c r="G111">
        <v>34</v>
      </c>
      <c r="H111">
        <v>6.7</v>
      </c>
      <c r="I111">
        <v>10.6</v>
      </c>
      <c r="J111">
        <v>9.4</v>
      </c>
      <c r="K111">
        <v>32.799999999999997</v>
      </c>
      <c r="L111" t="s">
        <v>14</v>
      </c>
      <c r="M111" t="s">
        <v>19</v>
      </c>
      <c r="N111" t="s">
        <v>18</v>
      </c>
    </row>
    <row r="112" spans="1:14" x14ac:dyDescent="0.35">
      <c r="A112">
        <v>1992</v>
      </c>
      <c r="B112">
        <v>23</v>
      </c>
      <c r="D112">
        <v>39.9</v>
      </c>
      <c r="E112">
        <v>25.6</v>
      </c>
      <c r="F112">
        <v>81</v>
      </c>
      <c r="G112">
        <v>38</v>
      </c>
      <c r="H112">
        <v>0</v>
      </c>
      <c r="I112">
        <v>12.5</v>
      </c>
      <c r="J112">
        <v>9.6</v>
      </c>
      <c r="K112">
        <v>26.4</v>
      </c>
      <c r="L112" t="s">
        <v>14</v>
      </c>
      <c r="M112" t="s">
        <v>21</v>
      </c>
      <c r="N112" t="s">
        <v>22</v>
      </c>
    </row>
    <row r="113" spans="1:14" x14ac:dyDescent="0.35">
      <c r="A113">
        <v>1992</v>
      </c>
      <c r="B113">
        <v>23</v>
      </c>
      <c r="D113">
        <v>39.9</v>
      </c>
      <c r="E113">
        <v>25.6</v>
      </c>
      <c r="F113">
        <v>81</v>
      </c>
      <c r="G113">
        <v>38</v>
      </c>
      <c r="H113">
        <v>0</v>
      </c>
      <c r="I113">
        <v>12.5</v>
      </c>
      <c r="J113">
        <v>9.6</v>
      </c>
      <c r="K113">
        <v>33.5</v>
      </c>
      <c r="L113" t="s">
        <v>14</v>
      </c>
      <c r="M113" t="s">
        <v>15</v>
      </c>
      <c r="N113" t="s">
        <v>16</v>
      </c>
    </row>
    <row r="114" spans="1:14" x14ac:dyDescent="0.35">
      <c r="A114">
        <v>1992</v>
      </c>
      <c r="B114">
        <v>23</v>
      </c>
      <c r="D114">
        <v>39.9</v>
      </c>
      <c r="E114">
        <v>25.6</v>
      </c>
      <c r="F114">
        <v>81</v>
      </c>
      <c r="G114">
        <v>38</v>
      </c>
      <c r="H114">
        <v>0</v>
      </c>
      <c r="I114">
        <v>12.5</v>
      </c>
      <c r="J114">
        <v>9.6</v>
      </c>
      <c r="K114">
        <v>23.8</v>
      </c>
      <c r="L114" t="s">
        <v>14</v>
      </c>
      <c r="M114" t="s">
        <v>17</v>
      </c>
      <c r="N114" t="s">
        <v>18</v>
      </c>
    </row>
    <row r="115" spans="1:14" x14ac:dyDescent="0.35">
      <c r="A115">
        <v>1992</v>
      </c>
      <c r="B115">
        <v>23</v>
      </c>
      <c r="D115">
        <v>39.9</v>
      </c>
      <c r="E115">
        <v>25.6</v>
      </c>
      <c r="F115">
        <v>81</v>
      </c>
      <c r="G115">
        <v>38</v>
      </c>
      <c r="H115">
        <v>0</v>
      </c>
      <c r="I115">
        <v>12.5</v>
      </c>
      <c r="J115">
        <v>9.6</v>
      </c>
      <c r="K115">
        <v>33.5</v>
      </c>
      <c r="L115" t="s">
        <v>14</v>
      </c>
      <c r="M115" t="s">
        <v>19</v>
      </c>
      <c r="N115" t="s">
        <v>18</v>
      </c>
    </row>
    <row r="116" spans="1:14" x14ac:dyDescent="0.35">
      <c r="A116">
        <v>1992</v>
      </c>
      <c r="B116">
        <v>23</v>
      </c>
      <c r="D116">
        <v>39.9</v>
      </c>
      <c r="E116">
        <v>25.6</v>
      </c>
      <c r="F116">
        <v>81</v>
      </c>
      <c r="G116">
        <v>38</v>
      </c>
      <c r="H116">
        <v>0</v>
      </c>
      <c r="I116">
        <v>12.5</v>
      </c>
      <c r="J116">
        <v>9.6</v>
      </c>
      <c r="K116">
        <v>33.5</v>
      </c>
      <c r="L116" t="s">
        <v>14</v>
      </c>
      <c r="M116" t="s">
        <v>20</v>
      </c>
      <c r="N116" t="s">
        <v>18</v>
      </c>
    </row>
    <row r="117" spans="1:14" x14ac:dyDescent="0.35">
      <c r="A117">
        <v>1992</v>
      </c>
      <c r="B117">
        <v>24</v>
      </c>
      <c r="D117">
        <v>39.700000000000003</v>
      </c>
      <c r="E117">
        <v>24.9</v>
      </c>
      <c r="F117">
        <v>74</v>
      </c>
      <c r="G117">
        <v>41</v>
      </c>
      <c r="H117">
        <v>0</v>
      </c>
      <c r="I117">
        <v>13.3</v>
      </c>
      <c r="J117">
        <v>5</v>
      </c>
      <c r="K117">
        <v>23.8</v>
      </c>
      <c r="L117" t="s">
        <v>14</v>
      </c>
      <c r="M117" t="s">
        <v>21</v>
      </c>
      <c r="N117" t="s">
        <v>22</v>
      </c>
    </row>
    <row r="118" spans="1:14" x14ac:dyDescent="0.35">
      <c r="A118">
        <v>1992</v>
      </c>
      <c r="B118">
        <v>24</v>
      </c>
      <c r="D118">
        <v>39.700000000000003</v>
      </c>
      <c r="E118">
        <v>24.9</v>
      </c>
      <c r="F118">
        <v>74</v>
      </c>
      <c r="G118">
        <v>41</v>
      </c>
      <c r="H118">
        <v>0</v>
      </c>
      <c r="I118">
        <v>13.3</v>
      </c>
      <c r="J118">
        <v>5</v>
      </c>
      <c r="K118">
        <v>28.5</v>
      </c>
      <c r="L118" t="s">
        <v>14</v>
      </c>
      <c r="M118" t="s">
        <v>15</v>
      </c>
      <c r="N118" t="s">
        <v>16</v>
      </c>
    </row>
    <row r="119" spans="1:14" x14ac:dyDescent="0.35">
      <c r="A119">
        <v>1992</v>
      </c>
      <c r="B119">
        <v>24</v>
      </c>
      <c r="D119">
        <v>39.700000000000003</v>
      </c>
      <c r="E119">
        <v>24.9</v>
      </c>
      <c r="F119">
        <v>74</v>
      </c>
      <c r="G119">
        <v>41</v>
      </c>
      <c r="H119">
        <v>0</v>
      </c>
      <c r="I119">
        <v>13.3</v>
      </c>
      <c r="J119">
        <v>5</v>
      </c>
      <c r="K119">
        <v>24.2</v>
      </c>
      <c r="L119" t="s">
        <v>14</v>
      </c>
      <c r="M119" t="s">
        <v>17</v>
      </c>
      <c r="N119" t="s">
        <v>18</v>
      </c>
    </row>
    <row r="120" spans="1:14" x14ac:dyDescent="0.35">
      <c r="A120">
        <v>1992</v>
      </c>
      <c r="B120">
        <v>24</v>
      </c>
      <c r="D120">
        <v>39.700000000000003</v>
      </c>
      <c r="E120">
        <v>24.9</v>
      </c>
      <c r="F120">
        <v>74</v>
      </c>
      <c r="G120">
        <v>41</v>
      </c>
      <c r="H120">
        <v>0</v>
      </c>
      <c r="I120">
        <v>13.3</v>
      </c>
      <c r="J120">
        <v>5</v>
      </c>
      <c r="K120">
        <v>28.5</v>
      </c>
      <c r="L120" t="s">
        <v>14</v>
      </c>
      <c r="M120" t="s">
        <v>19</v>
      </c>
      <c r="N120" t="s">
        <v>18</v>
      </c>
    </row>
    <row r="121" spans="1:14" x14ac:dyDescent="0.35">
      <c r="A121">
        <v>1992</v>
      </c>
      <c r="B121">
        <v>24</v>
      </c>
      <c r="D121">
        <v>39.700000000000003</v>
      </c>
      <c r="E121">
        <v>24.9</v>
      </c>
      <c r="F121">
        <v>74</v>
      </c>
      <c r="G121">
        <v>41</v>
      </c>
      <c r="H121">
        <v>0</v>
      </c>
      <c r="I121">
        <v>13.3</v>
      </c>
      <c r="J121">
        <v>5</v>
      </c>
      <c r="K121">
        <v>28.5</v>
      </c>
      <c r="L121" t="s">
        <v>14</v>
      </c>
      <c r="M121" t="s">
        <v>20</v>
      </c>
      <c r="N121" t="s">
        <v>18</v>
      </c>
    </row>
    <row r="122" spans="1:14" x14ac:dyDescent="0.35">
      <c r="A122">
        <v>1992</v>
      </c>
      <c r="B122">
        <v>25</v>
      </c>
      <c r="D122">
        <v>37.1</v>
      </c>
      <c r="E122">
        <v>24.9</v>
      </c>
      <c r="F122">
        <v>69</v>
      </c>
      <c r="G122">
        <v>47</v>
      </c>
      <c r="H122">
        <v>34.200000000000003</v>
      </c>
      <c r="I122">
        <v>17.2</v>
      </c>
      <c r="J122">
        <v>3.4</v>
      </c>
      <c r="K122">
        <v>27.4</v>
      </c>
      <c r="L122" t="s">
        <v>14</v>
      </c>
      <c r="M122" t="s">
        <v>21</v>
      </c>
      <c r="N122" t="s">
        <v>22</v>
      </c>
    </row>
    <row r="123" spans="1:14" x14ac:dyDescent="0.35">
      <c r="A123">
        <v>1992</v>
      </c>
      <c r="B123">
        <v>25</v>
      </c>
      <c r="D123">
        <v>37.1</v>
      </c>
      <c r="E123">
        <v>24.9</v>
      </c>
      <c r="F123">
        <v>69</v>
      </c>
      <c r="G123">
        <v>47</v>
      </c>
      <c r="H123">
        <v>34.200000000000003</v>
      </c>
      <c r="I123">
        <v>17.2</v>
      </c>
      <c r="J123">
        <v>3.4</v>
      </c>
      <c r="K123">
        <v>31.1</v>
      </c>
      <c r="L123" t="s">
        <v>14</v>
      </c>
      <c r="M123" t="s">
        <v>15</v>
      </c>
      <c r="N123" t="s">
        <v>16</v>
      </c>
    </row>
    <row r="124" spans="1:14" x14ac:dyDescent="0.35">
      <c r="A124">
        <v>1992</v>
      </c>
      <c r="B124">
        <v>25</v>
      </c>
      <c r="D124">
        <v>37.1</v>
      </c>
      <c r="E124">
        <v>24.9</v>
      </c>
      <c r="F124">
        <v>69</v>
      </c>
      <c r="G124">
        <v>47</v>
      </c>
      <c r="H124">
        <v>34.200000000000003</v>
      </c>
      <c r="I124">
        <v>17.2</v>
      </c>
      <c r="J124">
        <v>3.4</v>
      </c>
      <c r="K124">
        <v>31.1</v>
      </c>
      <c r="L124" t="s">
        <v>14</v>
      </c>
      <c r="M124" t="s">
        <v>20</v>
      </c>
      <c r="N124" t="s">
        <v>18</v>
      </c>
    </row>
    <row r="125" spans="1:14" x14ac:dyDescent="0.35">
      <c r="A125">
        <v>1992</v>
      </c>
      <c r="B125">
        <v>25</v>
      </c>
      <c r="D125">
        <v>37.1</v>
      </c>
      <c r="E125">
        <v>24.9</v>
      </c>
      <c r="F125">
        <v>69</v>
      </c>
      <c r="G125">
        <v>47</v>
      </c>
      <c r="H125">
        <v>34.200000000000003</v>
      </c>
      <c r="I125">
        <v>17.2</v>
      </c>
      <c r="J125">
        <v>3.4</v>
      </c>
      <c r="K125">
        <v>25.5</v>
      </c>
      <c r="L125" t="s">
        <v>14</v>
      </c>
      <c r="M125" t="s">
        <v>17</v>
      </c>
      <c r="N125" t="s">
        <v>18</v>
      </c>
    </row>
    <row r="126" spans="1:14" x14ac:dyDescent="0.35">
      <c r="A126">
        <v>1992</v>
      </c>
      <c r="B126">
        <v>25</v>
      </c>
      <c r="D126">
        <v>37.1</v>
      </c>
      <c r="E126">
        <v>24.9</v>
      </c>
      <c r="F126">
        <v>69</v>
      </c>
      <c r="G126">
        <v>47</v>
      </c>
      <c r="H126">
        <v>34.200000000000003</v>
      </c>
      <c r="I126">
        <v>17.2</v>
      </c>
      <c r="J126">
        <v>3.4</v>
      </c>
      <c r="K126">
        <v>31.1</v>
      </c>
      <c r="L126" t="s">
        <v>14</v>
      </c>
      <c r="M126" t="s">
        <v>19</v>
      </c>
      <c r="N126" t="s">
        <v>18</v>
      </c>
    </row>
    <row r="127" spans="1:14" x14ac:dyDescent="0.35">
      <c r="A127">
        <v>1992</v>
      </c>
      <c r="B127">
        <v>26</v>
      </c>
      <c r="D127">
        <v>38</v>
      </c>
      <c r="E127">
        <v>26.1</v>
      </c>
      <c r="F127">
        <v>69</v>
      </c>
      <c r="G127">
        <v>44</v>
      </c>
      <c r="H127">
        <v>7.8</v>
      </c>
      <c r="I127">
        <v>13.4</v>
      </c>
      <c r="J127">
        <v>4.5</v>
      </c>
      <c r="K127">
        <v>22</v>
      </c>
      <c r="L127" t="s">
        <v>14</v>
      </c>
      <c r="M127" t="s">
        <v>21</v>
      </c>
      <c r="N127" t="s">
        <v>22</v>
      </c>
    </row>
    <row r="128" spans="1:14" x14ac:dyDescent="0.35">
      <c r="A128">
        <v>1992</v>
      </c>
      <c r="B128">
        <v>26</v>
      </c>
      <c r="D128">
        <v>38</v>
      </c>
      <c r="E128">
        <v>26.1</v>
      </c>
      <c r="F128">
        <v>69</v>
      </c>
      <c r="G128">
        <v>44</v>
      </c>
      <c r="H128">
        <v>7.8</v>
      </c>
      <c r="I128">
        <v>13.4</v>
      </c>
      <c r="J128">
        <v>4.5</v>
      </c>
      <c r="K128">
        <v>26.4</v>
      </c>
      <c r="L128" t="s">
        <v>14</v>
      </c>
      <c r="M128" t="s">
        <v>15</v>
      </c>
      <c r="N128" t="s">
        <v>16</v>
      </c>
    </row>
    <row r="129" spans="1:14" x14ac:dyDescent="0.35">
      <c r="A129">
        <v>1992</v>
      </c>
      <c r="B129">
        <v>26</v>
      </c>
      <c r="D129">
        <v>38</v>
      </c>
      <c r="E129">
        <v>26.1</v>
      </c>
      <c r="F129">
        <v>69</v>
      </c>
      <c r="G129">
        <v>44</v>
      </c>
      <c r="H129">
        <v>7.8</v>
      </c>
      <c r="I129">
        <v>13.4</v>
      </c>
      <c r="J129">
        <v>4.5</v>
      </c>
      <c r="K129">
        <v>26.4</v>
      </c>
      <c r="L129" t="s">
        <v>14</v>
      </c>
      <c r="M129" t="s">
        <v>20</v>
      </c>
      <c r="N129" t="s">
        <v>18</v>
      </c>
    </row>
    <row r="130" spans="1:14" x14ac:dyDescent="0.35">
      <c r="A130">
        <v>1992</v>
      </c>
      <c r="B130">
        <v>26</v>
      </c>
      <c r="D130">
        <v>38</v>
      </c>
      <c r="E130">
        <v>26.1</v>
      </c>
      <c r="F130">
        <v>69</v>
      </c>
      <c r="G130">
        <v>44</v>
      </c>
      <c r="H130">
        <v>7.8</v>
      </c>
      <c r="I130">
        <v>13.4</v>
      </c>
      <c r="J130">
        <v>4.5</v>
      </c>
      <c r="K130">
        <v>25.9</v>
      </c>
      <c r="L130" t="s">
        <v>14</v>
      </c>
      <c r="M130" t="s">
        <v>17</v>
      </c>
      <c r="N130" t="s">
        <v>18</v>
      </c>
    </row>
    <row r="131" spans="1:14" x14ac:dyDescent="0.35">
      <c r="A131">
        <v>1992</v>
      </c>
      <c r="B131">
        <v>26</v>
      </c>
      <c r="D131">
        <v>38</v>
      </c>
      <c r="E131">
        <v>26.1</v>
      </c>
      <c r="F131">
        <v>69</v>
      </c>
      <c r="G131">
        <v>44</v>
      </c>
      <c r="H131">
        <v>7.8</v>
      </c>
      <c r="I131">
        <v>13.4</v>
      </c>
      <c r="J131">
        <v>4.5</v>
      </c>
      <c r="K131">
        <v>26.4</v>
      </c>
      <c r="L131" t="s">
        <v>14</v>
      </c>
      <c r="M131" t="s">
        <v>19</v>
      </c>
      <c r="N131" t="s">
        <v>18</v>
      </c>
    </row>
    <row r="132" spans="1:14" x14ac:dyDescent="0.35">
      <c r="A132">
        <v>1992</v>
      </c>
      <c r="B132">
        <v>27</v>
      </c>
      <c r="D132">
        <v>37.799999999999997</v>
      </c>
      <c r="E132">
        <v>25.6</v>
      </c>
      <c r="F132">
        <v>84</v>
      </c>
      <c r="G132">
        <v>47</v>
      </c>
      <c r="H132">
        <v>14.8</v>
      </c>
      <c r="I132">
        <v>10.4</v>
      </c>
      <c r="J132">
        <v>3.9</v>
      </c>
      <c r="K132">
        <v>17.100000000000001</v>
      </c>
      <c r="L132" t="s">
        <v>14</v>
      </c>
      <c r="M132" t="s">
        <v>21</v>
      </c>
      <c r="N132" t="s">
        <v>22</v>
      </c>
    </row>
    <row r="133" spans="1:14" x14ac:dyDescent="0.35">
      <c r="A133">
        <v>1992</v>
      </c>
      <c r="B133">
        <v>27</v>
      </c>
      <c r="D133">
        <v>37.799999999999997</v>
      </c>
      <c r="E133">
        <v>25.6</v>
      </c>
      <c r="F133">
        <v>84</v>
      </c>
      <c r="G133">
        <v>47</v>
      </c>
      <c r="H133">
        <v>14.8</v>
      </c>
      <c r="I133">
        <v>10.4</v>
      </c>
      <c r="J133">
        <v>3.9</v>
      </c>
      <c r="K133">
        <v>23.8</v>
      </c>
      <c r="L133" t="s">
        <v>14</v>
      </c>
      <c r="M133" t="s">
        <v>15</v>
      </c>
      <c r="N133" t="s">
        <v>16</v>
      </c>
    </row>
    <row r="134" spans="1:14" x14ac:dyDescent="0.35">
      <c r="A134">
        <v>1992</v>
      </c>
      <c r="B134">
        <v>27</v>
      </c>
      <c r="D134">
        <v>37.799999999999997</v>
      </c>
      <c r="E134">
        <v>25.6</v>
      </c>
      <c r="F134">
        <v>84</v>
      </c>
      <c r="G134">
        <v>47</v>
      </c>
      <c r="H134">
        <v>14.8</v>
      </c>
      <c r="I134">
        <v>10.4</v>
      </c>
      <c r="J134">
        <v>3.9</v>
      </c>
      <c r="K134">
        <v>23.8</v>
      </c>
      <c r="L134" t="s">
        <v>14</v>
      </c>
      <c r="M134" t="s">
        <v>20</v>
      </c>
      <c r="N134" t="s">
        <v>18</v>
      </c>
    </row>
    <row r="135" spans="1:14" x14ac:dyDescent="0.35">
      <c r="A135">
        <v>1992</v>
      </c>
      <c r="B135">
        <v>27</v>
      </c>
      <c r="D135">
        <v>37.799999999999997</v>
      </c>
      <c r="E135">
        <v>25.6</v>
      </c>
      <c r="F135">
        <v>84</v>
      </c>
      <c r="G135">
        <v>47</v>
      </c>
      <c r="H135">
        <v>14.8</v>
      </c>
      <c r="I135">
        <v>10.4</v>
      </c>
      <c r="J135">
        <v>3.9</v>
      </c>
      <c r="K135">
        <v>28.1</v>
      </c>
      <c r="L135" t="s">
        <v>14</v>
      </c>
      <c r="M135" t="s">
        <v>17</v>
      </c>
      <c r="N135" t="s">
        <v>18</v>
      </c>
    </row>
    <row r="136" spans="1:14" x14ac:dyDescent="0.35">
      <c r="A136">
        <v>1992</v>
      </c>
      <c r="B136">
        <v>27</v>
      </c>
      <c r="D136">
        <v>37.799999999999997</v>
      </c>
      <c r="E136">
        <v>25.6</v>
      </c>
      <c r="F136">
        <v>84</v>
      </c>
      <c r="G136">
        <v>47</v>
      </c>
      <c r="H136">
        <v>14.8</v>
      </c>
      <c r="I136">
        <v>10.4</v>
      </c>
      <c r="J136">
        <v>3.9</v>
      </c>
      <c r="K136">
        <v>23.8</v>
      </c>
      <c r="L136" t="s">
        <v>14</v>
      </c>
      <c r="M136" t="s">
        <v>19</v>
      </c>
      <c r="N136" t="s">
        <v>18</v>
      </c>
    </row>
    <row r="137" spans="1:14" x14ac:dyDescent="0.35">
      <c r="A137">
        <v>1992</v>
      </c>
      <c r="B137">
        <v>28</v>
      </c>
      <c r="D137">
        <v>36.299999999999997</v>
      </c>
      <c r="E137">
        <v>24.7</v>
      </c>
      <c r="F137">
        <v>88</v>
      </c>
      <c r="G137">
        <v>58</v>
      </c>
      <c r="H137">
        <v>36.799999999999997</v>
      </c>
      <c r="I137">
        <v>7.5</v>
      </c>
      <c r="J137">
        <v>4.0999999999999996</v>
      </c>
      <c r="K137">
        <v>20.5</v>
      </c>
      <c r="L137" t="s">
        <v>14</v>
      </c>
      <c r="M137" t="s">
        <v>21</v>
      </c>
      <c r="N137" t="s">
        <v>22</v>
      </c>
    </row>
    <row r="138" spans="1:14" x14ac:dyDescent="0.35">
      <c r="A138">
        <v>1992</v>
      </c>
      <c r="B138">
        <v>28</v>
      </c>
      <c r="D138">
        <v>36.299999999999997</v>
      </c>
      <c r="E138">
        <v>24.7</v>
      </c>
      <c r="F138">
        <v>88</v>
      </c>
      <c r="G138">
        <v>58</v>
      </c>
      <c r="H138">
        <v>36.799999999999997</v>
      </c>
      <c r="I138">
        <v>7.5</v>
      </c>
      <c r="J138">
        <v>4.0999999999999996</v>
      </c>
      <c r="K138">
        <v>27.4</v>
      </c>
      <c r="L138" t="s">
        <v>14</v>
      </c>
      <c r="M138" t="s">
        <v>15</v>
      </c>
      <c r="N138" t="s">
        <v>16</v>
      </c>
    </row>
    <row r="139" spans="1:14" x14ac:dyDescent="0.35">
      <c r="A139">
        <v>1992</v>
      </c>
      <c r="B139">
        <v>28</v>
      </c>
      <c r="D139">
        <v>36.299999999999997</v>
      </c>
      <c r="E139">
        <v>24.7</v>
      </c>
      <c r="F139">
        <v>88</v>
      </c>
      <c r="G139">
        <v>58</v>
      </c>
      <c r="H139">
        <v>36.799999999999997</v>
      </c>
      <c r="I139">
        <v>7.5</v>
      </c>
      <c r="J139">
        <v>4.0999999999999996</v>
      </c>
      <c r="K139">
        <v>27.4</v>
      </c>
      <c r="L139" t="s">
        <v>14</v>
      </c>
      <c r="M139" t="s">
        <v>20</v>
      </c>
      <c r="N139" t="s">
        <v>18</v>
      </c>
    </row>
    <row r="140" spans="1:14" x14ac:dyDescent="0.35">
      <c r="A140">
        <v>1992</v>
      </c>
      <c r="B140">
        <v>28</v>
      </c>
      <c r="D140">
        <v>36.299999999999997</v>
      </c>
      <c r="E140">
        <v>24.7</v>
      </c>
      <c r="F140">
        <v>88</v>
      </c>
      <c r="G140">
        <v>58</v>
      </c>
      <c r="H140">
        <v>36.799999999999997</v>
      </c>
      <c r="I140">
        <v>7.5</v>
      </c>
      <c r="J140">
        <v>4.0999999999999996</v>
      </c>
      <c r="K140">
        <v>28.5</v>
      </c>
      <c r="L140" t="s">
        <v>14</v>
      </c>
      <c r="M140" t="s">
        <v>17</v>
      </c>
      <c r="N140" t="s">
        <v>18</v>
      </c>
    </row>
    <row r="141" spans="1:14" x14ac:dyDescent="0.35">
      <c r="A141">
        <v>1992</v>
      </c>
      <c r="B141">
        <v>28</v>
      </c>
      <c r="D141">
        <v>36.299999999999997</v>
      </c>
      <c r="E141">
        <v>24.7</v>
      </c>
      <c r="F141">
        <v>88</v>
      </c>
      <c r="G141">
        <v>58</v>
      </c>
      <c r="H141">
        <v>36.799999999999997</v>
      </c>
      <c r="I141">
        <v>7.5</v>
      </c>
      <c r="J141">
        <v>4.0999999999999996</v>
      </c>
      <c r="K141">
        <v>27.4</v>
      </c>
      <c r="L141" t="s">
        <v>14</v>
      </c>
      <c r="M141" t="s">
        <v>19</v>
      </c>
      <c r="N141" t="s">
        <v>18</v>
      </c>
    </row>
    <row r="142" spans="1:14" x14ac:dyDescent="0.35">
      <c r="A142">
        <v>1992</v>
      </c>
      <c r="B142">
        <v>29</v>
      </c>
      <c r="D142">
        <v>36</v>
      </c>
      <c r="E142">
        <v>25.9</v>
      </c>
      <c r="F142">
        <v>73</v>
      </c>
      <c r="G142">
        <v>50</v>
      </c>
      <c r="H142">
        <v>8.1</v>
      </c>
      <c r="I142">
        <v>10.9</v>
      </c>
      <c r="J142">
        <v>2.2999999999999998</v>
      </c>
      <c r="K142">
        <v>20.5</v>
      </c>
      <c r="L142" t="s">
        <v>14</v>
      </c>
      <c r="M142" t="s">
        <v>21</v>
      </c>
      <c r="N142" t="s">
        <v>22</v>
      </c>
    </row>
    <row r="143" spans="1:14" x14ac:dyDescent="0.35">
      <c r="A143">
        <v>1992</v>
      </c>
      <c r="B143">
        <v>29</v>
      </c>
      <c r="D143">
        <v>36</v>
      </c>
      <c r="E143">
        <v>25.9</v>
      </c>
      <c r="F143">
        <v>73</v>
      </c>
      <c r="G143">
        <v>50</v>
      </c>
      <c r="H143">
        <v>8.1</v>
      </c>
      <c r="I143">
        <v>10.9</v>
      </c>
      <c r="J143">
        <v>2.2999999999999998</v>
      </c>
      <c r="K143">
        <v>22</v>
      </c>
      <c r="L143" t="s">
        <v>14</v>
      </c>
      <c r="M143" t="s">
        <v>15</v>
      </c>
      <c r="N143" t="s">
        <v>16</v>
      </c>
    </row>
    <row r="144" spans="1:14" x14ac:dyDescent="0.35">
      <c r="A144">
        <v>1992</v>
      </c>
      <c r="B144">
        <v>29</v>
      </c>
      <c r="D144">
        <v>36</v>
      </c>
      <c r="E144">
        <v>25.9</v>
      </c>
      <c r="F144">
        <v>73</v>
      </c>
      <c r="G144">
        <v>50</v>
      </c>
      <c r="H144">
        <v>8.1</v>
      </c>
      <c r="I144">
        <v>10.9</v>
      </c>
      <c r="J144">
        <v>2.2999999999999998</v>
      </c>
      <c r="K144">
        <v>22</v>
      </c>
      <c r="L144" t="s">
        <v>14</v>
      </c>
      <c r="M144" t="s">
        <v>20</v>
      </c>
      <c r="N144" t="s">
        <v>18</v>
      </c>
    </row>
    <row r="145" spans="1:14" x14ac:dyDescent="0.35">
      <c r="A145">
        <v>1992</v>
      </c>
      <c r="B145">
        <v>29</v>
      </c>
      <c r="D145">
        <v>36</v>
      </c>
      <c r="E145">
        <v>25.9</v>
      </c>
      <c r="F145">
        <v>73</v>
      </c>
      <c r="G145">
        <v>50</v>
      </c>
      <c r="H145">
        <v>8.1</v>
      </c>
      <c r="I145">
        <v>10.9</v>
      </c>
      <c r="J145">
        <v>2.2999999999999998</v>
      </c>
      <c r="K145">
        <v>29.8</v>
      </c>
      <c r="L145" t="s">
        <v>14</v>
      </c>
      <c r="M145" t="s">
        <v>17</v>
      </c>
      <c r="N145" t="s">
        <v>18</v>
      </c>
    </row>
    <row r="146" spans="1:14" x14ac:dyDescent="0.35">
      <c r="A146">
        <v>1992</v>
      </c>
      <c r="B146">
        <v>29</v>
      </c>
      <c r="D146">
        <v>36</v>
      </c>
      <c r="E146">
        <v>25.9</v>
      </c>
      <c r="F146">
        <v>73</v>
      </c>
      <c r="G146">
        <v>50</v>
      </c>
      <c r="H146">
        <v>8.1</v>
      </c>
      <c r="I146">
        <v>10.9</v>
      </c>
      <c r="J146">
        <v>2.2999999999999998</v>
      </c>
      <c r="K146">
        <v>22</v>
      </c>
      <c r="L146" t="s">
        <v>14</v>
      </c>
      <c r="M146" t="s">
        <v>19</v>
      </c>
      <c r="N146" t="s">
        <v>18</v>
      </c>
    </row>
    <row r="147" spans="1:14" x14ac:dyDescent="0.35">
      <c r="A147">
        <v>1992</v>
      </c>
      <c r="B147">
        <v>30</v>
      </c>
      <c r="D147">
        <v>34.5</v>
      </c>
      <c r="E147">
        <v>25.9</v>
      </c>
      <c r="F147">
        <v>72</v>
      </c>
      <c r="G147">
        <v>55</v>
      </c>
      <c r="H147">
        <v>32</v>
      </c>
      <c r="I147">
        <v>14.8</v>
      </c>
      <c r="J147">
        <v>0.3</v>
      </c>
      <c r="K147">
        <v>20.7</v>
      </c>
      <c r="L147" t="s">
        <v>14</v>
      </c>
      <c r="M147" t="s">
        <v>21</v>
      </c>
      <c r="N147" t="s">
        <v>22</v>
      </c>
    </row>
    <row r="148" spans="1:14" x14ac:dyDescent="0.35">
      <c r="A148">
        <v>1992</v>
      </c>
      <c r="B148">
        <v>30</v>
      </c>
      <c r="D148">
        <v>34.5</v>
      </c>
      <c r="E148">
        <v>25.9</v>
      </c>
      <c r="F148">
        <v>72</v>
      </c>
      <c r="G148">
        <v>55</v>
      </c>
      <c r="H148">
        <v>32</v>
      </c>
      <c r="I148">
        <v>14.8</v>
      </c>
      <c r="J148">
        <v>0.3</v>
      </c>
      <c r="K148">
        <v>17.100000000000001</v>
      </c>
      <c r="L148" t="s">
        <v>14</v>
      </c>
      <c r="M148" t="s">
        <v>15</v>
      </c>
      <c r="N148" t="s">
        <v>16</v>
      </c>
    </row>
    <row r="149" spans="1:14" x14ac:dyDescent="0.35">
      <c r="A149">
        <v>1992</v>
      </c>
      <c r="B149">
        <v>30</v>
      </c>
      <c r="D149">
        <v>34.5</v>
      </c>
      <c r="E149">
        <v>25.9</v>
      </c>
      <c r="F149">
        <v>72</v>
      </c>
      <c r="G149">
        <v>55</v>
      </c>
      <c r="H149">
        <v>32</v>
      </c>
      <c r="I149">
        <v>14.8</v>
      </c>
      <c r="J149">
        <v>0.3</v>
      </c>
      <c r="K149">
        <v>17.100000000000001</v>
      </c>
      <c r="L149" t="s">
        <v>14</v>
      </c>
      <c r="M149" t="s">
        <v>20</v>
      </c>
      <c r="N149" t="s">
        <v>18</v>
      </c>
    </row>
    <row r="150" spans="1:14" x14ac:dyDescent="0.35">
      <c r="A150">
        <v>1992</v>
      </c>
      <c r="B150">
        <v>30</v>
      </c>
      <c r="D150">
        <v>34.5</v>
      </c>
      <c r="E150">
        <v>25.9</v>
      </c>
      <c r="F150">
        <v>72</v>
      </c>
      <c r="G150">
        <v>55</v>
      </c>
      <c r="H150">
        <v>32</v>
      </c>
      <c r="I150">
        <v>14.8</v>
      </c>
      <c r="J150">
        <v>0.3</v>
      </c>
      <c r="K150">
        <v>32.299999999999997</v>
      </c>
      <c r="L150" t="s">
        <v>14</v>
      </c>
      <c r="M150" t="s">
        <v>17</v>
      </c>
      <c r="N150" t="s">
        <v>18</v>
      </c>
    </row>
    <row r="151" spans="1:14" x14ac:dyDescent="0.35">
      <c r="A151">
        <v>1992</v>
      </c>
      <c r="B151">
        <v>30</v>
      </c>
      <c r="D151">
        <v>34.5</v>
      </c>
      <c r="E151">
        <v>25.9</v>
      </c>
      <c r="F151">
        <v>72</v>
      </c>
      <c r="G151">
        <v>55</v>
      </c>
      <c r="H151">
        <v>32</v>
      </c>
      <c r="I151">
        <v>14.8</v>
      </c>
      <c r="J151">
        <v>0.3</v>
      </c>
      <c r="K151">
        <v>17.100000000000001</v>
      </c>
      <c r="L151" t="s">
        <v>14</v>
      </c>
      <c r="M151" t="s">
        <v>19</v>
      </c>
      <c r="N151" t="s">
        <v>18</v>
      </c>
    </row>
    <row r="152" spans="1:14" x14ac:dyDescent="0.35">
      <c r="A152">
        <v>1992</v>
      </c>
      <c r="B152">
        <v>31</v>
      </c>
      <c r="D152">
        <v>32.9</v>
      </c>
      <c r="E152">
        <v>25.4</v>
      </c>
      <c r="F152">
        <v>89</v>
      </c>
      <c r="G152">
        <v>65</v>
      </c>
      <c r="H152">
        <v>77.8</v>
      </c>
      <c r="I152">
        <v>9.5</v>
      </c>
      <c r="J152">
        <v>2.5</v>
      </c>
      <c r="K152">
        <v>19.399999999999999</v>
      </c>
      <c r="L152" t="s">
        <v>14</v>
      </c>
      <c r="M152" t="s">
        <v>21</v>
      </c>
      <c r="N152" t="s">
        <v>22</v>
      </c>
    </row>
    <row r="153" spans="1:14" x14ac:dyDescent="0.35">
      <c r="A153">
        <v>1992</v>
      </c>
      <c r="B153">
        <v>31</v>
      </c>
      <c r="D153">
        <v>32.9</v>
      </c>
      <c r="E153">
        <v>25.4</v>
      </c>
      <c r="F153">
        <v>89</v>
      </c>
      <c r="G153">
        <v>65</v>
      </c>
      <c r="H153">
        <v>77.8</v>
      </c>
      <c r="I153">
        <v>9.5</v>
      </c>
      <c r="J153">
        <v>2.5</v>
      </c>
      <c r="K153">
        <v>20.5</v>
      </c>
      <c r="L153" t="s">
        <v>14</v>
      </c>
      <c r="M153" t="s">
        <v>15</v>
      </c>
      <c r="N153" t="s">
        <v>16</v>
      </c>
    </row>
    <row r="154" spans="1:14" x14ac:dyDescent="0.35">
      <c r="A154">
        <v>1992</v>
      </c>
      <c r="B154">
        <v>31</v>
      </c>
      <c r="D154">
        <v>32.9</v>
      </c>
      <c r="E154">
        <v>25.4</v>
      </c>
      <c r="F154">
        <v>89</v>
      </c>
      <c r="G154">
        <v>65</v>
      </c>
      <c r="H154">
        <v>77.8</v>
      </c>
      <c r="I154">
        <v>9.5</v>
      </c>
      <c r="J154">
        <v>2.5</v>
      </c>
      <c r="K154">
        <v>20.5</v>
      </c>
      <c r="L154" t="s">
        <v>14</v>
      </c>
      <c r="M154" t="s">
        <v>20</v>
      </c>
      <c r="N154" t="s">
        <v>18</v>
      </c>
    </row>
    <row r="155" spans="1:14" x14ac:dyDescent="0.35">
      <c r="A155">
        <v>1992</v>
      </c>
      <c r="B155">
        <v>31</v>
      </c>
      <c r="D155">
        <v>32.9</v>
      </c>
      <c r="E155">
        <v>25.4</v>
      </c>
      <c r="F155">
        <v>89</v>
      </c>
      <c r="G155">
        <v>65</v>
      </c>
      <c r="H155">
        <v>77.8</v>
      </c>
      <c r="I155">
        <v>9.5</v>
      </c>
      <c r="J155">
        <v>2.5</v>
      </c>
      <c r="K155">
        <v>29.9</v>
      </c>
      <c r="L155" t="s">
        <v>14</v>
      </c>
      <c r="M155" t="s">
        <v>17</v>
      </c>
      <c r="N155" t="s">
        <v>18</v>
      </c>
    </row>
    <row r="156" spans="1:14" x14ac:dyDescent="0.35">
      <c r="A156">
        <v>1992</v>
      </c>
      <c r="B156">
        <v>31</v>
      </c>
      <c r="D156">
        <v>32.9</v>
      </c>
      <c r="E156">
        <v>25.4</v>
      </c>
      <c r="F156">
        <v>89</v>
      </c>
      <c r="G156">
        <v>65</v>
      </c>
      <c r="H156">
        <v>77.8</v>
      </c>
      <c r="I156">
        <v>9.5</v>
      </c>
      <c r="J156">
        <v>2.5</v>
      </c>
      <c r="K156">
        <v>20.5</v>
      </c>
      <c r="L156" t="s">
        <v>14</v>
      </c>
      <c r="M156" t="s">
        <v>19</v>
      </c>
      <c r="N156" t="s">
        <v>18</v>
      </c>
    </row>
    <row r="157" spans="1:14" x14ac:dyDescent="0.35">
      <c r="A157">
        <v>1992</v>
      </c>
      <c r="B157">
        <v>32</v>
      </c>
      <c r="D157">
        <v>32.1</v>
      </c>
      <c r="E157">
        <v>25.3</v>
      </c>
      <c r="F157">
        <v>93</v>
      </c>
      <c r="G157">
        <v>68</v>
      </c>
      <c r="H157">
        <v>14.3</v>
      </c>
      <c r="I157">
        <v>8.8000000000000007</v>
      </c>
      <c r="J157">
        <v>3.6</v>
      </c>
      <c r="K157">
        <v>19.100000000000001</v>
      </c>
      <c r="L157" t="s">
        <v>14</v>
      </c>
      <c r="M157" t="s">
        <v>21</v>
      </c>
      <c r="N157" t="s">
        <v>22</v>
      </c>
    </row>
    <row r="158" spans="1:14" x14ac:dyDescent="0.35">
      <c r="A158">
        <v>1992</v>
      </c>
      <c r="B158">
        <v>32</v>
      </c>
      <c r="D158">
        <v>32.1</v>
      </c>
      <c r="E158">
        <v>25.3</v>
      </c>
      <c r="F158">
        <v>93</v>
      </c>
      <c r="G158">
        <v>68</v>
      </c>
      <c r="H158">
        <v>14.3</v>
      </c>
      <c r="I158">
        <v>8.8000000000000007</v>
      </c>
      <c r="J158">
        <v>3.6</v>
      </c>
      <c r="K158">
        <v>20.5</v>
      </c>
      <c r="L158" t="s">
        <v>14</v>
      </c>
      <c r="M158" t="s">
        <v>15</v>
      </c>
      <c r="N158" t="s">
        <v>16</v>
      </c>
    </row>
    <row r="159" spans="1:14" x14ac:dyDescent="0.35">
      <c r="A159">
        <v>1992</v>
      </c>
      <c r="B159">
        <v>32</v>
      </c>
      <c r="D159">
        <v>32.1</v>
      </c>
      <c r="E159">
        <v>25.3</v>
      </c>
      <c r="F159">
        <v>93</v>
      </c>
      <c r="G159">
        <v>68</v>
      </c>
      <c r="H159">
        <v>14.3</v>
      </c>
      <c r="I159">
        <v>8.8000000000000007</v>
      </c>
      <c r="J159">
        <v>3.6</v>
      </c>
      <c r="K159">
        <v>33</v>
      </c>
      <c r="L159" t="s">
        <v>14</v>
      </c>
      <c r="M159" t="s">
        <v>17</v>
      </c>
      <c r="N159" t="s">
        <v>18</v>
      </c>
    </row>
    <row r="160" spans="1:14" x14ac:dyDescent="0.35">
      <c r="A160">
        <v>1992</v>
      </c>
      <c r="B160">
        <v>32</v>
      </c>
      <c r="D160">
        <v>32.1</v>
      </c>
      <c r="E160">
        <v>25.3</v>
      </c>
      <c r="F160">
        <v>93</v>
      </c>
      <c r="G160">
        <v>68</v>
      </c>
      <c r="H160">
        <v>14.3</v>
      </c>
      <c r="I160">
        <v>8.8000000000000007</v>
      </c>
      <c r="J160">
        <v>3.6</v>
      </c>
      <c r="K160">
        <v>20.5</v>
      </c>
      <c r="L160" t="s">
        <v>14</v>
      </c>
      <c r="M160" t="s">
        <v>19</v>
      </c>
      <c r="N160" t="s">
        <v>18</v>
      </c>
    </row>
    <row r="161" spans="1:14" x14ac:dyDescent="0.35">
      <c r="A161">
        <v>1992</v>
      </c>
      <c r="B161">
        <v>32</v>
      </c>
      <c r="C161">
        <v>1</v>
      </c>
      <c r="D161">
        <v>32.1</v>
      </c>
      <c r="E161">
        <v>25.3</v>
      </c>
      <c r="F161">
        <v>93</v>
      </c>
      <c r="G161">
        <v>68</v>
      </c>
      <c r="H161">
        <v>14.3</v>
      </c>
      <c r="I161">
        <v>8.8000000000000007</v>
      </c>
      <c r="J161">
        <v>3.6</v>
      </c>
      <c r="K161">
        <v>20.5</v>
      </c>
      <c r="L161" t="s">
        <v>14</v>
      </c>
      <c r="M161" t="s">
        <v>20</v>
      </c>
      <c r="N161" t="s">
        <v>18</v>
      </c>
    </row>
    <row r="162" spans="1:14" x14ac:dyDescent="0.35">
      <c r="A162">
        <v>1992</v>
      </c>
      <c r="B162">
        <v>33</v>
      </c>
      <c r="D162">
        <v>31.4</v>
      </c>
      <c r="E162">
        <v>25.1</v>
      </c>
      <c r="F162">
        <v>87</v>
      </c>
      <c r="G162">
        <v>75</v>
      </c>
      <c r="H162">
        <v>25.2</v>
      </c>
      <c r="I162">
        <v>14.6</v>
      </c>
      <c r="J162">
        <v>1.7</v>
      </c>
      <c r="K162">
        <v>18.100000000000001</v>
      </c>
      <c r="L162" t="s">
        <v>14</v>
      </c>
      <c r="M162" t="s">
        <v>21</v>
      </c>
      <c r="N162" t="s">
        <v>22</v>
      </c>
    </row>
    <row r="163" spans="1:14" x14ac:dyDescent="0.35">
      <c r="A163">
        <v>1992</v>
      </c>
      <c r="B163">
        <v>33</v>
      </c>
      <c r="D163">
        <v>31.4</v>
      </c>
      <c r="E163">
        <v>25.1</v>
      </c>
      <c r="F163">
        <v>87</v>
      </c>
      <c r="G163">
        <v>75</v>
      </c>
      <c r="H163">
        <v>25.2</v>
      </c>
      <c r="I163">
        <v>14.6</v>
      </c>
      <c r="J163">
        <v>1.7</v>
      </c>
      <c r="K163">
        <v>20.7</v>
      </c>
      <c r="L163" t="s">
        <v>14</v>
      </c>
      <c r="M163" t="s">
        <v>15</v>
      </c>
      <c r="N163" t="s">
        <v>16</v>
      </c>
    </row>
    <row r="164" spans="1:14" x14ac:dyDescent="0.35">
      <c r="A164">
        <v>1992</v>
      </c>
      <c r="B164">
        <v>33</v>
      </c>
      <c r="D164">
        <v>31.4</v>
      </c>
      <c r="E164">
        <v>25.1</v>
      </c>
      <c r="F164">
        <v>87</v>
      </c>
      <c r="G164">
        <v>75</v>
      </c>
      <c r="H164">
        <v>25.2</v>
      </c>
      <c r="I164">
        <v>14.6</v>
      </c>
      <c r="J164">
        <v>1.7</v>
      </c>
      <c r="K164">
        <v>31.9</v>
      </c>
      <c r="L164" t="s">
        <v>14</v>
      </c>
      <c r="M164" t="s">
        <v>17</v>
      </c>
      <c r="N164" t="s">
        <v>18</v>
      </c>
    </row>
    <row r="165" spans="1:14" x14ac:dyDescent="0.35">
      <c r="A165">
        <v>1992</v>
      </c>
      <c r="B165">
        <v>33</v>
      </c>
      <c r="D165">
        <v>31.4</v>
      </c>
      <c r="E165">
        <v>25.1</v>
      </c>
      <c r="F165">
        <v>87</v>
      </c>
      <c r="G165">
        <v>75</v>
      </c>
      <c r="H165">
        <v>25.2</v>
      </c>
      <c r="I165">
        <v>14.6</v>
      </c>
      <c r="J165">
        <v>1.7</v>
      </c>
      <c r="K165">
        <v>20.7</v>
      </c>
      <c r="L165" t="s">
        <v>14</v>
      </c>
      <c r="M165" t="s">
        <v>19</v>
      </c>
      <c r="N165" t="s">
        <v>18</v>
      </c>
    </row>
    <row r="166" spans="1:14" x14ac:dyDescent="0.35">
      <c r="A166">
        <v>1992</v>
      </c>
      <c r="B166">
        <v>33</v>
      </c>
      <c r="C166">
        <v>8</v>
      </c>
      <c r="D166">
        <v>31.4</v>
      </c>
      <c r="E166">
        <v>25.1</v>
      </c>
      <c r="F166">
        <v>87</v>
      </c>
      <c r="G166">
        <v>75</v>
      </c>
      <c r="H166">
        <v>25.2</v>
      </c>
      <c r="I166">
        <v>14.6</v>
      </c>
      <c r="J166">
        <v>1.7</v>
      </c>
      <c r="K166">
        <v>20.7</v>
      </c>
      <c r="L166" t="s">
        <v>14</v>
      </c>
      <c r="M166" t="s">
        <v>20</v>
      </c>
      <c r="N166" t="s">
        <v>18</v>
      </c>
    </row>
    <row r="167" spans="1:14" x14ac:dyDescent="0.35">
      <c r="A167">
        <v>1992</v>
      </c>
      <c r="B167">
        <v>34</v>
      </c>
      <c r="D167">
        <v>35.9</v>
      </c>
      <c r="E167">
        <v>25.3</v>
      </c>
      <c r="F167">
        <v>83</v>
      </c>
      <c r="G167">
        <v>63</v>
      </c>
      <c r="H167">
        <v>0.2</v>
      </c>
      <c r="I167">
        <v>9.8000000000000007</v>
      </c>
      <c r="J167">
        <v>7.9</v>
      </c>
      <c r="K167">
        <v>18.100000000000001</v>
      </c>
      <c r="L167" t="s">
        <v>14</v>
      </c>
      <c r="M167" t="s">
        <v>21</v>
      </c>
      <c r="N167" t="s">
        <v>22</v>
      </c>
    </row>
    <row r="168" spans="1:14" x14ac:dyDescent="0.35">
      <c r="A168">
        <v>1992</v>
      </c>
      <c r="B168">
        <v>34</v>
      </c>
      <c r="D168">
        <v>35.9</v>
      </c>
      <c r="E168">
        <v>25.3</v>
      </c>
      <c r="F168">
        <v>83</v>
      </c>
      <c r="G168">
        <v>63</v>
      </c>
      <c r="H168">
        <v>0.2</v>
      </c>
      <c r="I168">
        <v>9.8000000000000007</v>
      </c>
      <c r="J168">
        <v>7.9</v>
      </c>
      <c r="K168">
        <v>19.399999999999999</v>
      </c>
      <c r="L168" t="s">
        <v>14</v>
      </c>
      <c r="M168" t="s">
        <v>15</v>
      </c>
      <c r="N168" t="s">
        <v>16</v>
      </c>
    </row>
    <row r="169" spans="1:14" x14ac:dyDescent="0.35">
      <c r="A169">
        <v>1992</v>
      </c>
      <c r="B169">
        <v>34</v>
      </c>
      <c r="D169">
        <v>35.9</v>
      </c>
      <c r="E169">
        <v>25.3</v>
      </c>
      <c r="F169">
        <v>83</v>
      </c>
      <c r="G169">
        <v>63</v>
      </c>
      <c r="H169">
        <v>0.2</v>
      </c>
      <c r="I169">
        <v>9.8000000000000007</v>
      </c>
      <c r="J169">
        <v>7.9</v>
      </c>
      <c r="K169">
        <v>30.1</v>
      </c>
      <c r="L169" t="s">
        <v>14</v>
      </c>
      <c r="M169" t="s">
        <v>17</v>
      </c>
      <c r="N169" t="s">
        <v>18</v>
      </c>
    </row>
    <row r="170" spans="1:14" x14ac:dyDescent="0.35">
      <c r="A170">
        <v>1992</v>
      </c>
      <c r="B170">
        <v>34</v>
      </c>
      <c r="D170">
        <v>35.9</v>
      </c>
      <c r="E170">
        <v>25.3</v>
      </c>
      <c r="F170">
        <v>83</v>
      </c>
      <c r="G170">
        <v>63</v>
      </c>
      <c r="H170">
        <v>0.2</v>
      </c>
      <c r="I170">
        <v>9.8000000000000007</v>
      </c>
      <c r="J170">
        <v>7.9</v>
      </c>
      <c r="K170">
        <v>19.399999999999999</v>
      </c>
      <c r="L170" t="s">
        <v>14</v>
      </c>
      <c r="M170" t="s">
        <v>19</v>
      </c>
      <c r="N170" t="s">
        <v>18</v>
      </c>
    </row>
    <row r="171" spans="1:14" x14ac:dyDescent="0.35">
      <c r="A171">
        <v>1992</v>
      </c>
      <c r="B171">
        <v>34</v>
      </c>
      <c r="C171">
        <v>8.1</v>
      </c>
      <c r="D171">
        <v>35.9</v>
      </c>
      <c r="E171">
        <v>25.3</v>
      </c>
      <c r="F171">
        <v>83</v>
      </c>
      <c r="G171">
        <v>63</v>
      </c>
      <c r="H171">
        <v>0.2</v>
      </c>
      <c r="I171">
        <v>9.8000000000000007</v>
      </c>
      <c r="J171">
        <v>7.9</v>
      </c>
      <c r="K171">
        <v>19.399999999999999</v>
      </c>
      <c r="L171" t="s">
        <v>14</v>
      </c>
      <c r="M171" t="s">
        <v>20</v>
      </c>
      <c r="N171" t="s">
        <v>18</v>
      </c>
    </row>
    <row r="172" spans="1:14" x14ac:dyDescent="0.35">
      <c r="A172">
        <v>1992</v>
      </c>
      <c r="B172">
        <v>35</v>
      </c>
      <c r="D172">
        <v>32.9</v>
      </c>
      <c r="E172">
        <v>25.4</v>
      </c>
      <c r="F172">
        <v>89</v>
      </c>
      <c r="G172">
        <v>74</v>
      </c>
      <c r="H172">
        <v>36.9</v>
      </c>
      <c r="I172">
        <v>8.1999999999999993</v>
      </c>
      <c r="J172">
        <v>2.8</v>
      </c>
      <c r="K172">
        <v>19.100000000000001</v>
      </c>
      <c r="L172" t="s">
        <v>14</v>
      </c>
      <c r="M172" t="s">
        <v>15</v>
      </c>
      <c r="N172" t="s">
        <v>16</v>
      </c>
    </row>
    <row r="173" spans="1:14" x14ac:dyDescent="0.35">
      <c r="A173">
        <v>1992</v>
      </c>
      <c r="B173">
        <v>35</v>
      </c>
      <c r="D173">
        <v>32.9</v>
      </c>
      <c r="E173">
        <v>25.4</v>
      </c>
      <c r="F173">
        <v>89</v>
      </c>
      <c r="G173">
        <v>74</v>
      </c>
      <c r="H173">
        <v>36.9</v>
      </c>
      <c r="I173">
        <v>8.1999999999999993</v>
      </c>
      <c r="J173">
        <v>2.8</v>
      </c>
      <c r="K173">
        <v>32.799999999999997</v>
      </c>
      <c r="L173" t="s">
        <v>14</v>
      </c>
      <c r="M173" t="s">
        <v>17</v>
      </c>
      <c r="N173" t="s">
        <v>18</v>
      </c>
    </row>
    <row r="174" spans="1:14" x14ac:dyDescent="0.35">
      <c r="A174">
        <v>1992</v>
      </c>
      <c r="B174">
        <v>35</v>
      </c>
      <c r="C174">
        <v>5</v>
      </c>
      <c r="D174">
        <v>32.9</v>
      </c>
      <c r="E174">
        <v>25.4</v>
      </c>
      <c r="F174">
        <v>89</v>
      </c>
      <c r="G174">
        <v>74</v>
      </c>
      <c r="H174">
        <v>36.9</v>
      </c>
      <c r="I174">
        <v>8.1999999999999993</v>
      </c>
      <c r="J174">
        <v>2.8</v>
      </c>
      <c r="K174">
        <v>13.6</v>
      </c>
      <c r="L174" t="s">
        <v>14</v>
      </c>
      <c r="M174" t="s">
        <v>21</v>
      </c>
      <c r="N174" t="s">
        <v>22</v>
      </c>
    </row>
    <row r="175" spans="1:14" x14ac:dyDescent="0.35">
      <c r="A175">
        <v>1992</v>
      </c>
      <c r="B175">
        <v>35</v>
      </c>
      <c r="C175">
        <v>0.2</v>
      </c>
      <c r="D175">
        <v>32.9</v>
      </c>
      <c r="E175">
        <v>25.4</v>
      </c>
      <c r="F175">
        <v>89</v>
      </c>
      <c r="G175">
        <v>74</v>
      </c>
      <c r="H175">
        <v>36.9</v>
      </c>
      <c r="I175">
        <v>8.1999999999999993</v>
      </c>
      <c r="J175">
        <v>2.8</v>
      </c>
      <c r="K175">
        <v>19.100000000000001</v>
      </c>
      <c r="L175" t="s">
        <v>14</v>
      </c>
      <c r="M175" t="s">
        <v>19</v>
      </c>
      <c r="N175" t="s">
        <v>18</v>
      </c>
    </row>
    <row r="176" spans="1:14" x14ac:dyDescent="0.35">
      <c r="A176">
        <v>1992</v>
      </c>
      <c r="B176">
        <v>35</v>
      </c>
      <c r="C176">
        <v>9.6999999999999993</v>
      </c>
      <c r="D176">
        <v>32.9</v>
      </c>
      <c r="E176">
        <v>25.4</v>
      </c>
      <c r="F176">
        <v>89</v>
      </c>
      <c r="G176">
        <v>74</v>
      </c>
      <c r="H176">
        <v>36.9</v>
      </c>
      <c r="I176">
        <v>8.1999999999999993</v>
      </c>
      <c r="J176">
        <v>2.8</v>
      </c>
      <c r="K176">
        <v>19.100000000000001</v>
      </c>
      <c r="L176" t="s">
        <v>14</v>
      </c>
      <c r="M176" t="s">
        <v>20</v>
      </c>
      <c r="N176" t="s">
        <v>18</v>
      </c>
    </row>
    <row r="177" spans="1:14" x14ac:dyDescent="0.35">
      <c r="A177">
        <v>1992</v>
      </c>
      <c r="B177">
        <v>36</v>
      </c>
      <c r="D177">
        <v>32.4</v>
      </c>
      <c r="E177">
        <v>26.9</v>
      </c>
      <c r="F177">
        <v>88</v>
      </c>
      <c r="G177">
        <v>63</v>
      </c>
      <c r="H177">
        <v>22.2</v>
      </c>
      <c r="I177">
        <v>7.8</v>
      </c>
      <c r="J177">
        <v>2.6</v>
      </c>
      <c r="K177">
        <v>18.100000000000001</v>
      </c>
      <c r="L177" t="s">
        <v>14</v>
      </c>
      <c r="M177" t="s">
        <v>15</v>
      </c>
      <c r="N177" t="s">
        <v>16</v>
      </c>
    </row>
    <row r="178" spans="1:14" x14ac:dyDescent="0.35">
      <c r="A178">
        <v>1992</v>
      </c>
      <c r="B178">
        <v>36</v>
      </c>
      <c r="D178">
        <v>32.4</v>
      </c>
      <c r="E178">
        <v>26.9</v>
      </c>
      <c r="F178">
        <v>88</v>
      </c>
      <c r="G178">
        <v>63</v>
      </c>
      <c r="H178">
        <v>22.2</v>
      </c>
      <c r="I178">
        <v>7.8</v>
      </c>
      <c r="J178">
        <v>2.6</v>
      </c>
      <c r="K178">
        <v>33.5</v>
      </c>
      <c r="L178" t="s">
        <v>14</v>
      </c>
      <c r="M178" t="s">
        <v>17</v>
      </c>
      <c r="N178" t="s">
        <v>18</v>
      </c>
    </row>
    <row r="179" spans="1:14" x14ac:dyDescent="0.35">
      <c r="A179">
        <v>1992</v>
      </c>
      <c r="B179">
        <v>36</v>
      </c>
      <c r="C179">
        <v>56</v>
      </c>
      <c r="D179">
        <v>32.4</v>
      </c>
      <c r="E179">
        <v>26.9</v>
      </c>
      <c r="F179">
        <v>88</v>
      </c>
      <c r="G179">
        <v>63</v>
      </c>
      <c r="H179">
        <v>22.2</v>
      </c>
      <c r="I179">
        <v>7.8</v>
      </c>
      <c r="J179">
        <v>2.6</v>
      </c>
      <c r="K179">
        <v>16.3</v>
      </c>
      <c r="L179" t="s">
        <v>14</v>
      </c>
      <c r="M179" t="s">
        <v>21</v>
      </c>
      <c r="N179" t="s">
        <v>22</v>
      </c>
    </row>
    <row r="180" spans="1:14" x14ac:dyDescent="0.35">
      <c r="A180">
        <v>1992</v>
      </c>
      <c r="B180">
        <v>36</v>
      </c>
      <c r="C180">
        <v>0.4</v>
      </c>
      <c r="D180">
        <v>32.4</v>
      </c>
      <c r="E180">
        <v>26.9</v>
      </c>
      <c r="F180">
        <v>88</v>
      </c>
      <c r="G180">
        <v>63</v>
      </c>
      <c r="H180">
        <v>22.2</v>
      </c>
      <c r="I180">
        <v>7.8</v>
      </c>
      <c r="J180">
        <v>2.6</v>
      </c>
      <c r="K180">
        <v>18.100000000000001</v>
      </c>
      <c r="L180" t="s">
        <v>14</v>
      </c>
      <c r="M180" t="s">
        <v>19</v>
      </c>
      <c r="N180" t="s">
        <v>18</v>
      </c>
    </row>
    <row r="181" spans="1:14" x14ac:dyDescent="0.35">
      <c r="A181">
        <v>1992</v>
      </c>
      <c r="B181">
        <v>36</v>
      </c>
      <c r="C181">
        <v>11.2</v>
      </c>
      <c r="D181">
        <v>32.4</v>
      </c>
      <c r="E181">
        <v>26.9</v>
      </c>
      <c r="F181">
        <v>88</v>
      </c>
      <c r="G181">
        <v>63</v>
      </c>
      <c r="H181">
        <v>22.2</v>
      </c>
      <c r="I181">
        <v>7.8</v>
      </c>
      <c r="J181">
        <v>2.6</v>
      </c>
      <c r="K181">
        <v>18.100000000000001</v>
      </c>
      <c r="L181" t="s">
        <v>14</v>
      </c>
      <c r="M181" t="s">
        <v>20</v>
      </c>
      <c r="N181" t="s">
        <v>18</v>
      </c>
    </row>
    <row r="182" spans="1:14" x14ac:dyDescent="0.35">
      <c r="A182">
        <v>1992</v>
      </c>
      <c r="B182">
        <v>37</v>
      </c>
      <c r="D182">
        <v>33.700000000000003</v>
      </c>
      <c r="E182">
        <v>27.1</v>
      </c>
      <c r="F182">
        <v>90</v>
      </c>
      <c r="G182">
        <v>63</v>
      </c>
      <c r="H182">
        <v>2</v>
      </c>
      <c r="I182">
        <v>4.8</v>
      </c>
      <c r="J182">
        <v>3.5</v>
      </c>
      <c r="K182">
        <v>28.5</v>
      </c>
      <c r="L182" t="s">
        <v>14</v>
      </c>
      <c r="M182" t="s">
        <v>17</v>
      </c>
      <c r="N182" t="s">
        <v>18</v>
      </c>
    </row>
    <row r="183" spans="1:14" x14ac:dyDescent="0.35">
      <c r="A183">
        <v>1992</v>
      </c>
      <c r="B183">
        <v>37</v>
      </c>
      <c r="C183">
        <v>68</v>
      </c>
      <c r="D183">
        <v>33.700000000000003</v>
      </c>
      <c r="E183">
        <v>27.1</v>
      </c>
      <c r="F183">
        <v>90</v>
      </c>
      <c r="G183">
        <v>63</v>
      </c>
      <c r="H183">
        <v>2</v>
      </c>
      <c r="I183">
        <v>4.8</v>
      </c>
      <c r="J183">
        <v>3.5</v>
      </c>
      <c r="K183">
        <v>13.8</v>
      </c>
      <c r="L183" t="s">
        <v>14</v>
      </c>
      <c r="M183" t="s">
        <v>21</v>
      </c>
      <c r="N183" t="s">
        <v>22</v>
      </c>
    </row>
    <row r="184" spans="1:14" x14ac:dyDescent="0.35">
      <c r="A184">
        <v>1992</v>
      </c>
      <c r="B184">
        <v>37</v>
      </c>
      <c r="C184">
        <v>2.8</v>
      </c>
      <c r="D184">
        <v>33.700000000000003</v>
      </c>
      <c r="E184">
        <v>27.1</v>
      </c>
      <c r="F184">
        <v>90</v>
      </c>
      <c r="G184">
        <v>63</v>
      </c>
      <c r="H184">
        <v>2</v>
      </c>
      <c r="I184">
        <v>4.8</v>
      </c>
      <c r="J184">
        <v>3.5</v>
      </c>
      <c r="K184">
        <v>18.100000000000001</v>
      </c>
      <c r="L184" t="s">
        <v>14</v>
      </c>
      <c r="M184" t="s">
        <v>15</v>
      </c>
      <c r="N184" t="s">
        <v>16</v>
      </c>
    </row>
    <row r="185" spans="1:14" x14ac:dyDescent="0.35">
      <c r="A185">
        <v>1992</v>
      </c>
      <c r="B185">
        <v>37</v>
      </c>
      <c r="C185">
        <v>0.4</v>
      </c>
      <c r="D185">
        <v>33.700000000000003</v>
      </c>
      <c r="E185">
        <v>27.1</v>
      </c>
      <c r="F185">
        <v>90</v>
      </c>
      <c r="G185">
        <v>63</v>
      </c>
      <c r="H185">
        <v>2</v>
      </c>
      <c r="I185">
        <v>4.8</v>
      </c>
      <c r="J185">
        <v>3.5</v>
      </c>
      <c r="K185">
        <v>18.100000000000001</v>
      </c>
      <c r="L185" t="s">
        <v>14</v>
      </c>
      <c r="M185" t="s">
        <v>19</v>
      </c>
      <c r="N185" t="s">
        <v>18</v>
      </c>
    </row>
    <row r="186" spans="1:14" x14ac:dyDescent="0.35">
      <c r="A186">
        <v>1992</v>
      </c>
      <c r="B186">
        <v>37</v>
      </c>
      <c r="C186">
        <v>8.1</v>
      </c>
      <c r="D186">
        <v>33.700000000000003</v>
      </c>
      <c r="E186">
        <v>27.1</v>
      </c>
      <c r="F186">
        <v>90</v>
      </c>
      <c r="G186">
        <v>63</v>
      </c>
      <c r="H186">
        <v>2</v>
      </c>
      <c r="I186">
        <v>4.8</v>
      </c>
      <c r="J186">
        <v>3.5</v>
      </c>
      <c r="K186">
        <v>18.100000000000001</v>
      </c>
      <c r="L186" t="s">
        <v>14</v>
      </c>
      <c r="M186" t="s">
        <v>20</v>
      </c>
      <c r="N186" t="s">
        <v>18</v>
      </c>
    </row>
    <row r="187" spans="1:14" x14ac:dyDescent="0.35">
      <c r="A187">
        <v>1992</v>
      </c>
      <c r="B187">
        <v>38</v>
      </c>
      <c r="D187">
        <v>35.9</v>
      </c>
      <c r="E187">
        <v>26.2</v>
      </c>
      <c r="F187">
        <v>86</v>
      </c>
      <c r="G187">
        <v>50</v>
      </c>
      <c r="H187">
        <v>9.6</v>
      </c>
      <c r="I187">
        <v>4.8</v>
      </c>
      <c r="J187">
        <v>7.9</v>
      </c>
      <c r="K187">
        <v>31.1</v>
      </c>
      <c r="L187" t="s">
        <v>14</v>
      </c>
      <c r="M187" t="s">
        <v>17</v>
      </c>
      <c r="N187" t="s">
        <v>18</v>
      </c>
    </row>
    <row r="188" spans="1:14" x14ac:dyDescent="0.35">
      <c r="A188">
        <v>1992</v>
      </c>
      <c r="B188">
        <v>38</v>
      </c>
      <c r="C188">
        <v>73</v>
      </c>
      <c r="D188">
        <v>35.9</v>
      </c>
      <c r="E188">
        <v>26.2</v>
      </c>
      <c r="F188">
        <v>86</v>
      </c>
      <c r="G188">
        <v>50</v>
      </c>
      <c r="H188">
        <v>9.6</v>
      </c>
      <c r="I188">
        <v>4.8</v>
      </c>
      <c r="J188">
        <v>7.9</v>
      </c>
      <c r="K188">
        <v>14.8</v>
      </c>
      <c r="L188" t="s">
        <v>14</v>
      </c>
      <c r="M188" t="s">
        <v>21</v>
      </c>
      <c r="N188" t="s">
        <v>22</v>
      </c>
    </row>
    <row r="189" spans="1:14" x14ac:dyDescent="0.35">
      <c r="A189">
        <v>1992</v>
      </c>
      <c r="B189">
        <v>38</v>
      </c>
      <c r="C189">
        <v>6.7</v>
      </c>
      <c r="D189">
        <v>35.9</v>
      </c>
      <c r="E189">
        <v>26.2</v>
      </c>
      <c r="F189">
        <v>86</v>
      </c>
      <c r="G189">
        <v>50</v>
      </c>
      <c r="H189">
        <v>9.6</v>
      </c>
      <c r="I189">
        <v>4.8</v>
      </c>
      <c r="J189">
        <v>7.9</v>
      </c>
      <c r="K189">
        <v>13.6</v>
      </c>
      <c r="L189" t="s">
        <v>14</v>
      </c>
      <c r="M189" t="s">
        <v>15</v>
      </c>
      <c r="N189" t="s">
        <v>16</v>
      </c>
    </row>
    <row r="190" spans="1:14" x14ac:dyDescent="0.35">
      <c r="A190">
        <v>1992</v>
      </c>
      <c r="B190">
        <v>38</v>
      </c>
      <c r="C190">
        <v>1</v>
      </c>
      <c r="D190">
        <v>35.9</v>
      </c>
      <c r="E190">
        <v>26.2</v>
      </c>
      <c r="F190">
        <v>86</v>
      </c>
      <c r="G190">
        <v>50</v>
      </c>
      <c r="H190">
        <v>9.6</v>
      </c>
      <c r="I190">
        <v>4.8</v>
      </c>
      <c r="J190">
        <v>7.9</v>
      </c>
      <c r="K190">
        <v>13.6</v>
      </c>
      <c r="L190" t="s">
        <v>14</v>
      </c>
      <c r="M190" t="s">
        <v>19</v>
      </c>
      <c r="N190" t="s">
        <v>18</v>
      </c>
    </row>
    <row r="191" spans="1:14" x14ac:dyDescent="0.35">
      <c r="A191">
        <v>1992</v>
      </c>
      <c r="B191">
        <v>38</v>
      </c>
      <c r="C191">
        <v>6</v>
      </c>
      <c r="D191">
        <v>35.9</v>
      </c>
      <c r="E191">
        <v>26.2</v>
      </c>
      <c r="F191">
        <v>86</v>
      </c>
      <c r="G191">
        <v>50</v>
      </c>
      <c r="H191">
        <v>9.6</v>
      </c>
      <c r="I191">
        <v>4.8</v>
      </c>
      <c r="J191">
        <v>7.9</v>
      </c>
      <c r="K191">
        <v>13.6</v>
      </c>
      <c r="L191" t="s">
        <v>14</v>
      </c>
      <c r="M191" t="s">
        <v>20</v>
      </c>
      <c r="N191" t="s">
        <v>18</v>
      </c>
    </row>
    <row r="192" spans="1:14" x14ac:dyDescent="0.35">
      <c r="A192">
        <v>1992</v>
      </c>
      <c r="B192">
        <v>39</v>
      </c>
      <c r="D192">
        <v>33.9</v>
      </c>
      <c r="E192">
        <v>26.3</v>
      </c>
      <c r="F192">
        <v>89</v>
      </c>
      <c r="G192">
        <v>67</v>
      </c>
      <c r="H192">
        <v>52.6</v>
      </c>
      <c r="I192">
        <v>4.2</v>
      </c>
      <c r="J192">
        <v>4.9000000000000004</v>
      </c>
      <c r="K192">
        <v>26.4</v>
      </c>
      <c r="L192" t="s">
        <v>14</v>
      </c>
      <c r="M192" t="s">
        <v>17</v>
      </c>
      <c r="N192" t="s">
        <v>18</v>
      </c>
    </row>
    <row r="193" spans="1:14" x14ac:dyDescent="0.35">
      <c r="A193">
        <v>1992</v>
      </c>
      <c r="B193">
        <v>39</v>
      </c>
      <c r="C193">
        <v>24</v>
      </c>
      <c r="D193">
        <v>33.9</v>
      </c>
      <c r="E193">
        <v>26.3</v>
      </c>
      <c r="F193">
        <v>89</v>
      </c>
      <c r="G193">
        <v>67</v>
      </c>
      <c r="H193">
        <v>52.6</v>
      </c>
      <c r="I193">
        <v>4.2</v>
      </c>
      <c r="J193">
        <v>4.9000000000000004</v>
      </c>
      <c r="K193">
        <v>16.7</v>
      </c>
      <c r="L193" t="s">
        <v>14</v>
      </c>
      <c r="M193" t="s">
        <v>21</v>
      </c>
      <c r="N193" t="s">
        <v>22</v>
      </c>
    </row>
    <row r="194" spans="1:14" x14ac:dyDescent="0.35">
      <c r="A194">
        <v>1992</v>
      </c>
      <c r="B194">
        <v>39</v>
      </c>
      <c r="C194">
        <v>9.9</v>
      </c>
      <c r="D194">
        <v>33.9</v>
      </c>
      <c r="E194">
        <v>26.3</v>
      </c>
      <c r="F194">
        <v>89</v>
      </c>
      <c r="G194">
        <v>67</v>
      </c>
      <c r="H194">
        <v>52.6</v>
      </c>
      <c r="I194">
        <v>4.2</v>
      </c>
      <c r="J194">
        <v>4.9000000000000004</v>
      </c>
      <c r="K194">
        <v>16.3</v>
      </c>
      <c r="L194" t="s">
        <v>14</v>
      </c>
      <c r="M194" t="s">
        <v>15</v>
      </c>
      <c r="N194" t="s">
        <v>16</v>
      </c>
    </row>
    <row r="195" spans="1:14" x14ac:dyDescent="0.35">
      <c r="A195">
        <v>1992</v>
      </c>
      <c r="B195">
        <v>39</v>
      </c>
      <c r="C195">
        <v>1.5</v>
      </c>
      <c r="D195">
        <v>33.9</v>
      </c>
      <c r="E195">
        <v>26.3</v>
      </c>
      <c r="F195">
        <v>89</v>
      </c>
      <c r="G195">
        <v>67</v>
      </c>
      <c r="H195">
        <v>52.6</v>
      </c>
      <c r="I195">
        <v>4.2</v>
      </c>
      <c r="J195">
        <v>4.9000000000000004</v>
      </c>
      <c r="K195">
        <v>16.3</v>
      </c>
      <c r="L195" t="s">
        <v>14</v>
      </c>
      <c r="M195" t="s">
        <v>19</v>
      </c>
      <c r="N195" t="s">
        <v>18</v>
      </c>
    </row>
    <row r="196" spans="1:14" x14ac:dyDescent="0.35">
      <c r="A196">
        <v>1992</v>
      </c>
      <c r="B196">
        <v>39</v>
      </c>
      <c r="C196">
        <v>4.2</v>
      </c>
      <c r="D196">
        <v>33.9</v>
      </c>
      <c r="E196">
        <v>26.3</v>
      </c>
      <c r="F196">
        <v>89</v>
      </c>
      <c r="G196">
        <v>67</v>
      </c>
      <c r="H196">
        <v>52.6</v>
      </c>
      <c r="I196">
        <v>4.2</v>
      </c>
      <c r="J196">
        <v>4.9000000000000004</v>
      </c>
      <c r="K196">
        <v>16.3</v>
      </c>
      <c r="L196" t="s">
        <v>14</v>
      </c>
      <c r="M196" t="s">
        <v>20</v>
      </c>
      <c r="N196" t="s">
        <v>18</v>
      </c>
    </row>
    <row r="197" spans="1:14" x14ac:dyDescent="0.35">
      <c r="A197">
        <v>1992</v>
      </c>
      <c r="B197">
        <v>40</v>
      </c>
      <c r="D197">
        <v>33.200000000000003</v>
      </c>
      <c r="E197">
        <v>25.4</v>
      </c>
      <c r="F197">
        <v>95</v>
      </c>
      <c r="G197">
        <v>66</v>
      </c>
      <c r="H197">
        <v>73.8</v>
      </c>
      <c r="I197">
        <v>3.2</v>
      </c>
      <c r="J197">
        <v>8.1</v>
      </c>
      <c r="K197">
        <v>23.8</v>
      </c>
      <c r="L197" t="s">
        <v>14</v>
      </c>
      <c r="M197" t="s">
        <v>17</v>
      </c>
      <c r="N197" t="s">
        <v>18</v>
      </c>
    </row>
    <row r="198" spans="1:14" x14ac:dyDescent="0.35">
      <c r="A198">
        <v>1992</v>
      </c>
      <c r="B198">
        <v>40</v>
      </c>
      <c r="C198">
        <v>65</v>
      </c>
      <c r="D198">
        <v>33.200000000000003</v>
      </c>
      <c r="E198">
        <v>25.4</v>
      </c>
      <c r="F198">
        <v>95</v>
      </c>
      <c r="G198">
        <v>66</v>
      </c>
      <c r="H198">
        <v>73.8</v>
      </c>
      <c r="I198">
        <v>3.2</v>
      </c>
      <c r="J198">
        <v>8.1</v>
      </c>
      <c r="K198">
        <v>14.6</v>
      </c>
      <c r="L198" t="s">
        <v>14</v>
      </c>
      <c r="M198" t="s">
        <v>21</v>
      </c>
      <c r="N198" t="s">
        <v>22</v>
      </c>
    </row>
    <row r="199" spans="1:14" x14ac:dyDescent="0.35">
      <c r="A199">
        <v>1992</v>
      </c>
      <c r="B199">
        <v>40</v>
      </c>
      <c r="C199">
        <v>10.1</v>
      </c>
      <c r="D199">
        <v>33.200000000000003</v>
      </c>
      <c r="E199">
        <v>25.4</v>
      </c>
      <c r="F199">
        <v>95</v>
      </c>
      <c r="G199">
        <v>66</v>
      </c>
      <c r="H199">
        <v>73.8</v>
      </c>
      <c r="I199">
        <v>3.2</v>
      </c>
      <c r="J199">
        <v>8.1</v>
      </c>
      <c r="K199">
        <v>13.8</v>
      </c>
      <c r="L199" t="s">
        <v>14</v>
      </c>
      <c r="M199" t="s">
        <v>15</v>
      </c>
      <c r="N199" t="s">
        <v>16</v>
      </c>
    </row>
    <row r="200" spans="1:14" x14ac:dyDescent="0.35">
      <c r="A200">
        <v>1992</v>
      </c>
      <c r="B200">
        <v>40</v>
      </c>
      <c r="C200">
        <v>1</v>
      </c>
      <c r="D200">
        <v>33.200000000000003</v>
      </c>
      <c r="E200">
        <v>25.4</v>
      </c>
      <c r="F200">
        <v>95</v>
      </c>
      <c r="G200">
        <v>66</v>
      </c>
      <c r="H200">
        <v>73.8</v>
      </c>
      <c r="I200">
        <v>3.2</v>
      </c>
      <c r="J200">
        <v>8.1</v>
      </c>
      <c r="K200">
        <v>13.8</v>
      </c>
      <c r="L200" t="s">
        <v>14</v>
      </c>
      <c r="M200" t="s">
        <v>19</v>
      </c>
      <c r="N200" t="s">
        <v>18</v>
      </c>
    </row>
    <row r="201" spans="1:14" x14ac:dyDescent="0.35">
      <c r="A201">
        <v>1992</v>
      </c>
      <c r="B201">
        <v>40</v>
      </c>
      <c r="C201">
        <v>4</v>
      </c>
      <c r="D201">
        <v>33.200000000000003</v>
      </c>
      <c r="E201">
        <v>25.4</v>
      </c>
      <c r="F201">
        <v>95</v>
      </c>
      <c r="G201">
        <v>66</v>
      </c>
      <c r="H201">
        <v>73.8</v>
      </c>
      <c r="I201">
        <v>3.2</v>
      </c>
      <c r="J201">
        <v>8.1</v>
      </c>
      <c r="K201">
        <v>13.8</v>
      </c>
      <c r="L201" t="s">
        <v>14</v>
      </c>
      <c r="M201" t="s">
        <v>20</v>
      </c>
      <c r="N201" t="s">
        <v>18</v>
      </c>
    </row>
    <row r="202" spans="1:14" x14ac:dyDescent="0.35">
      <c r="A202">
        <v>1992</v>
      </c>
      <c r="B202">
        <v>41</v>
      </c>
      <c r="D202">
        <v>31.3</v>
      </c>
      <c r="E202">
        <v>25.5</v>
      </c>
      <c r="F202">
        <v>94</v>
      </c>
      <c r="G202">
        <v>84</v>
      </c>
      <c r="H202">
        <v>99</v>
      </c>
      <c r="I202">
        <v>5.2</v>
      </c>
      <c r="J202">
        <v>3.9</v>
      </c>
      <c r="K202">
        <v>27.4</v>
      </c>
      <c r="L202" t="s">
        <v>14</v>
      </c>
      <c r="M202" t="s">
        <v>17</v>
      </c>
      <c r="N202" t="s">
        <v>18</v>
      </c>
    </row>
    <row r="203" spans="1:14" x14ac:dyDescent="0.35">
      <c r="A203">
        <v>1992</v>
      </c>
      <c r="B203">
        <v>41</v>
      </c>
      <c r="C203">
        <v>0</v>
      </c>
      <c r="D203">
        <v>31.3</v>
      </c>
      <c r="E203">
        <v>25.5</v>
      </c>
      <c r="F203">
        <v>94</v>
      </c>
      <c r="G203">
        <v>84</v>
      </c>
      <c r="H203">
        <v>99</v>
      </c>
      <c r="I203">
        <v>5.2</v>
      </c>
      <c r="J203">
        <v>3.9</v>
      </c>
      <c r="K203">
        <v>14.8</v>
      </c>
      <c r="L203" t="s">
        <v>14</v>
      </c>
      <c r="M203" t="s">
        <v>19</v>
      </c>
      <c r="N203" t="s">
        <v>18</v>
      </c>
    </row>
    <row r="204" spans="1:14" x14ac:dyDescent="0.35">
      <c r="A204">
        <v>1992</v>
      </c>
      <c r="B204">
        <v>41</v>
      </c>
      <c r="C204">
        <v>183</v>
      </c>
      <c r="D204">
        <v>31.3</v>
      </c>
      <c r="E204">
        <v>25.5</v>
      </c>
      <c r="F204">
        <v>94</v>
      </c>
      <c r="G204">
        <v>84</v>
      </c>
      <c r="H204">
        <v>99</v>
      </c>
      <c r="I204">
        <v>5.2</v>
      </c>
      <c r="J204">
        <v>3.9</v>
      </c>
      <c r="K204">
        <v>10.4</v>
      </c>
      <c r="L204" t="s">
        <v>14</v>
      </c>
      <c r="M204" t="s">
        <v>21</v>
      </c>
      <c r="N204" t="s">
        <v>22</v>
      </c>
    </row>
    <row r="205" spans="1:14" x14ac:dyDescent="0.35">
      <c r="A205">
        <v>1992</v>
      </c>
      <c r="B205">
        <v>41</v>
      </c>
      <c r="C205">
        <v>15</v>
      </c>
      <c r="D205">
        <v>31.3</v>
      </c>
      <c r="E205">
        <v>25.5</v>
      </c>
      <c r="F205">
        <v>94</v>
      </c>
      <c r="G205">
        <v>84</v>
      </c>
      <c r="H205">
        <v>99</v>
      </c>
      <c r="I205">
        <v>5.2</v>
      </c>
      <c r="J205">
        <v>3.9</v>
      </c>
      <c r="K205">
        <v>14.8</v>
      </c>
      <c r="L205" t="s">
        <v>14</v>
      </c>
      <c r="M205" t="s">
        <v>15</v>
      </c>
      <c r="N205" t="s">
        <v>16</v>
      </c>
    </row>
    <row r="206" spans="1:14" x14ac:dyDescent="0.35">
      <c r="A206">
        <v>1992</v>
      </c>
      <c r="B206">
        <v>41</v>
      </c>
      <c r="C206">
        <v>2</v>
      </c>
      <c r="D206">
        <v>31.3</v>
      </c>
      <c r="E206">
        <v>25.5</v>
      </c>
      <c r="F206">
        <v>94</v>
      </c>
      <c r="G206">
        <v>84</v>
      </c>
      <c r="H206">
        <v>99</v>
      </c>
      <c r="I206">
        <v>5.2</v>
      </c>
      <c r="J206">
        <v>3.9</v>
      </c>
      <c r="K206">
        <v>14.8</v>
      </c>
      <c r="L206" t="s">
        <v>14</v>
      </c>
      <c r="M206" t="s">
        <v>20</v>
      </c>
      <c r="N206" t="s">
        <v>18</v>
      </c>
    </row>
    <row r="207" spans="1:14" x14ac:dyDescent="0.35">
      <c r="A207">
        <v>1992</v>
      </c>
      <c r="B207">
        <v>42</v>
      </c>
      <c r="D207">
        <v>33.299999999999997</v>
      </c>
      <c r="E207">
        <v>23.3</v>
      </c>
      <c r="F207">
        <v>93</v>
      </c>
      <c r="G207">
        <v>54</v>
      </c>
      <c r="H207">
        <v>1.1000000000000001</v>
      </c>
      <c r="I207">
        <v>3.6</v>
      </c>
      <c r="J207">
        <v>8.5</v>
      </c>
      <c r="K207">
        <v>22</v>
      </c>
      <c r="L207" t="s">
        <v>14</v>
      </c>
      <c r="M207" t="s">
        <v>17</v>
      </c>
      <c r="N207" t="s">
        <v>18</v>
      </c>
    </row>
    <row r="208" spans="1:14" x14ac:dyDescent="0.35">
      <c r="A208">
        <v>1992</v>
      </c>
      <c r="B208">
        <v>42</v>
      </c>
      <c r="C208">
        <v>0</v>
      </c>
      <c r="D208">
        <v>33.299999999999997</v>
      </c>
      <c r="E208">
        <v>23.3</v>
      </c>
      <c r="F208">
        <v>93</v>
      </c>
      <c r="G208">
        <v>54</v>
      </c>
      <c r="H208">
        <v>1.1000000000000001</v>
      </c>
      <c r="I208">
        <v>3.6</v>
      </c>
      <c r="J208">
        <v>8.5</v>
      </c>
      <c r="K208">
        <v>16.7</v>
      </c>
      <c r="L208" t="s">
        <v>14</v>
      </c>
      <c r="M208" t="s">
        <v>19</v>
      </c>
      <c r="N208" t="s">
        <v>18</v>
      </c>
    </row>
    <row r="209" spans="1:14" x14ac:dyDescent="0.35">
      <c r="A209">
        <v>1992</v>
      </c>
      <c r="B209">
        <v>42</v>
      </c>
      <c r="C209">
        <v>83</v>
      </c>
      <c r="D209">
        <v>33.299999999999997</v>
      </c>
      <c r="E209">
        <v>23.3</v>
      </c>
      <c r="F209">
        <v>93</v>
      </c>
      <c r="G209">
        <v>54</v>
      </c>
      <c r="H209">
        <v>1.1000000000000001</v>
      </c>
      <c r="I209">
        <v>3.6</v>
      </c>
      <c r="J209">
        <v>8.5</v>
      </c>
      <c r="K209">
        <v>11.5</v>
      </c>
      <c r="L209" t="s">
        <v>14</v>
      </c>
      <c r="M209" t="s">
        <v>21</v>
      </c>
      <c r="N209" t="s">
        <v>22</v>
      </c>
    </row>
    <row r="210" spans="1:14" x14ac:dyDescent="0.35">
      <c r="A210">
        <v>1992</v>
      </c>
      <c r="B210">
        <v>42</v>
      </c>
      <c r="C210">
        <v>19.600000000000001</v>
      </c>
      <c r="D210">
        <v>33.299999999999997</v>
      </c>
      <c r="E210">
        <v>23.3</v>
      </c>
      <c r="F210">
        <v>93</v>
      </c>
      <c r="G210">
        <v>54</v>
      </c>
      <c r="H210">
        <v>1.1000000000000001</v>
      </c>
      <c r="I210">
        <v>3.6</v>
      </c>
      <c r="J210">
        <v>8.5</v>
      </c>
      <c r="K210">
        <v>16.7</v>
      </c>
      <c r="L210" t="s">
        <v>14</v>
      </c>
      <c r="M210" t="s">
        <v>15</v>
      </c>
      <c r="N210" t="s">
        <v>16</v>
      </c>
    </row>
    <row r="211" spans="1:14" x14ac:dyDescent="0.35">
      <c r="A211">
        <v>1992</v>
      </c>
      <c r="B211">
        <v>42</v>
      </c>
      <c r="C211">
        <v>2</v>
      </c>
      <c r="D211">
        <v>33.299999999999997</v>
      </c>
      <c r="E211">
        <v>23.3</v>
      </c>
      <c r="F211">
        <v>93</v>
      </c>
      <c r="G211">
        <v>54</v>
      </c>
      <c r="H211">
        <v>1.1000000000000001</v>
      </c>
      <c r="I211">
        <v>3.6</v>
      </c>
      <c r="J211">
        <v>8.5</v>
      </c>
      <c r="K211">
        <v>16.7</v>
      </c>
      <c r="L211" t="s">
        <v>14</v>
      </c>
      <c r="M211" t="s">
        <v>20</v>
      </c>
      <c r="N211" t="s">
        <v>18</v>
      </c>
    </row>
    <row r="212" spans="1:14" x14ac:dyDescent="0.35">
      <c r="A212">
        <v>1992</v>
      </c>
      <c r="B212">
        <v>43</v>
      </c>
      <c r="D212">
        <v>34.1</v>
      </c>
      <c r="E212">
        <v>23.5</v>
      </c>
      <c r="F212">
        <v>90</v>
      </c>
      <c r="G212">
        <v>52</v>
      </c>
      <c r="H212">
        <v>0</v>
      </c>
      <c r="I212">
        <v>3.7</v>
      </c>
      <c r="J212">
        <v>9.1</v>
      </c>
      <c r="K212">
        <v>17.100000000000001</v>
      </c>
      <c r="L212" t="s">
        <v>14</v>
      </c>
      <c r="M212" t="s">
        <v>17</v>
      </c>
      <c r="N212" t="s">
        <v>18</v>
      </c>
    </row>
    <row r="213" spans="1:14" x14ac:dyDescent="0.35">
      <c r="A213">
        <v>1992</v>
      </c>
      <c r="B213">
        <v>43</v>
      </c>
      <c r="C213">
        <v>1.5</v>
      </c>
      <c r="D213">
        <v>34.1</v>
      </c>
      <c r="E213">
        <v>23.5</v>
      </c>
      <c r="F213">
        <v>90</v>
      </c>
      <c r="G213">
        <v>52</v>
      </c>
      <c r="H213">
        <v>0</v>
      </c>
      <c r="I213">
        <v>3.7</v>
      </c>
      <c r="J213">
        <v>9.1</v>
      </c>
      <c r="K213">
        <v>14.6</v>
      </c>
      <c r="L213" t="s">
        <v>14</v>
      </c>
      <c r="M213" t="s">
        <v>20</v>
      </c>
      <c r="N213" t="s">
        <v>18</v>
      </c>
    </row>
    <row r="214" spans="1:14" x14ac:dyDescent="0.35">
      <c r="A214">
        <v>1992</v>
      </c>
      <c r="B214">
        <v>43</v>
      </c>
      <c r="C214">
        <v>1.1000000000000001</v>
      </c>
      <c r="D214">
        <v>34.1</v>
      </c>
      <c r="E214">
        <v>23.5</v>
      </c>
      <c r="F214">
        <v>90</v>
      </c>
      <c r="G214">
        <v>52</v>
      </c>
      <c r="H214">
        <v>0</v>
      </c>
      <c r="I214">
        <v>3.7</v>
      </c>
      <c r="J214">
        <v>9.1</v>
      </c>
      <c r="K214">
        <v>14.6</v>
      </c>
      <c r="L214" t="s">
        <v>14</v>
      </c>
      <c r="M214" t="s">
        <v>19</v>
      </c>
      <c r="N214" t="s">
        <v>18</v>
      </c>
    </row>
    <row r="215" spans="1:14" x14ac:dyDescent="0.35">
      <c r="A215">
        <v>1992</v>
      </c>
      <c r="B215">
        <v>43</v>
      </c>
      <c r="C215">
        <v>24.7</v>
      </c>
      <c r="D215">
        <v>34.1</v>
      </c>
      <c r="E215">
        <v>23.5</v>
      </c>
      <c r="F215">
        <v>90</v>
      </c>
      <c r="G215">
        <v>52</v>
      </c>
      <c r="H215">
        <v>0</v>
      </c>
      <c r="I215">
        <v>3.7</v>
      </c>
      <c r="J215">
        <v>9.1</v>
      </c>
      <c r="K215">
        <v>14.6</v>
      </c>
      <c r="L215" t="s">
        <v>14</v>
      </c>
      <c r="M215" t="s">
        <v>15</v>
      </c>
      <c r="N215" t="s">
        <v>16</v>
      </c>
    </row>
    <row r="216" spans="1:14" x14ac:dyDescent="0.35">
      <c r="A216">
        <v>1992</v>
      </c>
      <c r="B216">
        <v>43</v>
      </c>
      <c r="C216">
        <v>294</v>
      </c>
      <c r="D216">
        <v>34.1</v>
      </c>
      <c r="E216">
        <v>23.5</v>
      </c>
      <c r="F216">
        <v>90</v>
      </c>
      <c r="G216">
        <v>52</v>
      </c>
      <c r="H216">
        <v>0</v>
      </c>
      <c r="I216">
        <v>3.7</v>
      </c>
      <c r="J216">
        <v>9.1</v>
      </c>
      <c r="K216">
        <v>12.4</v>
      </c>
      <c r="L216" t="s">
        <v>14</v>
      </c>
      <c r="M216" t="s">
        <v>21</v>
      </c>
      <c r="N216" t="s">
        <v>22</v>
      </c>
    </row>
    <row r="217" spans="1:14" x14ac:dyDescent="0.35">
      <c r="A217">
        <v>1992</v>
      </c>
      <c r="B217">
        <v>44</v>
      </c>
      <c r="D217">
        <v>33.1</v>
      </c>
      <c r="E217">
        <v>21.9</v>
      </c>
      <c r="F217">
        <v>91</v>
      </c>
      <c r="G217">
        <v>59</v>
      </c>
      <c r="H217">
        <v>0</v>
      </c>
      <c r="I217">
        <v>3.2</v>
      </c>
      <c r="J217">
        <v>8</v>
      </c>
      <c r="K217">
        <v>20.5</v>
      </c>
      <c r="L217" t="s">
        <v>14</v>
      </c>
      <c r="M217" t="s">
        <v>17</v>
      </c>
      <c r="N217" t="s">
        <v>18</v>
      </c>
    </row>
    <row r="218" spans="1:14" x14ac:dyDescent="0.35">
      <c r="A218">
        <v>1992</v>
      </c>
      <c r="B218">
        <v>44</v>
      </c>
      <c r="C218">
        <v>2</v>
      </c>
      <c r="D218">
        <v>33.1</v>
      </c>
      <c r="E218">
        <v>21.9</v>
      </c>
      <c r="F218">
        <v>91</v>
      </c>
      <c r="G218">
        <v>59</v>
      </c>
      <c r="H218">
        <v>0</v>
      </c>
      <c r="I218">
        <v>3.2</v>
      </c>
      <c r="J218">
        <v>8</v>
      </c>
      <c r="K218">
        <v>10.4</v>
      </c>
      <c r="L218" t="s">
        <v>14</v>
      </c>
      <c r="M218" t="s">
        <v>20</v>
      </c>
      <c r="N218" t="s">
        <v>18</v>
      </c>
    </row>
    <row r="219" spans="1:14" x14ac:dyDescent="0.35">
      <c r="A219">
        <v>1992</v>
      </c>
      <c r="B219">
        <v>44</v>
      </c>
      <c r="C219">
        <v>1.2</v>
      </c>
      <c r="D219">
        <v>33.1</v>
      </c>
      <c r="E219">
        <v>21.9</v>
      </c>
      <c r="F219">
        <v>91</v>
      </c>
      <c r="G219">
        <v>59</v>
      </c>
      <c r="H219">
        <v>0</v>
      </c>
      <c r="I219">
        <v>3.2</v>
      </c>
      <c r="J219">
        <v>8</v>
      </c>
      <c r="K219">
        <v>10.4</v>
      </c>
      <c r="L219" t="s">
        <v>14</v>
      </c>
      <c r="M219" t="s">
        <v>19</v>
      </c>
      <c r="N219" t="s">
        <v>18</v>
      </c>
    </row>
    <row r="220" spans="1:14" x14ac:dyDescent="0.35">
      <c r="A220">
        <v>1992</v>
      </c>
      <c r="B220">
        <v>44</v>
      </c>
      <c r="C220">
        <v>15.5</v>
      </c>
      <c r="D220">
        <v>33.1</v>
      </c>
      <c r="E220">
        <v>21.9</v>
      </c>
      <c r="F220">
        <v>91</v>
      </c>
      <c r="G220">
        <v>59</v>
      </c>
      <c r="H220">
        <v>0</v>
      </c>
      <c r="I220">
        <v>3.2</v>
      </c>
      <c r="J220">
        <v>8</v>
      </c>
      <c r="K220">
        <v>10.4</v>
      </c>
      <c r="L220" t="s">
        <v>14</v>
      </c>
      <c r="M220" t="s">
        <v>15</v>
      </c>
      <c r="N220" t="s">
        <v>16</v>
      </c>
    </row>
    <row r="221" spans="1:14" x14ac:dyDescent="0.35">
      <c r="A221">
        <v>1992</v>
      </c>
      <c r="B221">
        <v>44</v>
      </c>
      <c r="C221">
        <v>305</v>
      </c>
      <c r="D221">
        <v>33.1</v>
      </c>
      <c r="E221">
        <v>21.9</v>
      </c>
      <c r="F221">
        <v>91</v>
      </c>
      <c r="G221">
        <v>59</v>
      </c>
      <c r="H221">
        <v>0</v>
      </c>
      <c r="I221">
        <v>3.2</v>
      </c>
      <c r="J221">
        <v>8</v>
      </c>
      <c r="K221">
        <v>13.1</v>
      </c>
      <c r="L221" t="s">
        <v>14</v>
      </c>
      <c r="M221" t="s">
        <v>21</v>
      </c>
      <c r="N221" t="s">
        <v>22</v>
      </c>
    </row>
    <row r="222" spans="1:14" x14ac:dyDescent="0.35">
      <c r="A222">
        <v>1992</v>
      </c>
      <c r="B222">
        <v>45</v>
      </c>
      <c r="C222">
        <v>0</v>
      </c>
      <c r="D222">
        <v>31.6</v>
      </c>
      <c r="E222">
        <v>22.9</v>
      </c>
      <c r="F222">
        <v>90</v>
      </c>
      <c r="G222">
        <v>63</v>
      </c>
      <c r="H222">
        <v>1.4</v>
      </c>
      <c r="I222">
        <v>4.9000000000000004</v>
      </c>
      <c r="J222">
        <v>6</v>
      </c>
      <c r="K222">
        <v>11.5</v>
      </c>
      <c r="L222" t="s">
        <v>14</v>
      </c>
      <c r="M222" t="s">
        <v>19</v>
      </c>
      <c r="N222" t="s">
        <v>18</v>
      </c>
    </row>
    <row r="223" spans="1:14" x14ac:dyDescent="0.35">
      <c r="A223">
        <v>1992</v>
      </c>
      <c r="B223">
        <v>45</v>
      </c>
      <c r="C223">
        <v>327</v>
      </c>
      <c r="D223">
        <v>31.6</v>
      </c>
      <c r="E223">
        <v>22.9</v>
      </c>
      <c r="F223">
        <v>90</v>
      </c>
      <c r="G223">
        <v>63</v>
      </c>
      <c r="H223">
        <v>1.4</v>
      </c>
      <c r="I223">
        <v>4.9000000000000004</v>
      </c>
      <c r="J223">
        <v>6</v>
      </c>
      <c r="K223">
        <v>13.6</v>
      </c>
      <c r="L223" t="s">
        <v>14</v>
      </c>
      <c r="M223" t="s">
        <v>21</v>
      </c>
      <c r="N223" t="s">
        <v>22</v>
      </c>
    </row>
    <row r="224" spans="1:14" x14ac:dyDescent="0.35">
      <c r="A224">
        <v>1992</v>
      </c>
      <c r="B224">
        <v>45</v>
      </c>
      <c r="C224">
        <v>14.8</v>
      </c>
      <c r="D224">
        <v>31.6</v>
      </c>
      <c r="E224">
        <v>22.9</v>
      </c>
      <c r="F224">
        <v>90</v>
      </c>
      <c r="G224">
        <v>63</v>
      </c>
      <c r="H224">
        <v>1.4</v>
      </c>
      <c r="I224">
        <v>4.9000000000000004</v>
      </c>
      <c r="J224">
        <v>6</v>
      </c>
      <c r="K224">
        <v>11.5</v>
      </c>
      <c r="L224" t="s">
        <v>14</v>
      </c>
      <c r="M224" t="s">
        <v>15</v>
      </c>
      <c r="N224" t="s">
        <v>16</v>
      </c>
    </row>
    <row r="225" spans="1:14" x14ac:dyDescent="0.35">
      <c r="A225">
        <v>1992</v>
      </c>
      <c r="B225">
        <v>45</v>
      </c>
      <c r="C225">
        <v>0.5</v>
      </c>
      <c r="D225">
        <v>31.6</v>
      </c>
      <c r="E225">
        <v>22.9</v>
      </c>
      <c r="F225">
        <v>90</v>
      </c>
      <c r="G225">
        <v>63</v>
      </c>
      <c r="H225">
        <v>1.4</v>
      </c>
      <c r="I225">
        <v>4.9000000000000004</v>
      </c>
      <c r="J225">
        <v>6</v>
      </c>
      <c r="K225">
        <v>20.5</v>
      </c>
      <c r="L225" t="s">
        <v>14</v>
      </c>
      <c r="M225" t="s">
        <v>17</v>
      </c>
      <c r="N225" t="s">
        <v>18</v>
      </c>
    </row>
    <row r="226" spans="1:14" x14ac:dyDescent="0.35">
      <c r="A226">
        <v>1992</v>
      </c>
      <c r="B226">
        <v>45</v>
      </c>
      <c r="C226">
        <v>2</v>
      </c>
      <c r="D226">
        <v>31.6</v>
      </c>
      <c r="E226">
        <v>22.9</v>
      </c>
      <c r="F226">
        <v>90</v>
      </c>
      <c r="G226">
        <v>63</v>
      </c>
      <c r="H226">
        <v>1.4</v>
      </c>
      <c r="I226">
        <v>4.9000000000000004</v>
      </c>
      <c r="J226">
        <v>6</v>
      </c>
      <c r="K226">
        <v>11.5</v>
      </c>
      <c r="L226" t="s">
        <v>14</v>
      </c>
      <c r="M226" t="s">
        <v>20</v>
      </c>
      <c r="N226" t="s">
        <v>18</v>
      </c>
    </row>
    <row r="227" spans="1:14" x14ac:dyDescent="0.35">
      <c r="A227">
        <v>1992</v>
      </c>
      <c r="B227">
        <v>46</v>
      </c>
      <c r="C227">
        <v>0</v>
      </c>
      <c r="D227">
        <v>28</v>
      </c>
      <c r="E227">
        <v>22.1</v>
      </c>
      <c r="F227">
        <v>89</v>
      </c>
      <c r="G227">
        <v>77</v>
      </c>
      <c r="H227">
        <v>80.3</v>
      </c>
      <c r="I227">
        <v>7.7</v>
      </c>
      <c r="J227">
        <v>2.7</v>
      </c>
      <c r="K227">
        <v>20.7</v>
      </c>
      <c r="L227" t="s">
        <v>14</v>
      </c>
      <c r="M227" t="s">
        <v>17</v>
      </c>
      <c r="N227" t="s">
        <v>18</v>
      </c>
    </row>
    <row r="228" spans="1:14" x14ac:dyDescent="0.35">
      <c r="A228">
        <v>1992</v>
      </c>
      <c r="B228">
        <v>46</v>
      </c>
      <c r="C228">
        <v>0</v>
      </c>
      <c r="D228">
        <v>28</v>
      </c>
      <c r="E228">
        <v>22.1</v>
      </c>
      <c r="F228">
        <v>89</v>
      </c>
      <c r="G228">
        <v>77</v>
      </c>
      <c r="H228">
        <v>80.3</v>
      </c>
      <c r="I228">
        <v>7.7</v>
      </c>
      <c r="J228">
        <v>2.7</v>
      </c>
      <c r="K228">
        <v>12.4</v>
      </c>
      <c r="L228" t="s">
        <v>14</v>
      </c>
      <c r="M228" t="s">
        <v>19</v>
      </c>
      <c r="N228" t="s">
        <v>18</v>
      </c>
    </row>
    <row r="229" spans="1:14" x14ac:dyDescent="0.35">
      <c r="A229">
        <v>1992</v>
      </c>
      <c r="B229">
        <v>46</v>
      </c>
      <c r="C229">
        <v>438</v>
      </c>
      <c r="D229">
        <v>28</v>
      </c>
      <c r="E229">
        <v>22.1</v>
      </c>
      <c r="F229">
        <v>89</v>
      </c>
      <c r="G229">
        <v>77</v>
      </c>
      <c r="H229">
        <v>80.3</v>
      </c>
      <c r="I229">
        <v>7.7</v>
      </c>
      <c r="J229">
        <v>2.7</v>
      </c>
      <c r="K229">
        <v>12.2</v>
      </c>
      <c r="L229" t="s">
        <v>14</v>
      </c>
      <c r="M229" t="s">
        <v>21</v>
      </c>
      <c r="N229" t="s">
        <v>22</v>
      </c>
    </row>
    <row r="230" spans="1:14" x14ac:dyDescent="0.35">
      <c r="A230">
        <v>1992</v>
      </c>
      <c r="B230">
        <v>46</v>
      </c>
      <c r="C230">
        <v>13.9</v>
      </c>
      <c r="D230">
        <v>28</v>
      </c>
      <c r="E230">
        <v>22.1</v>
      </c>
      <c r="F230">
        <v>89</v>
      </c>
      <c r="G230">
        <v>77</v>
      </c>
      <c r="H230">
        <v>80.3</v>
      </c>
      <c r="I230">
        <v>7.7</v>
      </c>
      <c r="J230">
        <v>2.7</v>
      </c>
      <c r="K230">
        <v>12.4</v>
      </c>
      <c r="L230" t="s">
        <v>14</v>
      </c>
      <c r="M230" t="s">
        <v>15</v>
      </c>
      <c r="N230" t="s">
        <v>16</v>
      </c>
    </row>
    <row r="231" spans="1:14" x14ac:dyDescent="0.35">
      <c r="A231">
        <v>1992</v>
      </c>
      <c r="B231">
        <v>46</v>
      </c>
      <c r="C231">
        <v>3.5</v>
      </c>
      <c r="D231">
        <v>28</v>
      </c>
      <c r="E231">
        <v>22.1</v>
      </c>
      <c r="F231">
        <v>89</v>
      </c>
      <c r="G231">
        <v>77</v>
      </c>
      <c r="H231">
        <v>80.3</v>
      </c>
      <c r="I231">
        <v>7.7</v>
      </c>
      <c r="J231">
        <v>2.7</v>
      </c>
      <c r="K231">
        <v>12.4</v>
      </c>
      <c r="L231" t="s">
        <v>14</v>
      </c>
      <c r="M231" t="s">
        <v>20</v>
      </c>
      <c r="N231" t="s">
        <v>18</v>
      </c>
    </row>
    <row r="232" spans="1:14" x14ac:dyDescent="0.35">
      <c r="A232">
        <v>1992</v>
      </c>
      <c r="B232">
        <v>47</v>
      </c>
      <c r="C232">
        <v>1.7</v>
      </c>
      <c r="D232">
        <v>30.5</v>
      </c>
      <c r="E232">
        <v>22.4</v>
      </c>
      <c r="F232">
        <v>95</v>
      </c>
      <c r="G232">
        <v>68</v>
      </c>
      <c r="H232">
        <v>0</v>
      </c>
      <c r="I232">
        <v>3</v>
      </c>
      <c r="J232">
        <v>7.5</v>
      </c>
      <c r="K232">
        <v>13.1</v>
      </c>
      <c r="L232" t="s">
        <v>14</v>
      </c>
      <c r="M232" t="s">
        <v>20</v>
      </c>
      <c r="N232" t="s">
        <v>18</v>
      </c>
    </row>
    <row r="233" spans="1:14" x14ac:dyDescent="0.35">
      <c r="A233">
        <v>1992</v>
      </c>
      <c r="B233">
        <v>47</v>
      </c>
      <c r="C233">
        <v>0.5</v>
      </c>
      <c r="D233">
        <v>30.5</v>
      </c>
      <c r="E233">
        <v>22.4</v>
      </c>
      <c r="F233">
        <v>95</v>
      </c>
      <c r="G233">
        <v>68</v>
      </c>
      <c r="H233">
        <v>0</v>
      </c>
      <c r="I233">
        <v>3</v>
      </c>
      <c r="J233">
        <v>7.5</v>
      </c>
      <c r="K233">
        <v>19.399999999999999</v>
      </c>
      <c r="L233" t="s">
        <v>14</v>
      </c>
      <c r="M233" t="s">
        <v>17</v>
      </c>
      <c r="N233" t="s">
        <v>18</v>
      </c>
    </row>
    <row r="234" spans="1:14" x14ac:dyDescent="0.35">
      <c r="A234">
        <v>1992</v>
      </c>
      <c r="B234">
        <v>47</v>
      </c>
      <c r="C234">
        <v>13.2</v>
      </c>
      <c r="D234">
        <v>30.5</v>
      </c>
      <c r="E234">
        <v>22.4</v>
      </c>
      <c r="F234">
        <v>95</v>
      </c>
      <c r="G234">
        <v>68</v>
      </c>
      <c r="H234">
        <v>0</v>
      </c>
      <c r="I234">
        <v>3</v>
      </c>
      <c r="J234">
        <v>7.5</v>
      </c>
      <c r="K234">
        <v>13.1</v>
      </c>
      <c r="L234" t="s">
        <v>14</v>
      </c>
      <c r="M234" t="s">
        <v>15</v>
      </c>
      <c r="N234" t="s">
        <v>16</v>
      </c>
    </row>
    <row r="235" spans="1:14" x14ac:dyDescent="0.35">
      <c r="A235">
        <v>1992</v>
      </c>
      <c r="B235">
        <v>47</v>
      </c>
      <c r="C235">
        <v>304</v>
      </c>
      <c r="D235">
        <v>30.5</v>
      </c>
      <c r="E235">
        <v>22.4</v>
      </c>
      <c r="F235">
        <v>95</v>
      </c>
      <c r="G235">
        <v>68</v>
      </c>
      <c r="H235">
        <v>0</v>
      </c>
      <c r="I235">
        <v>3</v>
      </c>
      <c r="J235">
        <v>7.5</v>
      </c>
      <c r="K235">
        <v>12.6</v>
      </c>
      <c r="L235" t="s">
        <v>14</v>
      </c>
      <c r="M235" t="s">
        <v>21</v>
      </c>
      <c r="N235" t="s">
        <v>22</v>
      </c>
    </row>
    <row r="236" spans="1:14" x14ac:dyDescent="0.35">
      <c r="A236">
        <v>1992</v>
      </c>
      <c r="B236">
        <v>47</v>
      </c>
      <c r="C236">
        <v>0</v>
      </c>
      <c r="D236">
        <v>30.5</v>
      </c>
      <c r="E236">
        <v>22.4</v>
      </c>
      <c r="F236">
        <v>95</v>
      </c>
      <c r="G236">
        <v>68</v>
      </c>
      <c r="H236">
        <v>0</v>
      </c>
      <c r="I236">
        <v>3</v>
      </c>
      <c r="J236">
        <v>7.5</v>
      </c>
      <c r="K236">
        <v>13.1</v>
      </c>
      <c r="L236" t="s">
        <v>14</v>
      </c>
      <c r="M236" t="s">
        <v>19</v>
      </c>
      <c r="N236" t="s">
        <v>18</v>
      </c>
    </row>
    <row r="237" spans="1:14" x14ac:dyDescent="0.35">
      <c r="A237">
        <v>1992</v>
      </c>
      <c r="B237">
        <v>48</v>
      </c>
      <c r="C237">
        <v>143</v>
      </c>
      <c r="D237">
        <v>29.8</v>
      </c>
      <c r="E237">
        <v>20.2</v>
      </c>
      <c r="F237">
        <v>95</v>
      </c>
      <c r="G237">
        <v>60</v>
      </c>
      <c r="H237">
        <v>3.8</v>
      </c>
      <c r="I237">
        <v>3.2</v>
      </c>
      <c r="J237">
        <v>7.4</v>
      </c>
      <c r="K237">
        <v>12.7</v>
      </c>
      <c r="L237" t="s">
        <v>14</v>
      </c>
      <c r="M237" t="s">
        <v>21</v>
      </c>
      <c r="N237" t="s">
        <v>22</v>
      </c>
    </row>
    <row r="238" spans="1:14" x14ac:dyDescent="0.35">
      <c r="A238">
        <v>1992</v>
      </c>
      <c r="B238">
        <v>48</v>
      </c>
      <c r="C238">
        <v>12.8</v>
      </c>
      <c r="D238">
        <v>29.8</v>
      </c>
      <c r="E238">
        <v>20.2</v>
      </c>
      <c r="F238">
        <v>95</v>
      </c>
      <c r="G238">
        <v>60</v>
      </c>
      <c r="H238">
        <v>3.8</v>
      </c>
      <c r="I238">
        <v>3.2</v>
      </c>
      <c r="J238">
        <v>7.4</v>
      </c>
      <c r="K238">
        <v>13.6</v>
      </c>
      <c r="L238" t="s">
        <v>14</v>
      </c>
      <c r="M238" t="s">
        <v>15</v>
      </c>
      <c r="N238" t="s">
        <v>16</v>
      </c>
    </row>
    <row r="239" spans="1:14" x14ac:dyDescent="0.35">
      <c r="A239">
        <v>1992</v>
      </c>
      <c r="B239">
        <v>48</v>
      </c>
      <c r="C239">
        <v>1.2</v>
      </c>
      <c r="D239">
        <v>29.8</v>
      </c>
      <c r="E239">
        <v>20.2</v>
      </c>
      <c r="F239">
        <v>95</v>
      </c>
      <c r="G239">
        <v>60</v>
      </c>
      <c r="H239">
        <v>3.8</v>
      </c>
      <c r="I239">
        <v>3.2</v>
      </c>
      <c r="J239">
        <v>7.4</v>
      </c>
      <c r="K239">
        <v>19.100000000000001</v>
      </c>
      <c r="L239" t="s">
        <v>14</v>
      </c>
      <c r="M239" t="s">
        <v>17</v>
      </c>
      <c r="N239" t="s">
        <v>18</v>
      </c>
    </row>
    <row r="240" spans="1:14" x14ac:dyDescent="0.35">
      <c r="A240">
        <v>1992</v>
      </c>
      <c r="B240">
        <v>48</v>
      </c>
      <c r="C240">
        <v>2.1</v>
      </c>
      <c r="D240">
        <v>29.8</v>
      </c>
      <c r="E240">
        <v>20.2</v>
      </c>
      <c r="F240">
        <v>95</v>
      </c>
      <c r="G240">
        <v>60</v>
      </c>
      <c r="H240">
        <v>3.8</v>
      </c>
      <c r="I240">
        <v>3.2</v>
      </c>
      <c r="J240">
        <v>7.4</v>
      </c>
      <c r="K240">
        <v>13.6</v>
      </c>
      <c r="L240" t="s">
        <v>14</v>
      </c>
      <c r="M240" t="s">
        <v>19</v>
      </c>
      <c r="N240" t="s">
        <v>18</v>
      </c>
    </row>
    <row r="241" spans="1:14" x14ac:dyDescent="0.35">
      <c r="A241">
        <v>1992</v>
      </c>
      <c r="B241">
        <v>48</v>
      </c>
      <c r="C241">
        <v>0.6</v>
      </c>
      <c r="D241">
        <v>29.8</v>
      </c>
      <c r="E241">
        <v>20.2</v>
      </c>
      <c r="F241">
        <v>95</v>
      </c>
      <c r="G241">
        <v>60</v>
      </c>
      <c r="H241">
        <v>3.8</v>
      </c>
      <c r="I241">
        <v>3.2</v>
      </c>
      <c r="J241">
        <v>7.4</v>
      </c>
      <c r="K241">
        <v>13.6</v>
      </c>
      <c r="L241" t="s">
        <v>14</v>
      </c>
      <c r="M241" t="s">
        <v>20</v>
      </c>
      <c r="N241" t="s">
        <v>18</v>
      </c>
    </row>
    <row r="242" spans="1:14" x14ac:dyDescent="0.35">
      <c r="A242">
        <v>1992</v>
      </c>
      <c r="B242">
        <v>49</v>
      </c>
      <c r="C242">
        <v>0.8</v>
      </c>
      <c r="D242">
        <v>29.6</v>
      </c>
      <c r="E242">
        <v>16.100000000000001</v>
      </c>
      <c r="F242">
        <v>93</v>
      </c>
      <c r="G242">
        <v>54</v>
      </c>
      <c r="H242">
        <v>0</v>
      </c>
      <c r="I242">
        <v>3.3</v>
      </c>
      <c r="J242">
        <v>9.4</v>
      </c>
      <c r="K242">
        <v>12.2</v>
      </c>
      <c r="L242" t="s">
        <v>14</v>
      </c>
      <c r="M242" t="s">
        <v>20</v>
      </c>
      <c r="N242" t="s">
        <v>18</v>
      </c>
    </row>
    <row r="243" spans="1:14" x14ac:dyDescent="0.35">
      <c r="A243">
        <v>1992</v>
      </c>
      <c r="B243">
        <v>49</v>
      </c>
      <c r="C243">
        <v>4.2</v>
      </c>
      <c r="D243">
        <v>29.6</v>
      </c>
      <c r="E243">
        <v>16.100000000000001</v>
      </c>
      <c r="F243">
        <v>93</v>
      </c>
      <c r="G243">
        <v>54</v>
      </c>
      <c r="H243">
        <v>0</v>
      </c>
      <c r="I243">
        <v>3.3</v>
      </c>
      <c r="J243">
        <v>9.4</v>
      </c>
      <c r="K243">
        <v>12.2</v>
      </c>
      <c r="L243" t="s">
        <v>14</v>
      </c>
      <c r="M243" t="s">
        <v>19</v>
      </c>
      <c r="N243" t="s">
        <v>18</v>
      </c>
    </row>
    <row r="244" spans="1:14" x14ac:dyDescent="0.35">
      <c r="A244">
        <v>1992</v>
      </c>
      <c r="B244">
        <v>49</v>
      </c>
      <c r="C244">
        <v>1.1000000000000001</v>
      </c>
      <c r="D244">
        <v>29.6</v>
      </c>
      <c r="E244">
        <v>16.100000000000001</v>
      </c>
      <c r="F244">
        <v>93</v>
      </c>
      <c r="G244">
        <v>54</v>
      </c>
      <c r="H244">
        <v>0</v>
      </c>
      <c r="I244">
        <v>3.3</v>
      </c>
      <c r="J244">
        <v>9.4</v>
      </c>
      <c r="K244">
        <v>18.100000000000001</v>
      </c>
      <c r="L244" t="s">
        <v>14</v>
      </c>
      <c r="M244" t="s">
        <v>17</v>
      </c>
      <c r="N244" t="s">
        <v>18</v>
      </c>
    </row>
    <row r="245" spans="1:14" x14ac:dyDescent="0.35">
      <c r="A245">
        <v>1992</v>
      </c>
      <c r="B245">
        <v>49</v>
      </c>
      <c r="C245">
        <v>5.3</v>
      </c>
      <c r="D245">
        <v>29.6</v>
      </c>
      <c r="E245">
        <v>16.100000000000001</v>
      </c>
      <c r="F245">
        <v>93</v>
      </c>
      <c r="G245">
        <v>54</v>
      </c>
      <c r="H245">
        <v>0</v>
      </c>
      <c r="I245">
        <v>3.3</v>
      </c>
      <c r="J245">
        <v>9.4</v>
      </c>
      <c r="K245">
        <v>12.2</v>
      </c>
      <c r="L245" t="s">
        <v>14</v>
      </c>
      <c r="M245" t="s">
        <v>15</v>
      </c>
      <c r="N245" t="s">
        <v>16</v>
      </c>
    </row>
    <row r="246" spans="1:14" x14ac:dyDescent="0.35">
      <c r="A246">
        <v>1992</v>
      </c>
      <c r="B246">
        <v>49</v>
      </c>
      <c r="C246">
        <v>105</v>
      </c>
      <c r="D246">
        <v>29.6</v>
      </c>
      <c r="E246">
        <v>16.100000000000001</v>
      </c>
      <c r="F246">
        <v>93</v>
      </c>
      <c r="G246">
        <v>54</v>
      </c>
      <c r="H246">
        <v>0</v>
      </c>
      <c r="I246">
        <v>3.3</v>
      </c>
      <c r="J246">
        <v>9.4</v>
      </c>
      <c r="K246">
        <v>15.1</v>
      </c>
      <c r="L246" t="s">
        <v>14</v>
      </c>
      <c r="M246" t="s">
        <v>21</v>
      </c>
      <c r="N246" t="s">
        <v>22</v>
      </c>
    </row>
    <row r="247" spans="1:14" x14ac:dyDescent="0.35">
      <c r="A247">
        <v>1992</v>
      </c>
      <c r="B247">
        <v>50</v>
      </c>
      <c r="D247">
        <v>29.3</v>
      </c>
      <c r="E247">
        <v>15.2</v>
      </c>
      <c r="F247">
        <v>94</v>
      </c>
      <c r="G247">
        <v>53</v>
      </c>
      <c r="H247">
        <v>0</v>
      </c>
      <c r="I247">
        <v>3</v>
      </c>
      <c r="J247">
        <v>8.6999999999999993</v>
      </c>
      <c r="K247">
        <v>12.5</v>
      </c>
      <c r="L247" t="s">
        <v>14</v>
      </c>
      <c r="M247" t="s">
        <v>15</v>
      </c>
      <c r="N247" t="s">
        <v>16</v>
      </c>
    </row>
    <row r="248" spans="1:14" x14ac:dyDescent="0.35">
      <c r="A248">
        <v>1992</v>
      </c>
      <c r="B248">
        <v>50</v>
      </c>
      <c r="C248">
        <v>1.1000000000000001</v>
      </c>
      <c r="D248">
        <v>29.3</v>
      </c>
      <c r="E248">
        <v>15.2</v>
      </c>
      <c r="F248">
        <v>94</v>
      </c>
      <c r="G248">
        <v>53</v>
      </c>
      <c r="H248">
        <v>0</v>
      </c>
      <c r="I248">
        <v>3</v>
      </c>
      <c r="J248">
        <v>8.6999999999999993</v>
      </c>
      <c r="K248">
        <v>12.6</v>
      </c>
      <c r="L248" t="s">
        <v>14</v>
      </c>
      <c r="M248" t="s">
        <v>20</v>
      </c>
      <c r="N248" t="s">
        <v>18</v>
      </c>
    </row>
    <row r="249" spans="1:14" x14ac:dyDescent="0.35">
      <c r="A249">
        <v>1992</v>
      </c>
      <c r="B249">
        <v>50</v>
      </c>
      <c r="C249">
        <v>0.6</v>
      </c>
      <c r="D249">
        <v>29.3</v>
      </c>
      <c r="E249">
        <v>15.2</v>
      </c>
      <c r="F249">
        <v>94</v>
      </c>
      <c r="G249">
        <v>53</v>
      </c>
      <c r="H249">
        <v>0</v>
      </c>
      <c r="I249">
        <v>3</v>
      </c>
      <c r="J249">
        <v>8.6999999999999993</v>
      </c>
      <c r="K249">
        <v>18.100000000000001</v>
      </c>
      <c r="L249" t="s">
        <v>14</v>
      </c>
      <c r="M249" t="s">
        <v>17</v>
      </c>
      <c r="N249" t="s">
        <v>18</v>
      </c>
    </row>
    <row r="250" spans="1:14" x14ac:dyDescent="0.35">
      <c r="A250">
        <v>1992</v>
      </c>
      <c r="B250">
        <v>50</v>
      </c>
      <c r="C250">
        <v>53</v>
      </c>
      <c r="D250">
        <v>29.3</v>
      </c>
      <c r="E250">
        <v>15.2</v>
      </c>
      <c r="F250">
        <v>94</v>
      </c>
      <c r="G250">
        <v>53</v>
      </c>
      <c r="H250">
        <v>0</v>
      </c>
      <c r="I250">
        <v>3</v>
      </c>
      <c r="J250">
        <v>8.6999999999999993</v>
      </c>
      <c r="K250">
        <v>12.5</v>
      </c>
      <c r="L250" t="s">
        <v>14</v>
      </c>
      <c r="M250" t="s">
        <v>21</v>
      </c>
      <c r="N250" t="s">
        <v>22</v>
      </c>
    </row>
    <row r="251" spans="1:14" x14ac:dyDescent="0.35">
      <c r="A251">
        <v>1992</v>
      </c>
      <c r="B251">
        <v>50</v>
      </c>
      <c r="C251">
        <v>0</v>
      </c>
      <c r="D251">
        <v>29.3</v>
      </c>
      <c r="E251">
        <v>15.2</v>
      </c>
      <c r="F251">
        <v>94</v>
      </c>
      <c r="G251">
        <v>53</v>
      </c>
      <c r="H251">
        <v>0</v>
      </c>
      <c r="I251">
        <v>3</v>
      </c>
      <c r="J251">
        <v>8.6999999999999993</v>
      </c>
      <c r="K251">
        <v>12.6</v>
      </c>
      <c r="L251" t="s">
        <v>14</v>
      </c>
      <c r="M251" t="s">
        <v>19</v>
      </c>
      <c r="N251" t="s">
        <v>18</v>
      </c>
    </row>
    <row r="252" spans="1:14" x14ac:dyDescent="0.35">
      <c r="A252">
        <v>1992</v>
      </c>
      <c r="B252">
        <v>51</v>
      </c>
      <c r="D252">
        <v>29.5</v>
      </c>
      <c r="E252">
        <v>14.8</v>
      </c>
      <c r="F252">
        <v>93</v>
      </c>
      <c r="G252">
        <v>51</v>
      </c>
      <c r="H252">
        <v>0</v>
      </c>
      <c r="I252">
        <v>3.7</v>
      </c>
      <c r="J252">
        <v>8.6</v>
      </c>
      <c r="K252">
        <v>12.5</v>
      </c>
      <c r="L252" t="s">
        <v>14</v>
      </c>
      <c r="M252" t="s">
        <v>15</v>
      </c>
      <c r="N252" t="s">
        <v>16</v>
      </c>
    </row>
    <row r="253" spans="1:14" x14ac:dyDescent="0.35">
      <c r="A253">
        <v>1992</v>
      </c>
      <c r="B253">
        <v>51</v>
      </c>
      <c r="C253">
        <v>1.2</v>
      </c>
      <c r="D253">
        <v>29.5</v>
      </c>
      <c r="E253">
        <v>14.8</v>
      </c>
      <c r="F253">
        <v>93</v>
      </c>
      <c r="G253">
        <v>51</v>
      </c>
      <c r="H253">
        <v>0</v>
      </c>
      <c r="I253">
        <v>3.7</v>
      </c>
      <c r="J253">
        <v>8.6</v>
      </c>
      <c r="K253">
        <v>12.7</v>
      </c>
      <c r="L253" t="s">
        <v>14</v>
      </c>
      <c r="M253" t="s">
        <v>20</v>
      </c>
      <c r="N253" t="s">
        <v>18</v>
      </c>
    </row>
    <row r="254" spans="1:14" x14ac:dyDescent="0.35">
      <c r="A254">
        <v>1992</v>
      </c>
      <c r="B254">
        <v>51</v>
      </c>
      <c r="C254">
        <v>7.2</v>
      </c>
      <c r="D254">
        <v>29.5</v>
      </c>
      <c r="E254">
        <v>14.8</v>
      </c>
      <c r="F254">
        <v>93</v>
      </c>
      <c r="G254">
        <v>51</v>
      </c>
      <c r="H254">
        <v>0</v>
      </c>
      <c r="I254">
        <v>3.7</v>
      </c>
      <c r="J254">
        <v>8.6</v>
      </c>
      <c r="K254">
        <v>12.7</v>
      </c>
      <c r="L254" t="s">
        <v>14</v>
      </c>
      <c r="M254" t="s">
        <v>19</v>
      </c>
      <c r="N254" t="s">
        <v>18</v>
      </c>
    </row>
    <row r="255" spans="1:14" x14ac:dyDescent="0.35">
      <c r="A255">
        <v>1992</v>
      </c>
      <c r="B255">
        <v>51</v>
      </c>
      <c r="C255">
        <v>0.8</v>
      </c>
      <c r="D255">
        <v>29.5</v>
      </c>
      <c r="E255">
        <v>14.8</v>
      </c>
      <c r="F255">
        <v>93</v>
      </c>
      <c r="G255">
        <v>51</v>
      </c>
      <c r="H255">
        <v>0</v>
      </c>
      <c r="I255">
        <v>3.7</v>
      </c>
      <c r="J255">
        <v>8.6</v>
      </c>
      <c r="K255">
        <v>13.6</v>
      </c>
      <c r="L255" t="s">
        <v>14</v>
      </c>
      <c r="M255" t="s">
        <v>17</v>
      </c>
      <c r="N255" t="s">
        <v>18</v>
      </c>
    </row>
    <row r="256" spans="1:14" x14ac:dyDescent="0.35">
      <c r="A256">
        <v>1992</v>
      </c>
      <c r="B256">
        <v>51</v>
      </c>
      <c r="C256">
        <v>53</v>
      </c>
      <c r="D256">
        <v>29.5</v>
      </c>
      <c r="E256">
        <v>14.8</v>
      </c>
      <c r="F256">
        <v>93</v>
      </c>
      <c r="G256">
        <v>51</v>
      </c>
      <c r="H256">
        <v>0</v>
      </c>
      <c r="I256">
        <v>3.7</v>
      </c>
      <c r="J256">
        <v>8.6</v>
      </c>
      <c r="K256">
        <v>12.5</v>
      </c>
      <c r="L256" t="s">
        <v>14</v>
      </c>
      <c r="M256" t="s">
        <v>21</v>
      </c>
      <c r="N256" t="s">
        <v>22</v>
      </c>
    </row>
    <row r="257" spans="1:14" x14ac:dyDescent="0.35">
      <c r="A257">
        <v>1992</v>
      </c>
      <c r="B257">
        <v>52</v>
      </c>
      <c r="D257">
        <v>29.6</v>
      </c>
      <c r="E257">
        <v>13.3</v>
      </c>
      <c r="F257">
        <v>95</v>
      </c>
      <c r="G257">
        <v>46</v>
      </c>
      <c r="H257">
        <v>0</v>
      </c>
      <c r="I257">
        <v>2.9</v>
      </c>
      <c r="J257">
        <v>9.1</v>
      </c>
      <c r="K257">
        <v>13.3</v>
      </c>
      <c r="L257" t="s">
        <v>14</v>
      </c>
      <c r="M257" t="s">
        <v>15</v>
      </c>
      <c r="N257" t="s">
        <v>16</v>
      </c>
    </row>
    <row r="258" spans="1:14" x14ac:dyDescent="0.35">
      <c r="A258">
        <v>1992</v>
      </c>
      <c r="B258">
        <v>52</v>
      </c>
      <c r="C258">
        <v>1</v>
      </c>
      <c r="D258">
        <v>29.6</v>
      </c>
      <c r="E258">
        <v>13.3</v>
      </c>
      <c r="F258">
        <v>95</v>
      </c>
      <c r="G258">
        <v>46</v>
      </c>
      <c r="H258">
        <v>0</v>
      </c>
      <c r="I258">
        <v>2.9</v>
      </c>
      <c r="J258">
        <v>9.1</v>
      </c>
      <c r="K258">
        <v>15.1</v>
      </c>
      <c r="L258" t="s">
        <v>14</v>
      </c>
      <c r="M258" t="s">
        <v>20</v>
      </c>
      <c r="N258" t="s">
        <v>18</v>
      </c>
    </row>
    <row r="259" spans="1:14" x14ac:dyDescent="0.35">
      <c r="A259">
        <v>1992</v>
      </c>
      <c r="B259">
        <v>52</v>
      </c>
      <c r="C259">
        <v>96</v>
      </c>
      <c r="D259">
        <v>29.6</v>
      </c>
      <c r="E259">
        <v>13.3</v>
      </c>
      <c r="F259">
        <v>95</v>
      </c>
      <c r="G259">
        <v>46</v>
      </c>
      <c r="H259">
        <v>0</v>
      </c>
      <c r="I259">
        <v>2.9</v>
      </c>
      <c r="J259">
        <v>9.1</v>
      </c>
      <c r="K259">
        <v>13.3</v>
      </c>
      <c r="L259" t="s">
        <v>14</v>
      </c>
      <c r="M259" t="s">
        <v>21</v>
      </c>
      <c r="N259" t="s">
        <v>22</v>
      </c>
    </row>
    <row r="260" spans="1:14" x14ac:dyDescent="0.35">
      <c r="A260">
        <v>1992</v>
      </c>
      <c r="B260">
        <v>52</v>
      </c>
      <c r="C260">
        <v>0</v>
      </c>
      <c r="D260">
        <v>29.6</v>
      </c>
      <c r="E260">
        <v>13.3</v>
      </c>
      <c r="F260">
        <v>95</v>
      </c>
      <c r="G260">
        <v>46</v>
      </c>
      <c r="H260">
        <v>0</v>
      </c>
      <c r="I260">
        <v>2.9</v>
      </c>
      <c r="J260">
        <v>9.1</v>
      </c>
      <c r="K260">
        <v>16.3</v>
      </c>
      <c r="L260" t="s">
        <v>14</v>
      </c>
      <c r="M260" t="s">
        <v>17</v>
      </c>
      <c r="N260" t="s">
        <v>18</v>
      </c>
    </row>
    <row r="261" spans="1:14" x14ac:dyDescent="0.35">
      <c r="A261">
        <v>1992</v>
      </c>
      <c r="B261">
        <v>52</v>
      </c>
      <c r="C261">
        <v>0</v>
      </c>
      <c r="D261">
        <v>29.6</v>
      </c>
      <c r="E261">
        <v>13.3</v>
      </c>
      <c r="F261">
        <v>95</v>
      </c>
      <c r="G261">
        <v>46</v>
      </c>
      <c r="H261">
        <v>0</v>
      </c>
      <c r="I261">
        <v>2.9</v>
      </c>
      <c r="J261">
        <v>9.1</v>
      </c>
      <c r="K261">
        <v>15.1</v>
      </c>
      <c r="L261" t="s">
        <v>14</v>
      </c>
      <c r="M261" t="s">
        <v>19</v>
      </c>
      <c r="N261" t="s">
        <v>18</v>
      </c>
    </row>
    <row r="262" spans="1:14" x14ac:dyDescent="0.35">
      <c r="A262">
        <v>1994</v>
      </c>
      <c r="B262">
        <v>1</v>
      </c>
      <c r="D262">
        <v>30.5</v>
      </c>
      <c r="E262">
        <v>14.4</v>
      </c>
      <c r="F262">
        <v>76</v>
      </c>
      <c r="G262">
        <v>59</v>
      </c>
      <c r="H262">
        <v>0</v>
      </c>
      <c r="I262">
        <v>3.3</v>
      </c>
      <c r="J262">
        <v>8.5</v>
      </c>
      <c r="K262">
        <v>2.2000000000000002</v>
      </c>
      <c r="L262" t="s">
        <v>14</v>
      </c>
      <c r="M262" t="s">
        <v>15</v>
      </c>
      <c r="N262" t="s">
        <v>16</v>
      </c>
    </row>
    <row r="263" spans="1:14" x14ac:dyDescent="0.35">
      <c r="A263">
        <v>1994</v>
      </c>
      <c r="B263">
        <v>1</v>
      </c>
      <c r="D263">
        <v>30.5</v>
      </c>
      <c r="E263">
        <v>14.4</v>
      </c>
      <c r="F263">
        <v>76</v>
      </c>
      <c r="G263">
        <v>59</v>
      </c>
      <c r="H263">
        <v>0</v>
      </c>
      <c r="I263">
        <v>3.3</v>
      </c>
      <c r="J263">
        <v>8.5</v>
      </c>
      <c r="K263">
        <v>2.2000000000000002</v>
      </c>
      <c r="L263" t="s">
        <v>14</v>
      </c>
      <c r="M263" t="s">
        <v>23</v>
      </c>
      <c r="N263" t="s">
        <v>18</v>
      </c>
    </row>
    <row r="264" spans="1:14" x14ac:dyDescent="0.35">
      <c r="A264">
        <v>1994</v>
      </c>
      <c r="B264">
        <v>1</v>
      </c>
      <c r="D264">
        <v>30.5</v>
      </c>
      <c r="E264">
        <v>14.4</v>
      </c>
      <c r="F264">
        <v>76</v>
      </c>
      <c r="G264">
        <v>59</v>
      </c>
      <c r="H264">
        <v>0</v>
      </c>
      <c r="I264">
        <v>3.3</v>
      </c>
      <c r="J264">
        <v>8.5</v>
      </c>
      <c r="K264">
        <v>2.2000000000000002</v>
      </c>
      <c r="L264" t="s">
        <v>14</v>
      </c>
      <c r="M264" t="s">
        <v>17</v>
      </c>
      <c r="N264" t="s">
        <v>18</v>
      </c>
    </row>
    <row r="265" spans="1:14" x14ac:dyDescent="0.35">
      <c r="A265">
        <v>1994</v>
      </c>
      <c r="B265">
        <v>1</v>
      </c>
      <c r="D265">
        <v>30.5</v>
      </c>
      <c r="E265">
        <v>14.4</v>
      </c>
      <c r="F265">
        <v>76</v>
      </c>
      <c r="G265">
        <v>59</v>
      </c>
      <c r="H265">
        <v>0</v>
      </c>
      <c r="I265">
        <v>3.3</v>
      </c>
      <c r="J265">
        <v>8.5</v>
      </c>
      <c r="K265">
        <v>2.2000000000000002</v>
      </c>
      <c r="L265" t="s">
        <v>14</v>
      </c>
      <c r="M265" t="s">
        <v>19</v>
      </c>
      <c r="N265" t="s">
        <v>18</v>
      </c>
    </row>
    <row r="266" spans="1:14" x14ac:dyDescent="0.35">
      <c r="A266">
        <v>1994</v>
      </c>
      <c r="B266">
        <v>1</v>
      </c>
      <c r="D266">
        <v>30.5</v>
      </c>
      <c r="E266">
        <v>14.4</v>
      </c>
      <c r="F266">
        <v>76</v>
      </c>
      <c r="G266">
        <v>59</v>
      </c>
      <c r="H266">
        <v>0</v>
      </c>
      <c r="I266">
        <v>3.3</v>
      </c>
      <c r="J266">
        <v>8.5</v>
      </c>
      <c r="K266">
        <v>2.2000000000000002</v>
      </c>
      <c r="L266" t="s">
        <v>14</v>
      </c>
      <c r="M266" t="s">
        <v>20</v>
      </c>
      <c r="N266" t="s">
        <v>18</v>
      </c>
    </row>
    <row r="267" spans="1:14" x14ac:dyDescent="0.35">
      <c r="A267">
        <v>1994</v>
      </c>
      <c r="B267">
        <v>1</v>
      </c>
      <c r="C267">
        <v>36</v>
      </c>
      <c r="D267">
        <v>30.5</v>
      </c>
      <c r="E267">
        <v>14.4</v>
      </c>
      <c r="F267">
        <v>76</v>
      </c>
      <c r="G267">
        <v>59</v>
      </c>
      <c r="H267">
        <v>0</v>
      </c>
      <c r="I267">
        <v>3.3</v>
      </c>
      <c r="J267">
        <v>8.5</v>
      </c>
      <c r="K267">
        <v>2.2000000000000002</v>
      </c>
      <c r="L267" t="s">
        <v>14</v>
      </c>
      <c r="M267" t="s">
        <v>21</v>
      </c>
      <c r="N267" t="s">
        <v>22</v>
      </c>
    </row>
    <row r="268" spans="1:14" x14ac:dyDescent="0.35">
      <c r="A268">
        <v>1994</v>
      </c>
      <c r="B268">
        <v>2</v>
      </c>
      <c r="D268">
        <v>30.6</v>
      </c>
      <c r="E268">
        <v>15.7</v>
      </c>
      <c r="F268">
        <v>75</v>
      </c>
      <c r="G268">
        <v>58</v>
      </c>
      <c r="H268">
        <v>0</v>
      </c>
      <c r="I268">
        <v>3.9</v>
      </c>
      <c r="J268">
        <v>8</v>
      </c>
      <c r="K268">
        <v>2.6</v>
      </c>
      <c r="L268" t="s">
        <v>14</v>
      </c>
      <c r="M268" t="s">
        <v>15</v>
      </c>
      <c r="N268" t="s">
        <v>16</v>
      </c>
    </row>
    <row r="269" spans="1:14" x14ac:dyDescent="0.35">
      <c r="A269">
        <v>1994</v>
      </c>
      <c r="B269">
        <v>2</v>
      </c>
      <c r="D269">
        <v>30.6</v>
      </c>
      <c r="E269">
        <v>15.7</v>
      </c>
      <c r="F269">
        <v>75</v>
      </c>
      <c r="G269">
        <v>58</v>
      </c>
      <c r="H269">
        <v>0</v>
      </c>
      <c r="I269">
        <v>3.9</v>
      </c>
      <c r="J269">
        <v>8</v>
      </c>
      <c r="K269">
        <v>2.6</v>
      </c>
      <c r="L269" t="s">
        <v>14</v>
      </c>
      <c r="M269" t="s">
        <v>23</v>
      </c>
      <c r="N269" t="s">
        <v>18</v>
      </c>
    </row>
    <row r="270" spans="1:14" x14ac:dyDescent="0.35">
      <c r="A270">
        <v>1994</v>
      </c>
      <c r="B270">
        <v>2</v>
      </c>
      <c r="D270">
        <v>30.6</v>
      </c>
      <c r="E270">
        <v>15.7</v>
      </c>
      <c r="F270">
        <v>75</v>
      </c>
      <c r="G270">
        <v>58</v>
      </c>
      <c r="H270">
        <v>0</v>
      </c>
      <c r="I270">
        <v>3.9</v>
      </c>
      <c r="J270">
        <v>8</v>
      </c>
      <c r="K270">
        <v>2.6</v>
      </c>
      <c r="L270" t="s">
        <v>14</v>
      </c>
      <c r="M270" t="s">
        <v>17</v>
      </c>
      <c r="N270" t="s">
        <v>18</v>
      </c>
    </row>
    <row r="271" spans="1:14" x14ac:dyDescent="0.35">
      <c r="A271">
        <v>1994</v>
      </c>
      <c r="B271">
        <v>2</v>
      </c>
      <c r="D271">
        <v>30.6</v>
      </c>
      <c r="E271">
        <v>15.7</v>
      </c>
      <c r="F271">
        <v>75</v>
      </c>
      <c r="G271">
        <v>58</v>
      </c>
      <c r="H271">
        <v>0</v>
      </c>
      <c r="I271">
        <v>3.9</v>
      </c>
      <c r="J271">
        <v>8</v>
      </c>
      <c r="K271">
        <v>2.6</v>
      </c>
      <c r="L271" t="s">
        <v>14</v>
      </c>
      <c r="M271" t="s">
        <v>19</v>
      </c>
      <c r="N271" t="s">
        <v>18</v>
      </c>
    </row>
    <row r="272" spans="1:14" x14ac:dyDescent="0.35">
      <c r="A272">
        <v>1994</v>
      </c>
      <c r="B272">
        <v>2</v>
      </c>
      <c r="D272">
        <v>30.6</v>
      </c>
      <c r="E272">
        <v>15.7</v>
      </c>
      <c r="F272">
        <v>75</v>
      </c>
      <c r="G272">
        <v>58</v>
      </c>
      <c r="H272">
        <v>0</v>
      </c>
      <c r="I272">
        <v>3.9</v>
      </c>
      <c r="J272">
        <v>8</v>
      </c>
      <c r="K272">
        <v>2.6</v>
      </c>
      <c r="L272" t="s">
        <v>14</v>
      </c>
      <c r="M272" t="s">
        <v>20</v>
      </c>
      <c r="N272" t="s">
        <v>18</v>
      </c>
    </row>
    <row r="273" spans="1:14" x14ac:dyDescent="0.35">
      <c r="A273">
        <v>1994</v>
      </c>
      <c r="B273">
        <v>2</v>
      </c>
      <c r="C273">
        <v>55</v>
      </c>
      <c r="D273">
        <v>30.6</v>
      </c>
      <c r="E273">
        <v>15.7</v>
      </c>
      <c r="F273">
        <v>75</v>
      </c>
      <c r="G273">
        <v>58</v>
      </c>
      <c r="H273">
        <v>0</v>
      </c>
      <c r="I273">
        <v>3.9</v>
      </c>
      <c r="J273">
        <v>8</v>
      </c>
      <c r="K273">
        <v>2.6</v>
      </c>
      <c r="L273" t="s">
        <v>14</v>
      </c>
      <c r="M273" t="s">
        <v>21</v>
      </c>
      <c r="N273" t="s">
        <v>22</v>
      </c>
    </row>
    <row r="274" spans="1:14" x14ac:dyDescent="0.35">
      <c r="A274">
        <v>1994</v>
      </c>
      <c r="B274">
        <v>3</v>
      </c>
      <c r="D274">
        <v>30.9</v>
      </c>
      <c r="E274">
        <v>19.399999999999999</v>
      </c>
      <c r="F274">
        <v>75</v>
      </c>
      <c r="G274">
        <v>55</v>
      </c>
      <c r="H274">
        <v>0</v>
      </c>
      <c r="I274">
        <v>4.9000000000000004</v>
      </c>
      <c r="J274">
        <v>6.9</v>
      </c>
      <c r="K274">
        <v>3.6</v>
      </c>
      <c r="L274" t="s">
        <v>14</v>
      </c>
      <c r="M274" t="s">
        <v>15</v>
      </c>
      <c r="N274" t="s">
        <v>16</v>
      </c>
    </row>
    <row r="275" spans="1:14" x14ac:dyDescent="0.35">
      <c r="A275">
        <v>1994</v>
      </c>
      <c r="B275">
        <v>3</v>
      </c>
      <c r="D275">
        <v>30.9</v>
      </c>
      <c r="E275">
        <v>19.399999999999999</v>
      </c>
      <c r="F275">
        <v>75</v>
      </c>
      <c r="G275">
        <v>55</v>
      </c>
      <c r="H275">
        <v>0</v>
      </c>
      <c r="I275">
        <v>4.9000000000000004</v>
      </c>
      <c r="J275">
        <v>6.9</v>
      </c>
      <c r="K275">
        <v>3.6</v>
      </c>
      <c r="L275" t="s">
        <v>14</v>
      </c>
      <c r="M275" t="s">
        <v>23</v>
      </c>
      <c r="N275" t="s">
        <v>18</v>
      </c>
    </row>
    <row r="276" spans="1:14" x14ac:dyDescent="0.35">
      <c r="A276">
        <v>1994</v>
      </c>
      <c r="B276">
        <v>3</v>
      </c>
      <c r="D276">
        <v>30.9</v>
      </c>
      <c r="E276">
        <v>19.399999999999999</v>
      </c>
      <c r="F276">
        <v>75</v>
      </c>
      <c r="G276">
        <v>55</v>
      </c>
      <c r="H276">
        <v>0</v>
      </c>
      <c r="I276">
        <v>4.9000000000000004</v>
      </c>
      <c r="J276">
        <v>6.9</v>
      </c>
      <c r="K276">
        <v>3.6</v>
      </c>
      <c r="L276" t="s">
        <v>14</v>
      </c>
      <c r="M276" t="s">
        <v>17</v>
      </c>
      <c r="N276" t="s">
        <v>18</v>
      </c>
    </row>
    <row r="277" spans="1:14" x14ac:dyDescent="0.35">
      <c r="A277">
        <v>1994</v>
      </c>
      <c r="B277">
        <v>3</v>
      </c>
      <c r="D277">
        <v>30.9</v>
      </c>
      <c r="E277">
        <v>19.399999999999999</v>
      </c>
      <c r="F277">
        <v>75</v>
      </c>
      <c r="G277">
        <v>55</v>
      </c>
      <c r="H277">
        <v>0</v>
      </c>
      <c r="I277">
        <v>4.9000000000000004</v>
      </c>
      <c r="J277">
        <v>6.9</v>
      </c>
      <c r="K277">
        <v>3.6</v>
      </c>
      <c r="L277" t="s">
        <v>14</v>
      </c>
      <c r="M277" t="s">
        <v>19</v>
      </c>
      <c r="N277" t="s">
        <v>18</v>
      </c>
    </row>
    <row r="278" spans="1:14" x14ac:dyDescent="0.35">
      <c r="A278">
        <v>1994</v>
      </c>
      <c r="B278">
        <v>3</v>
      </c>
      <c r="D278">
        <v>30.9</v>
      </c>
      <c r="E278">
        <v>19.399999999999999</v>
      </c>
      <c r="F278">
        <v>75</v>
      </c>
      <c r="G278">
        <v>55</v>
      </c>
      <c r="H278">
        <v>0</v>
      </c>
      <c r="I278">
        <v>4.9000000000000004</v>
      </c>
      <c r="J278">
        <v>6.9</v>
      </c>
      <c r="K278">
        <v>3.6</v>
      </c>
      <c r="L278" t="s">
        <v>14</v>
      </c>
      <c r="M278" t="s">
        <v>20</v>
      </c>
      <c r="N278" t="s">
        <v>18</v>
      </c>
    </row>
    <row r="279" spans="1:14" x14ac:dyDescent="0.35">
      <c r="A279">
        <v>1994</v>
      </c>
      <c r="B279">
        <v>3</v>
      </c>
      <c r="C279">
        <v>83</v>
      </c>
      <c r="D279">
        <v>30.9</v>
      </c>
      <c r="E279">
        <v>19.399999999999999</v>
      </c>
      <c r="F279">
        <v>75</v>
      </c>
      <c r="G279">
        <v>55</v>
      </c>
      <c r="H279">
        <v>0</v>
      </c>
      <c r="I279">
        <v>4.9000000000000004</v>
      </c>
      <c r="J279">
        <v>6.9</v>
      </c>
      <c r="K279">
        <v>3.6</v>
      </c>
      <c r="L279" t="s">
        <v>14</v>
      </c>
      <c r="M279" t="s">
        <v>21</v>
      </c>
      <c r="N279" t="s">
        <v>22</v>
      </c>
    </row>
    <row r="280" spans="1:14" x14ac:dyDescent="0.35">
      <c r="A280">
        <v>1994</v>
      </c>
      <c r="B280">
        <v>4</v>
      </c>
      <c r="D280">
        <v>31.6</v>
      </c>
      <c r="E280">
        <v>17.100000000000001</v>
      </c>
      <c r="F280">
        <v>77</v>
      </c>
      <c r="G280">
        <v>55</v>
      </c>
      <c r="H280">
        <v>0</v>
      </c>
      <c r="I280">
        <v>3.8</v>
      </c>
      <c r="J280">
        <v>8.1</v>
      </c>
      <c r="K280">
        <v>5.7</v>
      </c>
      <c r="L280" t="s">
        <v>14</v>
      </c>
      <c r="M280" t="s">
        <v>15</v>
      </c>
      <c r="N280" t="s">
        <v>16</v>
      </c>
    </row>
    <row r="281" spans="1:14" x14ac:dyDescent="0.35">
      <c r="A281">
        <v>1994</v>
      </c>
      <c r="B281">
        <v>4</v>
      </c>
      <c r="D281">
        <v>31.6</v>
      </c>
      <c r="E281">
        <v>17.100000000000001</v>
      </c>
      <c r="F281">
        <v>77</v>
      </c>
      <c r="G281">
        <v>55</v>
      </c>
      <c r="H281">
        <v>0</v>
      </c>
      <c r="I281">
        <v>3.8</v>
      </c>
      <c r="J281">
        <v>8.1</v>
      </c>
      <c r="K281">
        <v>5.7</v>
      </c>
      <c r="L281" t="s">
        <v>14</v>
      </c>
      <c r="M281" t="s">
        <v>23</v>
      </c>
      <c r="N281" t="s">
        <v>18</v>
      </c>
    </row>
    <row r="282" spans="1:14" x14ac:dyDescent="0.35">
      <c r="A282">
        <v>1994</v>
      </c>
      <c r="B282">
        <v>4</v>
      </c>
      <c r="D282">
        <v>31.6</v>
      </c>
      <c r="E282">
        <v>17.100000000000001</v>
      </c>
      <c r="F282">
        <v>77</v>
      </c>
      <c r="G282">
        <v>55</v>
      </c>
      <c r="H282">
        <v>0</v>
      </c>
      <c r="I282">
        <v>3.8</v>
      </c>
      <c r="J282">
        <v>8.1</v>
      </c>
      <c r="K282">
        <v>5.7</v>
      </c>
      <c r="L282" t="s">
        <v>14</v>
      </c>
      <c r="M282" t="s">
        <v>17</v>
      </c>
      <c r="N282" t="s">
        <v>18</v>
      </c>
    </row>
    <row r="283" spans="1:14" x14ac:dyDescent="0.35">
      <c r="A283">
        <v>1994</v>
      </c>
      <c r="B283">
        <v>4</v>
      </c>
      <c r="D283">
        <v>31.6</v>
      </c>
      <c r="E283">
        <v>17.100000000000001</v>
      </c>
      <c r="F283">
        <v>77</v>
      </c>
      <c r="G283">
        <v>55</v>
      </c>
      <c r="H283">
        <v>0</v>
      </c>
      <c r="I283">
        <v>3.8</v>
      </c>
      <c r="J283">
        <v>8.1</v>
      </c>
      <c r="K283">
        <v>5.7</v>
      </c>
      <c r="L283" t="s">
        <v>14</v>
      </c>
      <c r="M283" t="s">
        <v>19</v>
      </c>
      <c r="N283" t="s">
        <v>18</v>
      </c>
    </row>
    <row r="284" spans="1:14" x14ac:dyDescent="0.35">
      <c r="A284">
        <v>1994</v>
      </c>
      <c r="B284">
        <v>4</v>
      </c>
      <c r="D284">
        <v>31.6</v>
      </c>
      <c r="E284">
        <v>17.100000000000001</v>
      </c>
      <c r="F284">
        <v>77</v>
      </c>
      <c r="G284">
        <v>55</v>
      </c>
      <c r="H284">
        <v>0</v>
      </c>
      <c r="I284">
        <v>3.8</v>
      </c>
      <c r="J284">
        <v>8.1</v>
      </c>
      <c r="K284">
        <v>5.7</v>
      </c>
      <c r="L284" t="s">
        <v>14</v>
      </c>
      <c r="M284" t="s">
        <v>20</v>
      </c>
      <c r="N284" t="s">
        <v>18</v>
      </c>
    </row>
    <row r="285" spans="1:14" x14ac:dyDescent="0.35">
      <c r="A285">
        <v>1994</v>
      </c>
      <c r="B285">
        <v>4</v>
      </c>
      <c r="C285">
        <v>66</v>
      </c>
      <c r="D285">
        <v>31.6</v>
      </c>
      <c r="E285">
        <v>17.100000000000001</v>
      </c>
      <c r="F285">
        <v>77</v>
      </c>
      <c r="G285">
        <v>55</v>
      </c>
      <c r="H285">
        <v>0</v>
      </c>
      <c r="I285">
        <v>3.8</v>
      </c>
      <c r="J285">
        <v>8.1</v>
      </c>
      <c r="K285">
        <v>5.7</v>
      </c>
      <c r="L285" t="s">
        <v>14</v>
      </c>
      <c r="M285" t="s">
        <v>21</v>
      </c>
      <c r="N285" t="s">
        <v>22</v>
      </c>
    </row>
    <row r="286" spans="1:14" x14ac:dyDescent="0.35">
      <c r="A286">
        <v>1994</v>
      </c>
      <c r="B286">
        <v>5</v>
      </c>
      <c r="D286">
        <v>31.8</v>
      </c>
      <c r="E286">
        <v>17.7</v>
      </c>
      <c r="F286">
        <v>78</v>
      </c>
      <c r="G286">
        <v>56</v>
      </c>
      <c r="H286">
        <v>0</v>
      </c>
      <c r="I286">
        <v>5</v>
      </c>
      <c r="J286">
        <v>8.1999999999999993</v>
      </c>
      <c r="K286">
        <v>6.1</v>
      </c>
      <c r="L286" t="s">
        <v>14</v>
      </c>
      <c r="M286" t="s">
        <v>15</v>
      </c>
      <c r="N286" t="s">
        <v>16</v>
      </c>
    </row>
    <row r="287" spans="1:14" x14ac:dyDescent="0.35">
      <c r="A287">
        <v>1994</v>
      </c>
      <c r="B287">
        <v>5</v>
      </c>
      <c r="D287">
        <v>31.8</v>
      </c>
      <c r="E287">
        <v>17.7</v>
      </c>
      <c r="F287">
        <v>78</v>
      </c>
      <c r="G287">
        <v>56</v>
      </c>
      <c r="H287">
        <v>0</v>
      </c>
      <c r="I287">
        <v>5</v>
      </c>
      <c r="J287">
        <v>8.1999999999999993</v>
      </c>
      <c r="K287">
        <v>6.1</v>
      </c>
      <c r="L287" t="s">
        <v>14</v>
      </c>
      <c r="M287" t="s">
        <v>23</v>
      </c>
      <c r="N287" t="s">
        <v>18</v>
      </c>
    </row>
    <row r="288" spans="1:14" x14ac:dyDescent="0.35">
      <c r="A288">
        <v>1994</v>
      </c>
      <c r="B288">
        <v>5</v>
      </c>
      <c r="D288">
        <v>31.8</v>
      </c>
      <c r="E288">
        <v>17.7</v>
      </c>
      <c r="F288">
        <v>78</v>
      </c>
      <c r="G288">
        <v>56</v>
      </c>
      <c r="H288">
        <v>0</v>
      </c>
      <c r="I288">
        <v>5</v>
      </c>
      <c r="J288">
        <v>8.1999999999999993</v>
      </c>
      <c r="K288">
        <v>6.1</v>
      </c>
      <c r="L288" t="s">
        <v>14</v>
      </c>
      <c r="M288" t="s">
        <v>17</v>
      </c>
      <c r="N288" t="s">
        <v>18</v>
      </c>
    </row>
    <row r="289" spans="1:14" x14ac:dyDescent="0.35">
      <c r="A289">
        <v>1994</v>
      </c>
      <c r="B289">
        <v>5</v>
      </c>
      <c r="D289">
        <v>31.8</v>
      </c>
      <c r="E289">
        <v>17.7</v>
      </c>
      <c r="F289">
        <v>78</v>
      </c>
      <c r="G289">
        <v>56</v>
      </c>
      <c r="H289">
        <v>0</v>
      </c>
      <c r="I289">
        <v>5</v>
      </c>
      <c r="J289">
        <v>8.1999999999999993</v>
      </c>
      <c r="K289">
        <v>6.1</v>
      </c>
      <c r="L289" t="s">
        <v>14</v>
      </c>
      <c r="M289" t="s">
        <v>19</v>
      </c>
      <c r="N289" t="s">
        <v>18</v>
      </c>
    </row>
    <row r="290" spans="1:14" x14ac:dyDescent="0.35">
      <c r="A290">
        <v>1994</v>
      </c>
      <c r="B290">
        <v>5</v>
      </c>
      <c r="D290">
        <v>31.8</v>
      </c>
      <c r="E290">
        <v>17.7</v>
      </c>
      <c r="F290">
        <v>78</v>
      </c>
      <c r="G290">
        <v>56</v>
      </c>
      <c r="H290">
        <v>0</v>
      </c>
      <c r="I290">
        <v>5</v>
      </c>
      <c r="J290">
        <v>8.1999999999999993</v>
      </c>
      <c r="K290">
        <v>6.1</v>
      </c>
      <c r="L290" t="s">
        <v>14</v>
      </c>
      <c r="M290" t="s">
        <v>20</v>
      </c>
      <c r="N290" t="s">
        <v>18</v>
      </c>
    </row>
    <row r="291" spans="1:14" x14ac:dyDescent="0.35">
      <c r="A291">
        <v>1994</v>
      </c>
      <c r="B291">
        <v>5</v>
      </c>
      <c r="C291">
        <v>38</v>
      </c>
      <c r="D291">
        <v>31.8</v>
      </c>
      <c r="E291">
        <v>17.7</v>
      </c>
      <c r="F291">
        <v>78</v>
      </c>
      <c r="G291">
        <v>56</v>
      </c>
      <c r="H291">
        <v>0</v>
      </c>
      <c r="I291">
        <v>5</v>
      </c>
      <c r="J291">
        <v>8.1999999999999993</v>
      </c>
      <c r="K291">
        <v>6.1</v>
      </c>
      <c r="L291" t="s">
        <v>14</v>
      </c>
      <c r="M291" t="s">
        <v>21</v>
      </c>
      <c r="N291" t="s">
        <v>22</v>
      </c>
    </row>
    <row r="292" spans="1:14" x14ac:dyDescent="0.35">
      <c r="A292">
        <v>1994</v>
      </c>
      <c r="B292">
        <v>6</v>
      </c>
      <c r="D292">
        <v>32.5</v>
      </c>
      <c r="E292">
        <v>19.8</v>
      </c>
      <c r="F292">
        <v>79</v>
      </c>
      <c r="G292">
        <v>53</v>
      </c>
      <c r="H292">
        <v>27.4</v>
      </c>
      <c r="I292">
        <v>5.5</v>
      </c>
      <c r="J292">
        <v>6.8</v>
      </c>
      <c r="K292">
        <v>4.5</v>
      </c>
      <c r="L292" t="s">
        <v>14</v>
      </c>
      <c r="M292" t="s">
        <v>15</v>
      </c>
      <c r="N292" t="s">
        <v>16</v>
      </c>
    </row>
    <row r="293" spans="1:14" x14ac:dyDescent="0.35">
      <c r="A293">
        <v>1994</v>
      </c>
      <c r="B293">
        <v>6</v>
      </c>
      <c r="D293">
        <v>32.5</v>
      </c>
      <c r="E293">
        <v>19.8</v>
      </c>
      <c r="F293">
        <v>79</v>
      </c>
      <c r="G293">
        <v>53</v>
      </c>
      <c r="H293">
        <v>27.4</v>
      </c>
      <c r="I293">
        <v>5.5</v>
      </c>
      <c r="J293">
        <v>6.8</v>
      </c>
      <c r="K293">
        <v>4.5</v>
      </c>
      <c r="L293" t="s">
        <v>14</v>
      </c>
      <c r="M293" t="s">
        <v>20</v>
      </c>
      <c r="N293" t="s">
        <v>18</v>
      </c>
    </row>
    <row r="294" spans="1:14" x14ac:dyDescent="0.35">
      <c r="A294">
        <v>1994</v>
      </c>
      <c r="B294">
        <v>6</v>
      </c>
      <c r="D294">
        <v>32.5</v>
      </c>
      <c r="E294">
        <v>19.8</v>
      </c>
      <c r="F294">
        <v>79</v>
      </c>
      <c r="G294">
        <v>53</v>
      </c>
      <c r="H294">
        <v>27.4</v>
      </c>
      <c r="I294">
        <v>5.5</v>
      </c>
      <c r="J294">
        <v>6.8</v>
      </c>
      <c r="K294">
        <v>4.5</v>
      </c>
      <c r="L294" t="s">
        <v>14</v>
      </c>
      <c r="M294" t="s">
        <v>17</v>
      </c>
      <c r="N294" t="s">
        <v>18</v>
      </c>
    </row>
    <row r="295" spans="1:14" x14ac:dyDescent="0.35">
      <c r="A295">
        <v>1994</v>
      </c>
      <c r="B295">
        <v>6</v>
      </c>
      <c r="D295">
        <v>32.5</v>
      </c>
      <c r="E295">
        <v>19.8</v>
      </c>
      <c r="F295">
        <v>79</v>
      </c>
      <c r="G295">
        <v>53</v>
      </c>
      <c r="H295">
        <v>27.4</v>
      </c>
      <c r="I295">
        <v>5.5</v>
      </c>
      <c r="J295">
        <v>6.8</v>
      </c>
      <c r="K295">
        <v>4.5</v>
      </c>
      <c r="L295" t="s">
        <v>14</v>
      </c>
      <c r="M295" t="s">
        <v>23</v>
      </c>
      <c r="N295" t="s">
        <v>18</v>
      </c>
    </row>
    <row r="296" spans="1:14" x14ac:dyDescent="0.35">
      <c r="A296">
        <v>1994</v>
      </c>
      <c r="B296">
        <v>6</v>
      </c>
      <c r="D296">
        <v>32.5</v>
      </c>
      <c r="E296">
        <v>19.8</v>
      </c>
      <c r="F296">
        <v>79</v>
      </c>
      <c r="G296">
        <v>53</v>
      </c>
      <c r="H296">
        <v>27.4</v>
      </c>
      <c r="I296">
        <v>5.5</v>
      </c>
      <c r="J296">
        <v>6.8</v>
      </c>
      <c r="K296">
        <v>4.5</v>
      </c>
      <c r="L296" t="s">
        <v>14</v>
      </c>
      <c r="M296" t="s">
        <v>19</v>
      </c>
      <c r="N296" t="s">
        <v>18</v>
      </c>
    </row>
    <row r="297" spans="1:14" x14ac:dyDescent="0.35">
      <c r="A297">
        <v>1994</v>
      </c>
      <c r="B297">
        <v>6</v>
      </c>
      <c r="C297">
        <v>69</v>
      </c>
      <c r="D297">
        <v>32.5</v>
      </c>
      <c r="E297">
        <v>19.8</v>
      </c>
      <c r="F297">
        <v>79</v>
      </c>
      <c r="G297">
        <v>53</v>
      </c>
      <c r="H297">
        <v>27.4</v>
      </c>
      <c r="I297">
        <v>5.5</v>
      </c>
      <c r="J297">
        <v>6.8</v>
      </c>
      <c r="K297">
        <v>4.5</v>
      </c>
      <c r="L297" t="s">
        <v>14</v>
      </c>
      <c r="M297" t="s">
        <v>21</v>
      </c>
      <c r="N297" t="s">
        <v>22</v>
      </c>
    </row>
    <row r="298" spans="1:14" x14ac:dyDescent="0.35">
      <c r="A298">
        <v>1994</v>
      </c>
      <c r="B298">
        <v>7</v>
      </c>
      <c r="D298">
        <v>33.5</v>
      </c>
      <c r="E298">
        <v>21.4</v>
      </c>
      <c r="F298">
        <v>72</v>
      </c>
      <c r="G298">
        <v>50</v>
      </c>
      <c r="H298">
        <v>0</v>
      </c>
      <c r="I298">
        <v>6.7</v>
      </c>
      <c r="J298">
        <v>9.5</v>
      </c>
      <c r="K298">
        <v>5.2</v>
      </c>
      <c r="L298" t="s">
        <v>14</v>
      </c>
      <c r="M298" t="s">
        <v>15</v>
      </c>
      <c r="N298" t="s">
        <v>16</v>
      </c>
    </row>
    <row r="299" spans="1:14" x14ac:dyDescent="0.35">
      <c r="A299">
        <v>1994</v>
      </c>
      <c r="B299">
        <v>7</v>
      </c>
      <c r="D299">
        <v>33.5</v>
      </c>
      <c r="E299">
        <v>21.4</v>
      </c>
      <c r="F299">
        <v>72</v>
      </c>
      <c r="G299">
        <v>50</v>
      </c>
      <c r="H299">
        <v>0</v>
      </c>
      <c r="I299">
        <v>6.7</v>
      </c>
      <c r="J299">
        <v>9.5</v>
      </c>
      <c r="K299">
        <v>5.2</v>
      </c>
      <c r="L299" t="s">
        <v>14</v>
      </c>
      <c r="M299" t="s">
        <v>23</v>
      </c>
      <c r="N299" t="s">
        <v>18</v>
      </c>
    </row>
    <row r="300" spans="1:14" x14ac:dyDescent="0.35">
      <c r="A300">
        <v>1994</v>
      </c>
      <c r="B300">
        <v>7</v>
      </c>
      <c r="D300">
        <v>33.5</v>
      </c>
      <c r="E300">
        <v>21.4</v>
      </c>
      <c r="F300">
        <v>72</v>
      </c>
      <c r="G300">
        <v>50</v>
      </c>
      <c r="H300">
        <v>0</v>
      </c>
      <c r="I300">
        <v>6.7</v>
      </c>
      <c r="J300">
        <v>9.5</v>
      </c>
      <c r="K300">
        <v>5.2</v>
      </c>
      <c r="L300" t="s">
        <v>14</v>
      </c>
      <c r="M300" t="s">
        <v>17</v>
      </c>
      <c r="N300" t="s">
        <v>18</v>
      </c>
    </row>
    <row r="301" spans="1:14" x14ac:dyDescent="0.35">
      <c r="A301">
        <v>1994</v>
      </c>
      <c r="B301">
        <v>7</v>
      </c>
      <c r="D301">
        <v>33.5</v>
      </c>
      <c r="E301">
        <v>21.4</v>
      </c>
      <c r="F301">
        <v>72</v>
      </c>
      <c r="G301">
        <v>50</v>
      </c>
      <c r="H301">
        <v>0</v>
      </c>
      <c r="I301">
        <v>6.7</v>
      </c>
      <c r="J301">
        <v>9.5</v>
      </c>
      <c r="K301">
        <v>5.2</v>
      </c>
      <c r="L301" t="s">
        <v>14</v>
      </c>
      <c r="M301" t="s">
        <v>19</v>
      </c>
      <c r="N301" t="s">
        <v>18</v>
      </c>
    </row>
    <row r="302" spans="1:14" x14ac:dyDescent="0.35">
      <c r="A302">
        <v>1994</v>
      </c>
      <c r="B302">
        <v>7</v>
      </c>
      <c r="D302">
        <v>33.5</v>
      </c>
      <c r="E302">
        <v>21.4</v>
      </c>
      <c r="F302">
        <v>72</v>
      </c>
      <c r="G302">
        <v>50</v>
      </c>
      <c r="H302">
        <v>0</v>
      </c>
      <c r="I302">
        <v>6.7</v>
      </c>
      <c r="J302">
        <v>9.5</v>
      </c>
      <c r="K302">
        <v>5.2</v>
      </c>
      <c r="L302" t="s">
        <v>14</v>
      </c>
      <c r="M302" t="s">
        <v>20</v>
      </c>
      <c r="N302" t="s">
        <v>18</v>
      </c>
    </row>
    <row r="303" spans="1:14" x14ac:dyDescent="0.35">
      <c r="A303">
        <v>1994</v>
      </c>
      <c r="B303">
        <v>7</v>
      </c>
      <c r="C303">
        <v>61</v>
      </c>
      <c r="D303">
        <v>33.5</v>
      </c>
      <c r="E303">
        <v>21.4</v>
      </c>
      <c r="F303">
        <v>72</v>
      </c>
      <c r="G303">
        <v>50</v>
      </c>
      <c r="H303">
        <v>0</v>
      </c>
      <c r="I303">
        <v>6.7</v>
      </c>
      <c r="J303">
        <v>9.5</v>
      </c>
      <c r="K303">
        <v>5.2</v>
      </c>
      <c r="L303" t="s">
        <v>14</v>
      </c>
      <c r="M303" t="s">
        <v>21</v>
      </c>
      <c r="N303" t="s">
        <v>22</v>
      </c>
    </row>
    <row r="304" spans="1:14" x14ac:dyDescent="0.35">
      <c r="A304">
        <v>1994</v>
      </c>
      <c r="B304">
        <v>8</v>
      </c>
      <c r="D304">
        <v>34.9</v>
      </c>
      <c r="E304">
        <v>21.3</v>
      </c>
      <c r="F304">
        <v>67</v>
      </c>
      <c r="G304">
        <v>50</v>
      </c>
      <c r="H304">
        <v>0</v>
      </c>
      <c r="I304">
        <v>5.7</v>
      </c>
      <c r="J304">
        <v>9.9</v>
      </c>
      <c r="K304">
        <v>6.6</v>
      </c>
      <c r="L304" t="s">
        <v>14</v>
      </c>
      <c r="M304" t="s">
        <v>21</v>
      </c>
      <c r="N304" t="s">
        <v>22</v>
      </c>
    </row>
    <row r="305" spans="1:14" x14ac:dyDescent="0.35">
      <c r="A305">
        <v>1994</v>
      </c>
      <c r="B305">
        <v>8</v>
      </c>
      <c r="D305">
        <v>34.9</v>
      </c>
      <c r="E305">
        <v>21.3</v>
      </c>
      <c r="F305">
        <v>67</v>
      </c>
      <c r="G305">
        <v>50</v>
      </c>
      <c r="H305">
        <v>0</v>
      </c>
      <c r="I305">
        <v>5.7</v>
      </c>
      <c r="J305">
        <v>9.9</v>
      </c>
      <c r="K305">
        <v>6.6</v>
      </c>
      <c r="L305" t="s">
        <v>14</v>
      </c>
      <c r="M305" t="s">
        <v>15</v>
      </c>
      <c r="N305" t="s">
        <v>16</v>
      </c>
    </row>
    <row r="306" spans="1:14" x14ac:dyDescent="0.35">
      <c r="A306">
        <v>1994</v>
      </c>
      <c r="B306">
        <v>8</v>
      </c>
      <c r="D306">
        <v>34.9</v>
      </c>
      <c r="E306">
        <v>21.3</v>
      </c>
      <c r="F306">
        <v>67</v>
      </c>
      <c r="G306">
        <v>50</v>
      </c>
      <c r="H306">
        <v>0</v>
      </c>
      <c r="I306">
        <v>5.7</v>
      </c>
      <c r="J306">
        <v>9.9</v>
      </c>
      <c r="K306">
        <v>6.6</v>
      </c>
      <c r="L306" t="s">
        <v>14</v>
      </c>
      <c r="M306" t="s">
        <v>23</v>
      </c>
      <c r="N306" t="s">
        <v>18</v>
      </c>
    </row>
    <row r="307" spans="1:14" x14ac:dyDescent="0.35">
      <c r="A307">
        <v>1994</v>
      </c>
      <c r="B307">
        <v>8</v>
      </c>
      <c r="D307">
        <v>34.9</v>
      </c>
      <c r="E307">
        <v>21.3</v>
      </c>
      <c r="F307">
        <v>67</v>
      </c>
      <c r="G307">
        <v>50</v>
      </c>
      <c r="H307">
        <v>0</v>
      </c>
      <c r="I307">
        <v>5.7</v>
      </c>
      <c r="J307">
        <v>9.9</v>
      </c>
      <c r="K307">
        <v>6.6</v>
      </c>
      <c r="L307" t="s">
        <v>14</v>
      </c>
      <c r="M307" t="s">
        <v>17</v>
      </c>
      <c r="N307" t="s">
        <v>18</v>
      </c>
    </row>
    <row r="308" spans="1:14" x14ac:dyDescent="0.35">
      <c r="A308">
        <v>1994</v>
      </c>
      <c r="B308">
        <v>8</v>
      </c>
      <c r="D308">
        <v>34.9</v>
      </c>
      <c r="E308">
        <v>21.3</v>
      </c>
      <c r="F308">
        <v>67</v>
      </c>
      <c r="G308">
        <v>50</v>
      </c>
      <c r="H308">
        <v>0</v>
      </c>
      <c r="I308">
        <v>5.7</v>
      </c>
      <c r="J308">
        <v>9.9</v>
      </c>
      <c r="K308">
        <v>6.6</v>
      </c>
      <c r="L308" t="s">
        <v>14</v>
      </c>
      <c r="M308" t="s">
        <v>19</v>
      </c>
      <c r="N308" t="s">
        <v>18</v>
      </c>
    </row>
    <row r="309" spans="1:14" x14ac:dyDescent="0.35">
      <c r="A309">
        <v>1994</v>
      </c>
      <c r="B309">
        <v>8</v>
      </c>
      <c r="D309">
        <v>34.9</v>
      </c>
      <c r="E309">
        <v>21.3</v>
      </c>
      <c r="F309">
        <v>67</v>
      </c>
      <c r="G309">
        <v>50</v>
      </c>
      <c r="H309">
        <v>0</v>
      </c>
      <c r="I309">
        <v>5.7</v>
      </c>
      <c r="J309">
        <v>9.9</v>
      </c>
      <c r="K309">
        <v>6.6</v>
      </c>
      <c r="L309" t="s">
        <v>14</v>
      </c>
      <c r="M309" t="s">
        <v>20</v>
      </c>
      <c r="N309" t="s">
        <v>18</v>
      </c>
    </row>
    <row r="310" spans="1:14" x14ac:dyDescent="0.35">
      <c r="A310">
        <v>1994</v>
      </c>
      <c r="B310">
        <v>9</v>
      </c>
      <c r="D310">
        <v>35.799999999999997</v>
      </c>
      <c r="E310">
        <v>21.1</v>
      </c>
      <c r="F310">
        <v>62</v>
      </c>
      <c r="G310">
        <v>49</v>
      </c>
      <c r="H310">
        <v>0</v>
      </c>
      <c r="I310">
        <v>6.2</v>
      </c>
      <c r="J310">
        <v>9.6999999999999993</v>
      </c>
      <c r="K310">
        <v>6.1</v>
      </c>
      <c r="L310" t="s">
        <v>14</v>
      </c>
      <c r="M310" t="s">
        <v>21</v>
      </c>
      <c r="N310" t="s">
        <v>22</v>
      </c>
    </row>
    <row r="311" spans="1:14" x14ac:dyDescent="0.35">
      <c r="A311">
        <v>1994</v>
      </c>
      <c r="B311">
        <v>9</v>
      </c>
      <c r="D311">
        <v>35.799999999999997</v>
      </c>
      <c r="E311">
        <v>21.1</v>
      </c>
      <c r="F311">
        <v>62</v>
      </c>
      <c r="G311">
        <v>49</v>
      </c>
      <c r="H311">
        <v>0</v>
      </c>
      <c r="I311">
        <v>6.2</v>
      </c>
      <c r="J311">
        <v>9.6999999999999993</v>
      </c>
      <c r="K311">
        <v>6.1</v>
      </c>
      <c r="L311" t="s">
        <v>14</v>
      </c>
      <c r="M311" t="s">
        <v>15</v>
      </c>
      <c r="N311" t="s">
        <v>16</v>
      </c>
    </row>
    <row r="312" spans="1:14" x14ac:dyDescent="0.35">
      <c r="A312">
        <v>1994</v>
      </c>
      <c r="B312">
        <v>9</v>
      </c>
      <c r="D312">
        <v>35.799999999999997</v>
      </c>
      <c r="E312">
        <v>21.1</v>
      </c>
      <c r="F312">
        <v>62</v>
      </c>
      <c r="G312">
        <v>49</v>
      </c>
      <c r="H312">
        <v>0</v>
      </c>
      <c r="I312">
        <v>6.2</v>
      </c>
      <c r="J312">
        <v>9.6999999999999993</v>
      </c>
      <c r="K312">
        <v>6.1</v>
      </c>
      <c r="L312" t="s">
        <v>14</v>
      </c>
      <c r="M312" t="s">
        <v>23</v>
      </c>
      <c r="N312" t="s">
        <v>18</v>
      </c>
    </row>
    <row r="313" spans="1:14" x14ac:dyDescent="0.35">
      <c r="A313">
        <v>1994</v>
      </c>
      <c r="B313">
        <v>9</v>
      </c>
      <c r="D313">
        <v>35.799999999999997</v>
      </c>
      <c r="E313">
        <v>21.1</v>
      </c>
      <c r="F313">
        <v>62</v>
      </c>
      <c r="G313">
        <v>49</v>
      </c>
      <c r="H313">
        <v>0</v>
      </c>
      <c r="I313">
        <v>6.2</v>
      </c>
      <c r="J313">
        <v>9.6999999999999993</v>
      </c>
      <c r="K313">
        <v>6.1</v>
      </c>
      <c r="L313" t="s">
        <v>14</v>
      </c>
      <c r="M313" t="s">
        <v>17</v>
      </c>
      <c r="N313" t="s">
        <v>18</v>
      </c>
    </row>
    <row r="314" spans="1:14" x14ac:dyDescent="0.35">
      <c r="A314">
        <v>1994</v>
      </c>
      <c r="B314">
        <v>9</v>
      </c>
      <c r="D314">
        <v>35.799999999999997</v>
      </c>
      <c r="E314">
        <v>21.1</v>
      </c>
      <c r="F314">
        <v>62</v>
      </c>
      <c r="G314">
        <v>49</v>
      </c>
      <c r="H314">
        <v>0</v>
      </c>
      <c r="I314">
        <v>6.2</v>
      </c>
      <c r="J314">
        <v>9.6999999999999993</v>
      </c>
      <c r="K314">
        <v>6.1</v>
      </c>
      <c r="L314" t="s">
        <v>14</v>
      </c>
      <c r="M314" t="s">
        <v>19</v>
      </c>
      <c r="N314" t="s">
        <v>18</v>
      </c>
    </row>
    <row r="315" spans="1:14" x14ac:dyDescent="0.35">
      <c r="A315">
        <v>1994</v>
      </c>
      <c r="B315">
        <v>9</v>
      </c>
      <c r="D315">
        <v>35.799999999999997</v>
      </c>
      <c r="E315">
        <v>21.1</v>
      </c>
      <c r="F315">
        <v>62</v>
      </c>
      <c r="G315">
        <v>49</v>
      </c>
      <c r="H315">
        <v>0</v>
      </c>
      <c r="I315">
        <v>6.2</v>
      </c>
      <c r="J315">
        <v>9.6999999999999993</v>
      </c>
      <c r="K315">
        <v>6.1</v>
      </c>
      <c r="L315" t="s">
        <v>14</v>
      </c>
      <c r="M315" t="s">
        <v>20</v>
      </c>
      <c r="N315" t="s">
        <v>18</v>
      </c>
    </row>
    <row r="316" spans="1:14" x14ac:dyDescent="0.35">
      <c r="A316">
        <v>1994</v>
      </c>
      <c r="B316">
        <v>10</v>
      </c>
      <c r="D316">
        <v>37.299999999999997</v>
      </c>
      <c r="E316">
        <v>22.5</v>
      </c>
      <c r="F316">
        <v>65</v>
      </c>
      <c r="G316">
        <v>52</v>
      </c>
      <c r="H316">
        <v>0</v>
      </c>
      <c r="I316">
        <v>7.3</v>
      </c>
      <c r="J316">
        <v>9.3000000000000007</v>
      </c>
      <c r="K316">
        <v>7.2</v>
      </c>
      <c r="L316" t="s">
        <v>14</v>
      </c>
      <c r="M316" t="s">
        <v>21</v>
      </c>
      <c r="N316" t="s">
        <v>22</v>
      </c>
    </row>
    <row r="317" spans="1:14" x14ac:dyDescent="0.35">
      <c r="A317">
        <v>1994</v>
      </c>
      <c r="B317">
        <v>10</v>
      </c>
      <c r="D317">
        <v>37.299999999999997</v>
      </c>
      <c r="E317">
        <v>22.5</v>
      </c>
      <c r="F317">
        <v>65</v>
      </c>
      <c r="G317">
        <v>52</v>
      </c>
      <c r="H317">
        <v>0</v>
      </c>
      <c r="I317">
        <v>7.3</v>
      </c>
      <c r="J317">
        <v>9.3000000000000007</v>
      </c>
      <c r="K317">
        <v>7.2</v>
      </c>
      <c r="L317" t="s">
        <v>14</v>
      </c>
      <c r="M317" t="s">
        <v>15</v>
      </c>
      <c r="N317" t="s">
        <v>16</v>
      </c>
    </row>
    <row r="318" spans="1:14" x14ac:dyDescent="0.35">
      <c r="A318">
        <v>1994</v>
      </c>
      <c r="B318">
        <v>10</v>
      </c>
      <c r="D318">
        <v>37.299999999999997</v>
      </c>
      <c r="E318">
        <v>22.5</v>
      </c>
      <c r="F318">
        <v>65</v>
      </c>
      <c r="G318">
        <v>52</v>
      </c>
      <c r="H318">
        <v>0</v>
      </c>
      <c r="I318">
        <v>7.3</v>
      </c>
      <c r="J318">
        <v>9.3000000000000007</v>
      </c>
      <c r="K318">
        <v>7.2</v>
      </c>
      <c r="L318" t="s">
        <v>14</v>
      </c>
      <c r="M318" t="s">
        <v>23</v>
      </c>
      <c r="N318" t="s">
        <v>18</v>
      </c>
    </row>
    <row r="319" spans="1:14" x14ac:dyDescent="0.35">
      <c r="A319">
        <v>1994</v>
      </c>
      <c r="B319">
        <v>10</v>
      </c>
      <c r="D319">
        <v>37.299999999999997</v>
      </c>
      <c r="E319">
        <v>22.5</v>
      </c>
      <c r="F319">
        <v>65</v>
      </c>
      <c r="G319">
        <v>52</v>
      </c>
      <c r="H319">
        <v>0</v>
      </c>
      <c r="I319">
        <v>7.3</v>
      </c>
      <c r="J319">
        <v>9.3000000000000007</v>
      </c>
      <c r="K319">
        <v>7.2</v>
      </c>
      <c r="L319" t="s">
        <v>14</v>
      </c>
      <c r="M319" t="s">
        <v>17</v>
      </c>
      <c r="N319" t="s">
        <v>18</v>
      </c>
    </row>
    <row r="320" spans="1:14" x14ac:dyDescent="0.35">
      <c r="A320">
        <v>1994</v>
      </c>
      <c r="B320">
        <v>10</v>
      </c>
      <c r="D320">
        <v>37.299999999999997</v>
      </c>
      <c r="E320">
        <v>22.5</v>
      </c>
      <c r="F320">
        <v>65</v>
      </c>
      <c r="G320">
        <v>52</v>
      </c>
      <c r="H320">
        <v>0</v>
      </c>
      <c r="I320">
        <v>7.3</v>
      </c>
      <c r="J320">
        <v>9.3000000000000007</v>
      </c>
      <c r="K320">
        <v>7.2</v>
      </c>
      <c r="L320" t="s">
        <v>14</v>
      </c>
      <c r="M320" t="s">
        <v>19</v>
      </c>
      <c r="N320" t="s">
        <v>18</v>
      </c>
    </row>
    <row r="321" spans="1:14" x14ac:dyDescent="0.35">
      <c r="A321">
        <v>1994</v>
      </c>
      <c r="B321">
        <v>10</v>
      </c>
      <c r="D321">
        <v>37.299999999999997</v>
      </c>
      <c r="E321">
        <v>22.5</v>
      </c>
      <c r="F321">
        <v>65</v>
      </c>
      <c r="G321">
        <v>52</v>
      </c>
      <c r="H321">
        <v>0</v>
      </c>
      <c r="I321">
        <v>7.3</v>
      </c>
      <c r="J321">
        <v>9.3000000000000007</v>
      </c>
      <c r="K321">
        <v>7.2</v>
      </c>
      <c r="L321" t="s">
        <v>14</v>
      </c>
      <c r="M321" t="s">
        <v>20</v>
      </c>
      <c r="N321" t="s">
        <v>18</v>
      </c>
    </row>
    <row r="322" spans="1:14" x14ac:dyDescent="0.35">
      <c r="A322">
        <v>1994</v>
      </c>
      <c r="B322">
        <v>11</v>
      </c>
      <c r="D322">
        <v>37.6</v>
      </c>
      <c r="E322">
        <v>23.1</v>
      </c>
      <c r="F322">
        <v>65</v>
      </c>
      <c r="G322">
        <v>50</v>
      </c>
      <c r="H322">
        <v>0</v>
      </c>
      <c r="I322">
        <v>8.1999999999999993</v>
      </c>
      <c r="J322">
        <v>9.1</v>
      </c>
      <c r="K322">
        <v>8.1999999999999993</v>
      </c>
      <c r="L322" t="s">
        <v>14</v>
      </c>
      <c r="M322" t="s">
        <v>21</v>
      </c>
      <c r="N322" t="s">
        <v>22</v>
      </c>
    </row>
    <row r="323" spans="1:14" x14ac:dyDescent="0.35">
      <c r="A323">
        <v>1994</v>
      </c>
      <c r="B323">
        <v>11</v>
      </c>
      <c r="D323">
        <v>37.6</v>
      </c>
      <c r="E323">
        <v>23.1</v>
      </c>
      <c r="F323">
        <v>65</v>
      </c>
      <c r="G323">
        <v>50</v>
      </c>
      <c r="H323">
        <v>0</v>
      </c>
      <c r="I323">
        <v>8.1999999999999993</v>
      </c>
      <c r="J323">
        <v>9.1</v>
      </c>
      <c r="K323">
        <v>8.1999999999999993</v>
      </c>
      <c r="L323" t="s">
        <v>14</v>
      </c>
      <c r="M323" t="s">
        <v>15</v>
      </c>
      <c r="N323" t="s">
        <v>16</v>
      </c>
    </row>
    <row r="324" spans="1:14" x14ac:dyDescent="0.35">
      <c r="A324">
        <v>1994</v>
      </c>
      <c r="B324">
        <v>11</v>
      </c>
      <c r="D324">
        <v>37.6</v>
      </c>
      <c r="E324">
        <v>23.1</v>
      </c>
      <c r="F324">
        <v>65</v>
      </c>
      <c r="G324">
        <v>50</v>
      </c>
      <c r="H324">
        <v>0</v>
      </c>
      <c r="I324">
        <v>8.1999999999999993</v>
      </c>
      <c r="J324">
        <v>9.1</v>
      </c>
      <c r="K324">
        <v>8.1999999999999993</v>
      </c>
      <c r="L324" t="s">
        <v>14</v>
      </c>
      <c r="M324" t="s">
        <v>23</v>
      </c>
      <c r="N324" t="s">
        <v>18</v>
      </c>
    </row>
    <row r="325" spans="1:14" x14ac:dyDescent="0.35">
      <c r="A325">
        <v>1994</v>
      </c>
      <c r="B325">
        <v>11</v>
      </c>
      <c r="D325">
        <v>37.6</v>
      </c>
      <c r="E325">
        <v>23.1</v>
      </c>
      <c r="F325">
        <v>65</v>
      </c>
      <c r="G325">
        <v>50</v>
      </c>
      <c r="H325">
        <v>0</v>
      </c>
      <c r="I325">
        <v>8.1999999999999993</v>
      </c>
      <c r="J325">
        <v>9.1</v>
      </c>
      <c r="K325">
        <v>8.1999999999999993</v>
      </c>
      <c r="L325" t="s">
        <v>14</v>
      </c>
      <c r="M325" t="s">
        <v>17</v>
      </c>
      <c r="N325" t="s">
        <v>18</v>
      </c>
    </row>
    <row r="326" spans="1:14" x14ac:dyDescent="0.35">
      <c r="A326">
        <v>1994</v>
      </c>
      <c r="B326">
        <v>11</v>
      </c>
      <c r="D326">
        <v>37.6</v>
      </c>
      <c r="E326">
        <v>23.1</v>
      </c>
      <c r="F326">
        <v>65</v>
      </c>
      <c r="G326">
        <v>50</v>
      </c>
      <c r="H326">
        <v>0</v>
      </c>
      <c r="I326">
        <v>8.1999999999999993</v>
      </c>
      <c r="J326">
        <v>9.1</v>
      </c>
      <c r="K326">
        <v>8.1999999999999993</v>
      </c>
      <c r="L326" t="s">
        <v>14</v>
      </c>
      <c r="M326" t="s">
        <v>19</v>
      </c>
      <c r="N326" t="s">
        <v>18</v>
      </c>
    </row>
    <row r="327" spans="1:14" x14ac:dyDescent="0.35">
      <c r="A327">
        <v>1994</v>
      </c>
      <c r="B327">
        <v>11</v>
      </c>
      <c r="D327">
        <v>37.6</v>
      </c>
      <c r="E327">
        <v>23.1</v>
      </c>
      <c r="F327">
        <v>65</v>
      </c>
      <c r="G327">
        <v>50</v>
      </c>
      <c r="H327">
        <v>0</v>
      </c>
      <c r="I327">
        <v>8.1999999999999993</v>
      </c>
      <c r="J327">
        <v>9.1</v>
      </c>
      <c r="K327">
        <v>8.1999999999999993</v>
      </c>
      <c r="L327" t="s">
        <v>14</v>
      </c>
      <c r="M327" t="s">
        <v>20</v>
      </c>
      <c r="N327" t="s">
        <v>18</v>
      </c>
    </row>
    <row r="328" spans="1:14" x14ac:dyDescent="0.35">
      <c r="A328">
        <v>1994</v>
      </c>
      <c r="B328">
        <v>12</v>
      </c>
      <c r="D328">
        <v>39.1</v>
      </c>
      <c r="E328">
        <v>23.9</v>
      </c>
      <c r="F328">
        <v>66</v>
      </c>
      <c r="G328">
        <v>50</v>
      </c>
      <c r="H328">
        <v>0</v>
      </c>
      <c r="I328">
        <v>8.1</v>
      </c>
      <c r="J328">
        <v>8.6999999999999993</v>
      </c>
      <c r="K328">
        <v>7.3</v>
      </c>
      <c r="L328" t="s">
        <v>14</v>
      </c>
      <c r="M328" t="s">
        <v>21</v>
      </c>
      <c r="N328" t="s">
        <v>22</v>
      </c>
    </row>
    <row r="329" spans="1:14" x14ac:dyDescent="0.35">
      <c r="A329">
        <v>1994</v>
      </c>
      <c r="B329">
        <v>12</v>
      </c>
      <c r="D329">
        <v>39.1</v>
      </c>
      <c r="E329">
        <v>23.9</v>
      </c>
      <c r="F329">
        <v>66</v>
      </c>
      <c r="G329">
        <v>50</v>
      </c>
      <c r="H329">
        <v>0</v>
      </c>
      <c r="I329">
        <v>8.1</v>
      </c>
      <c r="J329">
        <v>8.6999999999999993</v>
      </c>
      <c r="K329">
        <v>7.3</v>
      </c>
      <c r="L329" t="s">
        <v>14</v>
      </c>
      <c r="M329" t="s">
        <v>15</v>
      </c>
      <c r="N329" t="s">
        <v>16</v>
      </c>
    </row>
    <row r="330" spans="1:14" x14ac:dyDescent="0.35">
      <c r="A330">
        <v>1994</v>
      </c>
      <c r="B330">
        <v>12</v>
      </c>
      <c r="D330">
        <v>39.1</v>
      </c>
      <c r="E330">
        <v>23.9</v>
      </c>
      <c r="F330">
        <v>66</v>
      </c>
      <c r="G330">
        <v>50</v>
      </c>
      <c r="H330">
        <v>0</v>
      </c>
      <c r="I330">
        <v>8.1</v>
      </c>
      <c r="J330">
        <v>8.6999999999999993</v>
      </c>
      <c r="K330">
        <v>7.3</v>
      </c>
      <c r="L330" t="s">
        <v>14</v>
      </c>
      <c r="M330" t="s">
        <v>23</v>
      </c>
      <c r="N330" t="s">
        <v>18</v>
      </c>
    </row>
    <row r="331" spans="1:14" x14ac:dyDescent="0.35">
      <c r="A331">
        <v>1994</v>
      </c>
      <c r="B331">
        <v>12</v>
      </c>
      <c r="D331">
        <v>39.1</v>
      </c>
      <c r="E331">
        <v>23.9</v>
      </c>
      <c r="F331">
        <v>66</v>
      </c>
      <c r="G331">
        <v>50</v>
      </c>
      <c r="H331">
        <v>0</v>
      </c>
      <c r="I331">
        <v>8.1</v>
      </c>
      <c r="J331">
        <v>8.6999999999999993</v>
      </c>
      <c r="K331">
        <v>7.3</v>
      </c>
      <c r="L331" t="s">
        <v>14</v>
      </c>
      <c r="M331" t="s">
        <v>17</v>
      </c>
      <c r="N331" t="s">
        <v>18</v>
      </c>
    </row>
    <row r="332" spans="1:14" x14ac:dyDescent="0.35">
      <c r="A332">
        <v>1994</v>
      </c>
      <c r="B332">
        <v>12</v>
      </c>
      <c r="D332">
        <v>39.1</v>
      </c>
      <c r="E332">
        <v>23.9</v>
      </c>
      <c r="F332">
        <v>66</v>
      </c>
      <c r="G332">
        <v>50</v>
      </c>
      <c r="H332">
        <v>0</v>
      </c>
      <c r="I332">
        <v>8.1</v>
      </c>
      <c r="J332">
        <v>8.6999999999999993</v>
      </c>
      <c r="K332">
        <v>7.3</v>
      </c>
      <c r="L332" t="s">
        <v>14</v>
      </c>
      <c r="M332" t="s">
        <v>19</v>
      </c>
      <c r="N332" t="s">
        <v>18</v>
      </c>
    </row>
    <row r="333" spans="1:14" x14ac:dyDescent="0.35">
      <c r="A333">
        <v>1994</v>
      </c>
      <c r="B333">
        <v>12</v>
      </c>
      <c r="D333">
        <v>39.1</v>
      </c>
      <c r="E333">
        <v>23.9</v>
      </c>
      <c r="F333">
        <v>66</v>
      </c>
      <c r="G333">
        <v>50</v>
      </c>
      <c r="H333">
        <v>0</v>
      </c>
      <c r="I333">
        <v>8.1</v>
      </c>
      <c r="J333">
        <v>8.6999999999999993</v>
      </c>
      <c r="K333">
        <v>7.3</v>
      </c>
      <c r="L333" t="s">
        <v>14</v>
      </c>
      <c r="M333" t="s">
        <v>20</v>
      </c>
      <c r="N333" t="s">
        <v>18</v>
      </c>
    </row>
    <row r="334" spans="1:14" x14ac:dyDescent="0.35">
      <c r="A334">
        <v>1994</v>
      </c>
      <c r="B334">
        <v>13</v>
      </c>
      <c r="D334">
        <v>39</v>
      </c>
      <c r="E334">
        <v>22.5</v>
      </c>
      <c r="F334">
        <v>67</v>
      </c>
      <c r="G334">
        <v>51</v>
      </c>
      <c r="H334">
        <v>0</v>
      </c>
      <c r="I334">
        <v>8.1</v>
      </c>
      <c r="J334">
        <v>8.8000000000000007</v>
      </c>
      <c r="K334">
        <v>7.7</v>
      </c>
      <c r="L334" t="s">
        <v>14</v>
      </c>
      <c r="M334" t="s">
        <v>21</v>
      </c>
      <c r="N334" t="s">
        <v>22</v>
      </c>
    </row>
    <row r="335" spans="1:14" x14ac:dyDescent="0.35">
      <c r="A335">
        <v>1994</v>
      </c>
      <c r="B335">
        <v>13</v>
      </c>
      <c r="D335">
        <v>39</v>
      </c>
      <c r="E335">
        <v>22.5</v>
      </c>
      <c r="F335">
        <v>67</v>
      </c>
      <c r="G335">
        <v>51</v>
      </c>
      <c r="H335">
        <v>0</v>
      </c>
      <c r="I335">
        <v>8.1</v>
      </c>
      <c r="J335">
        <v>8.8000000000000007</v>
      </c>
      <c r="K335">
        <v>7.7</v>
      </c>
      <c r="L335" t="s">
        <v>14</v>
      </c>
      <c r="M335" t="s">
        <v>15</v>
      </c>
      <c r="N335" t="s">
        <v>16</v>
      </c>
    </row>
    <row r="336" spans="1:14" x14ac:dyDescent="0.35">
      <c r="A336">
        <v>1994</v>
      </c>
      <c r="B336">
        <v>13</v>
      </c>
      <c r="D336">
        <v>39</v>
      </c>
      <c r="E336">
        <v>22.5</v>
      </c>
      <c r="F336">
        <v>67</v>
      </c>
      <c r="G336">
        <v>51</v>
      </c>
      <c r="H336">
        <v>0</v>
      </c>
      <c r="I336">
        <v>8.1</v>
      </c>
      <c r="J336">
        <v>8.8000000000000007</v>
      </c>
      <c r="K336">
        <v>7.7</v>
      </c>
      <c r="L336" t="s">
        <v>14</v>
      </c>
      <c r="M336" t="s">
        <v>23</v>
      </c>
      <c r="N336" t="s">
        <v>18</v>
      </c>
    </row>
    <row r="337" spans="1:14" x14ac:dyDescent="0.35">
      <c r="A337">
        <v>1994</v>
      </c>
      <c r="B337">
        <v>13</v>
      </c>
      <c r="D337">
        <v>39</v>
      </c>
      <c r="E337">
        <v>22.5</v>
      </c>
      <c r="F337">
        <v>67</v>
      </c>
      <c r="G337">
        <v>51</v>
      </c>
      <c r="H337">
        <v>0</v>
      </c>
      <c r="I337">
        <v>8.1</v>
      </c>
      <c r="J337">
        <v>8.8000000000000007</v>
      </c>
      <c r="K337">
        <v>7.7</v>
      </c>
      <c r="L337" t="s">
        <v>14</v>
      </c>
      <c r="M337" t="s">
        <v>17</v>
      </c>
      <c r="N337" t="s">
        <v>18</v>
      </c>
    </row>
    <row r="338" spans="1:14" x14ac:dyDescent="0.35">
      <c r="A338">
        <v>1994</v>
      </c>
      <c r="B338">
        <v>13</v>
      </c>
      <c r="D338">
        <v>39</v>
      </c>
      <c r="E338">
        <v>22.5</v>
      </c>
      <c r="F338">
        <v>67</v>
      </c>
      <c r="G338">
        <v>51</v>
      </c>
      <c r="H338">
        <v>0</v>
      </c>
      <c r="I338">
        <v>8.1</v>
      </c>
      <c r="J338">
        <v>8.8000000000000007</v>
      </c>
      <c r="K338">
        <v>7.7</v>
      </c>
      <c r="L338" t="s">
        <v>14</v>
      </c>
      <c r="M338" t="s">
        <v>19</v>
      </c>
      <c r="N338" t="s">
        <v>18</v>
      </c>
    </row>
    <row r="339" spans="1:14" x14ac:dyDescent="0.35">
      <c r="A339">
        <v>1994</v>
      </c>
      <c r="B339">
        <v>13</v>
      </c>
      <c r="D339">
        <v>39</v>
      </c>
      <c r="E339">
        <v>22.5</v>
      </c>
      <c r="F339">
        <v>67</v>
      </c>
      <c r="G339">
        <v>51</v>
      </c>
      <c r="H339">
        <v>0</v>
      </c>
      <c r="I339">
        <v>8.1</v>
      </c>
      <c r="J339">
        <v>8.8000000000000007</v>
      </c>
      <c r="K339">
        <v>7.7</v>
      </c>
      <c r="L339" t="s">
        <v>14</v>
      </c>
      <c r="M339" t="s">
        <v>20</v>
      </c>
      <c r="N339" t="s">
        <v>18</v>
      </c>
    </row>
    <row r="340" spans="1:14" x14ac:dyDescent="0.35">
      <c r="A340">
        <v>1994</v>
      </c>
      <c r="B340">
        <v>14</v>
      </c>
      <c r="D340">
        <v>39.1</v>
      </c>
      <c r="E340">
        <v>21.8</v>
      </c>
      <c r="F340">
        <v>67</v>
      </c>
      <c r="G340">
        <v>51</v>
      </c>
      <c r="H340">
        <v>1.8</v>
      </c>
      <c r="I340">
        <v>9.3000000000000007</v>
      </c>
      <c r="J340">
        <v>8.3000000000000007</v>
      </c>
      <c r="K340">
        <v>8.3000000000000007</v>
      </c>
      <c r="L340" t="s">
        <v>14</v>
      </c>
      <c r="M340" t="s">
        <v>21</v>
      </c>
      <c r="N340" t="s">
        <v>22</v>
      </c>
    </row>
    <row r="341" spans="1:14" x14ac:dyDescent="0.35">
      <c r="A341">
        <v>1994</v>
      </c>
      <c r="B341">
        <v>14</v>
      </c>
      <c r="D341">
        <v>39.1</v>
      </c>
      <c r="E341">
        <v>21.8</v>
      </c>
      <c r="F341">
        <v>67</v>
      </c>
      <c r="G341">
        <v>51</v>
      </c>
      <c r="H341">
        <v>1.8</v>
      </c>
      <c r="I341">
        <v>9.3000000000000007</v>
      </c>
      <c r="J341">
        <v>8.3000000000000007</v>
      </c>
      <c r="K341">
        <v>8.3000000000000007</v>
      </c>
      <c r="L341" t="s">
        <v>14</v>
      </c>
      <c r="M341" t="s">
        <v>15</v>
      </c>
      <c r="N341" t="s">
        <v>16</v>
      </c>
    </row>
    <row r="342" spans="1:14" x14ac:dyDescent="0.35">
      <c r="A342">
        <v>1994</v>
      </c>
      <c r="B342">
        <v>14</v>
      </c>
      <c r="D342">
        <v>39.1</v>
      </c>
      <c r="E342">
        <v>21.8</v>
      </c>
      <c r="F342">
        <v>67</v>
      </c>
      <c r="G342">
        <v>51</v>
      </c>
      <c r="H342">
        <v>1.8</v>
      </c>
      <c r="I342">
        <v>9.3000000000000007</v>
      </c>
      <c r="J342">
        <v>8.3000000000000007</v>
      </c>
      <c r="K342">
        <v>8.3000000000000007</v>
      </c>
      <c r="L342" t="s">
        <v>14</v>
      </c>
      <c r="M342" t="s">
        <v>20</v>
      </c>
      <c r="N342" t="s">
        <v>18</v>
      </c>
    </row>
    <row r="343" spans="1:14" x14ac:dyDescent="0.35">
      <c r="A343">
        <v>1994</v>
      </c>
      <c r="B343">
        <v>14</v>
      </c>
      <c r="D343">
        <v>39.1</v>
      </c>
      <c r="E343">
        <v>21.8</v>
      </c>
      <c r="F343">
        <v>67</v>
      </c>
      <c r="G343">
        <v>51</v>
      </c>
      <c r="H343">
        <v>1.8</v>
      </c>
      <c r="I343">
        <v>9.3000000000000007</v>
      </c>
      <c r="J343">
        <v>8.3000000000000007</v>
      </c>
      <c r="K343">
        <v>8.3000000000000007</v>
      </c>
      <c r="L343" t="s">
        <v>14</v>
      </c>
      <c r="M343" t="s">
        <v>17</v>
      </c>
      <c r="N343" t="s">
        <v>18</v>
      </c>
    </row>
    <row r="344" spans="1:14" x14ac:dyDescent="0.35">
      <c r="A344">
        <v>1994</v>
      </c>
      <c r="B344">
        <v>14</v>
      </c>
      <c r="D344">
        <v>39.1</v>
      </c>
      <c r="E344">
        <v>21.8</v>
      </c>
      <c r="F344">
        <v>67</v>
      </c>
      <c r="G344">
        <v>51</v>
      </c>
      <c r="H344">
        <v>1.8</v>
      </c>
      <c r="I344">
        <v>9.3000000000000007</v>
      </c>
      <c r="J344">
        <v>8.3000000000000007</v>
      </c>
      <c r="K344">
        <v>8.3000000000000007</v>
      </c>
      <c r="L344" t="s">
        <v>14</v>
      </c>
      <c r="M344" t="s">
        <v>23</v>
      </c>
      <c r="N344" t="s">
        <v>18</v>
      </c>
    </row>
    <row r="345" spans="1:14" x14ac:dyDescent="0.35">
      <c r="A345">
        <v>1994</v>
      </c>
      <c r="B345">
        <v>14</v>
      </c>
      <c r="D345">
        <v>39.1</v>
      </c>
      <c r="E345">
        <v>21.8</v>
      </c>
      <c r="F345">
        <v>67</v>
      </c>
      <c r="G345">
        <v>51</v>
      </c>
      <c r="H345">
        <v>1.8</v>
      </c>
      <c r="I345">
        <v>9.3000000000000007</v>
      </c>
      <c r="J345">
        <v>8.3000000000000007</v>
      </c>
      <c r="K345">
        <v>8.3000000000000007</v>
      </c>
      <c r="L345" t="s">
        <v>14</v>
      </c>
      <c r="M345" t="s">
        <v>19</v>
      </c>
      <c r="N345" t="s">
        <v>18</v>
      </c>
    </row>
    <row r="346" spans="1:14" x14ac:dyDescent="0.35">
      <c r="A346">
        <v>1994</v>
      </c>
      <c r="B346">
        <v>15</v>
      </c>
      <c r="D346">
        <v>39.299999999999997</v>
      </c>
      <c r="E346">
        <v>24.6</v>
      </c>
      <c r="F346">
        <v>67</v>
      </c>
      <c r="G346">
        <v>51</v>
      </c>
      <c r="H346">
        <v>0</v>
      </c>
      <c r="I346">
        <v>7.6</v>
      </c>
      <c r="J346">
        <v>7.7</v>
      </c>
      <c r="K346">
        <v>9.1</v>
      </c>
      <c r="L346" t="s">
        <v>14</v>
      </c>
      <c r="M346" t="s">
        <v>21</v>
      </c>
      <c r="N346" t="s">
        <v>22</v>
      </c>
    </row>
    <row r="347" spans="1:14" x14ac:dyDescent="0.35">
      <c r="A347">
        <v>1994</v>
      </c>
      <c r="B347">
        <v>15</v>
      </c>
      <c r="D347">
        <v>39.299999999999997</v>
      </c>
      <c r="E347">
        <v>24.6</v>
      </c>
      <c r="F347">
        <v>67</v>
      </c>
      <c r="G347">
        <v>51</v>
      </c>
      <c r="H347">
        <v>0</v>
      </c>
      <c r="I347">
        <v>7.6</v>
      </c>
      <c r="J347">
        <v>7.7</v>
      </c>
      <c r="K347">
        <v>9.1</v>
      </c>
      <c r="L347" t="s">
        <v>14</v>
      </c>
      <c r="M347" t="s">
        <v>15</v>
      </c>
      <c r="N347" t="s">
        <v>16</v>
      </c>
    </row>
    <row r="348" spans="1:14" x14ac:dyDescent="0.35">
      <c r="A348">
        <v>1994</v>
      </c>
      <c r="B348">
        <v>15</v>
      </c>
      <c r="D348">
        <v>39.299999999999997</v>
      </c>
      <c r="E348">
        <v>24.6</v>
      </c>
      <c r="F348">
        <v>67</v>
      </c>
      <c r="G348">
        <v>51</v>
      </c>
      <c r="H348">
        <v>0</v>
      </c>
      <c r="I348">
        <v>7.6</v>
      </c>
      <c r="J348">
        <v>7.7</v>
      </c>
      <c r="K348">
        <v>9.1</v>
      </c>
      <c r="L348" t="s">
        <v>14</v>
      </c>
      <c r="M348" t="s">
        <v>23</v>
      </c>
      <c r="N348" t="s">
        <v>18</v>
      </c>
    </row>
    <row r="349" spans="1:14" x14ac:dyDescent="0.35">
      <c r="A349">
        <v>1994</v>
      </c>
      <c r="B349">
        <v>15</v>
      </c>
      <c r="D349">
        <v>39.299999999999997</v>
      </c>
      <c r="E349">
        <v>24.6</v>
      </c>
      <c r="F349">
        <v>67</v>
      </c>
      <c r="G349">
        <v>51</v>
      </c>
      <c r="H349">
        <v>0</v>
      </c>
      <c r="I349">
        <v>7.6</v>
      </c>
      <c r="J349">
        <v>7.7</v>
      </c>
      <c r="K349">
        <v>9.1</v>
      </c>
      <c r="L349" t="s">
        <v>14</v>
      </c>
      <c r="M349" t="s">
        <v>17</v>
      </c>
      <c r="N349" t="s">
        <v>18</v>
      </c>
    </row>
    <row r="350" spans="1:14" x14ac:dyDescent="0.35">
      <c r="A350">
        <v>1994</v>
      </c>
      <c r="B350">
        <v>15</v>
      </c>
      <c r="D350">
        <v>39.299999999999997</v>
      </c>
      <c r="E350">
        <v>24.6</v>
      </c>
      <c r="F350">
        <v>67</v>
      </c>
      <c r="G350">
        <v>51</v>
      </c>
      <c r="H350">
        <v>0</v>
      </c>
      <c r="I350">
        <v>7.6</v>
      </c>
      <c r="J350">
        <v>7.7</v>
      </c>
      <c r="K350">
        <v>9.1</v>
      </c>
      <c r="L350" t="s">
        <v>14</v>
      </c>
      <c r="M350" t="s">
        <v>19</v>
      </c>
      <c r="N350" t="s">
        <v>18</v>
      </c>
    </row>
    <row r="351" spans="1:14" x14ac:dyDescent="0.35">
      <c r="A351">
        <v>1994</v>
      </c>
      <c r="B351">
        <v>15</v>
      </c>
      <c r="D351">
        <v>39.299999999999997</v>
      </c>
      <c r="E351">
        <v>24.6</v>
      </c>
      <c r="F351">
        <v>67</v>
      </c>
      <c r="G351">
        <v>51</v>
      </c>
      <c r="H351">
        <v>0</v>
      </c>
      <c r="I351">
        <v>7.6</v>
      </c>
      <c r="J351">
        <v>7.7</v>
      </c>
      <c r="K351">
        <v>9.1</v>
      </c>
      <c r="L351" t="s">
        <v>14</v>
      </c>
      <c r="M351" t="s">
        <v>20</v>
      </c>
      <c r="N351" t="s">
        <v>18</v>
      </c>
    </row>
    <row r="352" spans="1:14" x14ac:dyDescent="0.35">
      <c r="A352">
        <v>1994</v>
      </c>
      <c r="B352">
        <v>16</v>
      </c>
      <c r="D352">
        <v>39.5</v>
      </c>
      <c r="E352">
        <v>25.1</v>
      </c>
      <c r="F352">
        <v>71</v>
      </c>
      <c r="G352">
        <v>48</v>
      </c>
      <c r="H352">
        <v>15.6</v>
      </c>
      <c r="I352">
        <v>11.5</v>
      </c>
      <c r="J352">
        <v>8.8000000000000007</v>
      </c>
      <c r="K352">
        <v>8.5</v>
      </c>
      <c r="L352" t="s">
        <v>14</v>
      </c>
      <c r="M352" t="s">
        <v>21</v>
      </c>
      <c r="N352" t="s">
        <v>22</v>
      </c>
    </row>
    <row r="353" spans="1:14" x14ac:dyDescent="0.35">
      <c r="A353">
        <v>1994</v>
      </c>
      <c r="B353">
        <v>16</v>
      </c>
      <c r="D353">
        <v>39.5</v>
      </c>
      <c r="E353">
        <v>25.1</v>
      </c>
      <c r="F353">
        <v>71</v>
      </c>
      <c r="G353">
        <v>48</v>
      </c>
      <c r="H353">
        <v>15.6</v>
      </c>
      <c r="I353">
        <v>11.5</v>
      </c>
      <c r="J353">
        <v>8.8000000000000007</v>
      </c>
      <c r="K353">
        <v>8.5</v>
      </c>
      <c r="L353" t="s">
        <v>14</v>
      </c>
      <c r="M353" t="s">
        <v>15</v>
      </c>
      <c r="N353" t="s">
        <v>16</v>
      </c>
    </row>
    <row r="354" spans="1:14" x14ac:dyDescent="0.35">
      <c r="A354">
        <v>1994</v>
      </c>
      <c r="B354">
        <v>16</v>
      </c>
      <c r="D354">
        <v>39.5</v>
      </c>
      <c r="E354">
        <v>25.1</v>
      </c>
      <c r="F354">
        <v>71</v>
      </c>
      <c r="G354">
        <v>48</v>
      </c>
      <c r="H354">
        <v>15.6</v>
      </c>
      <c r="I354">
        <v>11.5</v>
      </c>
      <c r="J354">
        <v>8.8000000000000007</v>
      </c>
      <c r="K354">
        <v>8.5</v>
      </c>
      <c r="L354" t="s">
        <v>14</v>
      </c>
      <c r="M354" t="s">
        <v>20</v>
      </c>
      <c r="N354" t="s">
        <v>18</v>
      </c>
    </row>
    <row r="355" spans="1:14" x14ac:dyDescent="0.35">
      <c r="A355">
        <v>1994</v>
      </c>
      <c r="B355">
        <v>16</v>
      </c>
      <c r="D355">
        <v>39.5</v>
      </c>
      <c r="E355">
        <v>25.1</v>
      </c>
      <c r="F355">
        <v>71</v>
      </c>
      <c r="G355">
        <v>48</v>
      </c>
      <c r="H355">
        <v>15.6</v>
      </c>
      <c r="I355">
        <v>11.5</v>
      </c>
      <c r="J355">
        <v>8.8000000000000007</v>
      </c>
      <c r="K355">
        <v>8.5</v>
      </c>
      <c r="L355" t="s">
        <v>14</v>
      </c>
      <c r="M355" t="s">
        <v>17</v>
      </c>
      <c r="N355" t="s">
        <v>18</v>
      </c>
    </row>
    <row r="356" spans="1:14" x14ac:dyDescent="0.35">
      <c r="A356">
        <v>1994</v>
      </c>
      <c r="B356">
        <v>16</v>
      </c>
      <c r="D356">
        <v>39.5</v>
      </c>
      <c r="E356">
        <v>25.1</v>
      </c>
      <c r="F356">
        <v>71</v>
      </c>
      <c r="G356">
        <v>48</v>
      </c>
      <c r="H356">
        <v>15.6</v>
      </c>
      <c r="I356">
        <v>11.5</v>
      </c>
      <c r="J356">
        <v>8.8000000000000007</v>
      </c>
      <c r="K356">
        <v>8.5</v>
      </c>
      <c r="L356" t="s">
        <v>14</v>
      </c>
      <c r="M356" t="s">
        <v>23</v>
      </c>
      <c r="N356" t="s">
        <v>18</v>
      </c>
    </row>
    <row r="357" spans="1:14" x14ac:dyDescent="0.35">
      <c r="A357">
        <v>1994</v>
      </c>
      <c r="B357">
        <v>16</v>
      </c>
      <c r="D357">
        <v>39.5</v>
      </c>
      <c r="E357">
        <v>25.1</v>
      </c>
      <c r="F357">
        <v>71</v>
      </c>
      <c r="G357">
        <v>48</v>
      </c>
      <c r="H357">
        <v>15.6</v>
      </c>
      <c r="I357">
        <v>11.5</v>
      </c>
      <c r="J357">
        <v>8.8000000000000007</v>
      </c>
      <c r="K357">
        <v>8.5</v>
      </c>
      <c r="L357" t="s">
        <v>14</v>
      </c>
      <c r="M357" t="s">
        <v>19</v>
      </c>
      <c r="N357" t="s">
        <v>18</v>
      </c>
    </row>
    <row r="358" spans="1:14" x14ac:dyDescent="0.35">
      <c r="A358">
        <v>1994</v>
      </c>
      <c r="B358">
        <v>17</v>
      </c>
      <c r="D358">
        <v>40.9</v>
      </c>
      <c r="E358">
        <v>25.6</v>
      </c>
      <c r="F358">
        <v>64</v>
      </c>
      <c r="G358">
        <v>42</v>
      </c>
      <c r="H358">
        <v>0</v>
      </c>
      <c r="I358">
        <v>11.9</v>
      </c>
      <c r="J358">
        <v>8.8000000000000007</v>
      </c>
      <c r="K358">
        <v>9.4</v>
      </c>
      <c r="L358" t="s">
        <v>14</v>
      </c>
      <c r="M358" t="s">
        <v>21</v>
      </c>
      <c r="N358" t="s">
        <v>22</v>
      </c>
    </row>
    <row r="359" spans="1:14" x14ac:dyDescent="0.35">
      <c r="A359">
        <v>1994</v>
      </c>
      <c r="B359">
        <v>17</v>
      </c>
      <c r="D359">
        <v>40.9</v>
      </c>
      <c r="E359">
        <v>25.6</v>
      </c>
      <c r="F359">
        <v>64</v>
      </c>
      <c r="G359">
        <v>42</v>
      </c>
      <c r="H359">
        <v>0</v>
      </c>
      <c r="I359">
        <v>11.9</v>
      </c>
      <c r="J359">
        <v>8.8000000000000007</v>
      </c>
      <c r="K359">
        <v>9.4</v>
      </c>
      <c r="L359" t="s">
        <v>14</v>
      </c>
      <c r="M359" t="s">
        <v>15</v>
      </c>
      <c r="N359" t="s">
        <v>16</v>
      </c>
    </row>
    <row r="360" spans="1:14" x14ac:dyDescent="0.35">
      <c r="A360">
        <v>1994</v>
      </c>
      <c r="B360">
        <v>17</v>
      </c>
      <c r="D360">
        <v>40.9</v>
      </c>
      <c r="E360">
        <v>25.6</v>
      </c>
      <c r="F360">
        <v>64</v>
      </c>
      <c r="G360">
        <v>42</v>
      </c>
      <c r="H360">
        <v>0</v>
      </c>
      <c r="I360">
        <v>11.9</v>
      </c>
      <c r="J360">
        <v>8.8000000000000007</v>
      </c>
      <c r="K360">
        <v>9.4</v>
      </c>
      <c r="L360" t="s">
        <v>14</v>
      </c>
      <c r="M360" t="s">
        <v>23</v>
      </c>
      <c r="N360" t="s">
        <v>18</v>
      </c>
    </row>
    <row r="361" spans="1:14" x14ac:dyDescent="0.35">
      <c r="A361">
        <v>1994</v>
      </c>
      <c r="B361">
        <v>17</v>
      </c>
      <c r="D361">
        <v>40.9</v>
      </c>
      <c r="E361">
        <v>25.6</v>
      </c>
      <c r="F361">
        <v>64</v>
      </c>
      <c r="G361">
        <v>42</v>
      </c>
      <c r="H361">
        <v>0</v>
      </c>
      <c r="I361">
        <v>11.9</v>
      </c>
      <c r="J361">
        <v>8.8000000000000007</v>
      </c>
      <c r="K361">
        <v>9.4</v>
      </c>
      <c r="L361" t="s">
        <v>14</v>
      </c>
      <c r="M361" t="s">
        <v>17</v>
      </c>
      <c r="N361" t="s">
        <v>18</v>
      </c>
    </row>
    <row r="362" spans="1:14" x14ac:dyDescent="0.35">
      <c r="A362">
        <v>1994</v>
      </c>
      <c r="B362">
        <v>17</v>
      </c>
      <c r="D362">
        <v>40.9</v>
      </c>
      <c r="E362">
        <v>25.6</v>
      </c>
      <c r="F362">
        <v>64</v>
      </c>
      <c r="G362">
        <v>42</v>
      </c>
      <c r="H362">
        <v>0</v>
      </c>
      <c r="I362">
        <v>11.9</v>
      </c>
      <c r="J362">
        <v>8.8000000000000007</v>
      </c>
      <c r="K362">
        <v>9.4</v>
      </c>
      <c r="L362" t="s">
        <v>14</v>
      </c>
      <c r="M362" t="s">
        <v>19</v>
      </c>
      <c r="N362" t="s">
        <v>18</v>
      </c>
    </row>
    <row r="363" spans="1:14" x14ac:dyDescent="0.35">
      <c r="A363">
        <v>1994</v>
      </c>
      <c r="B363">
        <v>17</v>
      </c>
      <c r="D363">
        <v>40.9</v>
      </c>
      <c r="E363">
        <v>25.6</v>
      </c>
      <c r="F363">
        <v>64</v>
      </c>
      <c r="G363">
        <v>42</v>
      </c>
      <c r="H363">
        <v>0</v>
      </c>
      <c r="I363">
        <v>11.9</v>
      </c>
      <c r="J363">
        <v>8.8000000000000007</v>
      </c>
      <c r="K363">
        <v>9.4</v>
      </c>
      <c r="L363" t="s">
        <v>14</v>
      </c>
      <c r="M363" t="s">
        <v>20</v>
      </c>
      <c r="N363" t="s">
        <v>18</v>
      </c>
    </row>
    <row r="364" spans="1:14" x14ac:dyDescent="0.35">
      <c r="A364">
        <v>1994</v>
      </c>
      <c r="B364">
        <v>18</v>
      </c>
      <c r="D364">
        <v>42.3</v>
      </c>
      <c r="E364">
        <v>26.7</v>
      </c>
      <c r="F364">
        <v>63</v>
      </c>
      <c r="G364">
        <v>48</v>
      </c>
      <c r="H364">
        <v>8.4</v>
      </c>
      <c r="I364">
        <v>9.9</v>
      </c>
      <c r="J364">
        <v>8.4</v>
      </c>
      <c r="K364">
        <v>10</v>
      </c>
      <c r="L364" t="s">
        <v>14</v>
      </c>
      <c r="M364" t="s">
        <v>21</v>
      </c>
      <c r="N364" t="s">
        <v>22</v>
      </c>
    </row>
    <row r="365" spans="1:14" x14ac:dyDescent="0.35">
      <c r="A365">
        <v>1994</v>
      </c>
      <c r="B365">
        <v>18</v>
      </c>
      <c r="D365">
        <v>42.3</v>
      </c>
      <c r="E365">
        <v>26.7</v>
      </c>
      <c r="F365">
        <v>63</v>
      </c>
      <c r="G365">
        <v>48</v>
      </c>
      <c r="H365">
        <v>8.4</v>
      </c>
      <c r="I365">
        <v>9.9</v>
      </c>
      <c r="J365">
        <v>8.4</v>
      </c>
      <c r="K365">
        <v>10</v>
      </c>
      <c r="L365" t="s">
        <v>14</v>
      </c>
      <c r="M365" t="s">
        <v>15</v>
      </c>
      <c r="N365" t="s">
        <v>16</v>
      </c>
    </row>
    <row r="366" spans="1:14" x14ac:dyDescent="0.35">
      <c r="A366">
        <v>1994</v>
      </c>
      <c r="B366">
        <v>18</v>
      </c>
      <c r="D366">
        <v>42.3</v>
      </c>
      <c r="E366">
        <v>26.7</v>
      </c>
      <c r="F366">
        <v>63</v>
      </c>
      <c r="G366">
        <v>48</v>
      </c>
      <c r="H366">
        <v>8.4</v>
      </c>
      <c r="I366">
        <v>9.9</v>
      </c>
      <c r="J366">
        <v>8.4</v>
      </c>
      <c r="K366">
        <v>10</v>
      </c>
      <c r="L366" t="s">
        <v>14</v>
      </c>
      <c r="M366" t="s">
        <v>20</v>
      </c>
      <c r="N366" t="s">
        <v>18</v>
      </c>
    </row>
    <row r="367" spans="1:14" x14ac:dyDescent="0.35">
      <c r="A367">
        <v>1994</v>
      </c>
      <c r="B367">
        <v>18</v>
      </c>
      <c r="D367">
        <v>42.3</v>
      </c>
      <c r="E367">
        <v>26.7</v>
      </c>
      <c r="F367">
        <v>63</v>
      </c>
      <c r="G367">
        <v>48</v>
      </c>
      <c r="H367">
        <v>8.4</v>
      </c>
      <c r="I367">
        <v>9.9</v>
      </c>
      <c r="J367">
        <v>8.4</v>
      </c>
      <c r="K367">
        <v>10</v>
      </c>
      <c r="L367" t="s">
        <v>14</v>
      </c>
      <c r="M367" t="s">
        <v>17</v>
      </c>
      <c r="N367" t="s">
        <v>18</v>
      </c>
    </row>
    <row r="368" spans="1:14" x14ac:dyDescent="0.35">
      <c r="A368">
        <v>1994</v>
      </c>
      <c r="B368">
        <v>18</v>
      </c>
      <c r="D368">
        <v>42.3</v>
      </c>
      <c r="E368">
        <v>26.7</v>
      </c>
      <c r="F368">
        <v>63</v>
      </c>
      <c r="G368">
        <v>48</v>
      </c>
      <c r="H368">
        <v>8.4</v>
      </c>
      <c r="I368">
        <v>9.9</v>
      </c>
      <c r="J368">
        <v>8.4</v>
      </c>
      <c r="K368">
        <v>10</v>
      </c>
      <c r="L368" t="s">
        <v>14</v>
      </c>
      <c r="M368" t="s">
        <v>23</v>
      </c>
      <c r="N368" t="s">
        <v>18</v>
      </c>
    </row>
    <row r="369" spans="1:14" x14ac:dyDescent="0.35">
      <c r="A369">
        <v>1994</v>
      </c>
      <c r="B369">
        <v>18</v>
      </c>
      <c r="D369">
        <v>42.3</v>
      </c>
      <c r="E369">
        <v>26.7</v>
      </c>
      <c r="F369">
        <v>63</v>
      </c>
      <c r="G369">
        <v>48</v>
      </c>
      <c r="H369">
        <v>8.4</v>
      </c>
      <c r="I369">
        <v>9.9</v>
      </c>
      <c r="J369">
        <v>8.4</v>
      </c>
      <c r="K369">
        <v>10</v>
      </c>
      <c r="L369" t="s">
        <v>14</v>
      </c>
      <c r="M369" t="s">
        <v>19</v>
      </c>
      <c r="N369" t="s">
        <v>18</v>
      </c>
    </row>
    <row r="370" spans="1:14" x14ac:dyDescent="0.35">
      <c r="A370">
        <v>1994</v>
      </c>
      <c r="B370">
        <v>19</v>
      </c>
      <c r="D370">
        <v>45.1</v>
      </c>
      <c r="E370">
        <v>27.5</v>
      </c>
      <c r="F370">
        <v>53</v>
      </c>
      <c r="G370">
        <v>46</v>
      </c>
      <c r="H370">
        <v>0</v>
      </c>
      <c r="I370">
        <v>11.6</v>
      </c>
      <c r="J370">
        <v>10</v>
      </c>
      <c r="K370">
        <v>16</v>
      </c>
      <c r="L370" t="s">
        <v>14</v>
      </c>
      <c r="M370" t="s">
        <v>21</v>
      </c>
      <c r="N370" t="s">
        <v>22</v>
      </c>
    </row>
    <row r="371" spans="1:14" x14ac:dyDescent="0.35">
      <c r="A371">
        <v>1994</v>
      </c>
      <c r="B371">
        <v>19</v>
      </c>
      <c r="D371">
        <v>45.1</v>
      </c>
      <c r="E371">
        <v>27.5</v>
      </c>
      <c r="F371">
        <v>53</v>
      </c>
      <c r="G371">
        <v>46</v>
      </c>
      <c r="H371">
        <v>0</v>
      </c>
      <c r="I371">
        <v>11.6</v>
      </c>
      <c r="J371">
        <v>10</v>
      </c>
      <c r="K371">
        <v>16</v>
      </c>
      <c r="L371" t="s">
        <v>14</v>
      </c>
      <c r="M371" t="s">
        <v>15</v>
      </c>
      <c r="N371" t="s">
        <v>16</v>
      </c>
    </row>
    <row r="372" spans="1:14" x14ac:dyDescent="0.35">
      <c r="A372">
        <v>1994</v>
      </c>
      <c r="B372">
        <v>19</v>
      </c>
      <c r="D372">
        <v>45.1</v>
      </c>
      <c r="E372">
        <v>27.5</v>
      </c>
      <c r="F372">
        <v>53</v>
      </c>
      <c r="G372">
        <v>46</v>
      </c>
      <c r="H372">
        <v>0</v>
      </c>
      <c r="I372">
        <v>11.6</v>
      </c>
      <c r="J372">
        <v>10</v>
      </c>
      <c r="K372">
        <v>16</v>
      </c>
      <c r="L372" t="s">
        <v>14</v>
      </c>
      <c r="M372" t="s">
        <v>23</v>
      </c>
      <c r="N372" t="s">
        <v>18</v>
      </c>
    </row>
    <row r="373" spans="1:14" x14ac:dyDescent="0.35">
      <c r="A373">
        <v>1994</v>
      </c>
      <c r="B373">
        <v>19</v>
      </c>
      <c r="D373">
        <v>45.1</v>
      </c>
      <c r="E373">
        <v>27.5</v>
      </c>
      <c r="F373">
        <v>53</v>
      </c>
      <c r="G373">
        <v>46</v>
      </c>
      <c r="H373">
        <v>0</v>
      </c>
      <c r="I373">
        <v>11.6</v>
      </c>
      <c r="J373">
        <v>10</v>
      </c>
      <c r="K373">
        <v>16</v>
      </c>
      <c r="L373" t="s">
        <v>14</v>
      </c>
      <c r="M373" t="s">
        <v>17</v>
      </c>
      <c r="N373" t="s">
        <v>18</v>
      </c>
    </row>
    <row r="374" spans="1:14" x14ac:dyDescent="0.35">
      <c r="A374">
        <v>1994</v>
      </c>
      <c r="B374">
        <v>19</v>
      </c>
      <c r="D374">
        <v>45.1</v>
      </c>
      <c r="E374">
        <v>27.5</v>
      </c>
      <c r="F374">
        <v>53</v>
      </c>
      <c r="G374">
        <v>46</v>
      </c>
      <c r="H374">
        <v>0</v>
      </c>
      <c r="I374">
        <v>11.6</v>
      </c>
      <c r="J374">
        <v>10</v>
      </c>
      <c r="K374">
        <v>16</v>
      </c>
      <c r="L374" t="s">
        <v>14</v>
      </c>
      <c r="M374" t="s">
        <v>19</v>
      </c>
      <c r="N374" t="s">
        <v>18</v>
      </c>
    </row>
    <row r="375" spans="1:14" x14ac:dyDescent="0.35">
      <c r="A375">
        <v>1994</v>
      </c>
      <c r="B375">
        <v>19</v>
      </c>
      <c r="D375">
        <v>45.1</v>
      </c>
      <c r="E375">
        <v>27.5</v>
      </c>
      <c r="F375">
        <v>53</v>
      </c>
      <c r="G375">
        <v>46</v>
      </c>
      <c r="H375">
        <v>0</v>
      </c>
      <c r="I375">
        <v>11.6</v>
      </c>
      <c r="J375">
        <v>10</v>
      </c>
      <c r="K375">
        <v>16</v>
      </c>
      <c r="L375" t="s">
        <v>14</v>
      </c>
      <c r="M375" t="s">
        <v>20</v>
      </c>
      <c r="N375" t="s">
        <v>18</v>
      </c>
    </row>
    <row r="376" spans="1:14" x14ac:dyDescent="0.35">
      <c r="A376">
        <v>1994</v>
      </c>
      <c r="B376">
        <v>20</v>
      </c>
      <c r="D376">
        <v>46.2</v>
      </c>
      <c r="E376">
        <v>27.2</v>
      </c>
      <c r="F376">
        <v>66</v>
      </c>
      <c r="G376">
        <v>45</v>
      </c>
      <c r="H376">
        <v>0</v>
      </c>
      <c r="I376">
        <v>13</v>
      </c>
      <c r="J376">
        <v>7.9</v>
      </c>
      <c r="K376">
        <v>10.6</v>
      </c>
      <c r="L376" t="s">
        <v>14</v>
      </c>
      <c r="M376" t="s">
        <v>21</v>
      </c>
      <c r="N376" t="s">
        <v>22</v>
      </c>
    </row>
    <row r="377" spans="1:14" x14ac:dyDescent="0.35">
      <c r="A377">
        <v>1994</v>
      </c>
      <c r="B377">
        <v>20</v>
      </c>
      <c r="D377">
        <v>46.2</v>
      </c>
      <c r="E377">
        <v>27.2</v>
      </c>
      <c r="F377">
        <v>66</v>
      </c>
      <c r="G377">
        <v>45</v>
      </c>
      <c r="H377">
        <v>0</v>
      </c>
      <c r="I377">
        <v>13</v>
      </c>
      <c r="J377">
        <v>7.9</v>
      </c>
      <c r="K377">
        <v>10.6</v>
      </c>
      <c r="L377" t="s">
        <v>14</v>
      </c>
      <c r="M377" t="s">
        <v>15</v>
      </c>
      <c r="N377" t="s">
        <v>16</v>
      </c>
    </row>
    <row r="378" spans="1:14" x14ac:dyDescent="0.35">
      <c r="A378">
        <v>1994</v>
      </c>
      <c r="B378">
        <v>20</v>
      </c>
      <c r="D378">
        <v>46.2</v>
      </c>
      <c r="E378">
        <v>27.2</v>
      </c>
      <c r="F378">
        <v>66</v>
      </c>
      <c r="G378">
        <v>45</v>
      </c>
      <c r="H378">
        <v>0</v>
      </c>
      <c r="I378">
        <v>13</v>
      </c>
      <c r="J378">
        <v>7.9</v>
      </c>
      <c r="K378">
        <v>10.6</v>
      </c>
      <c r="L378" t="s">
        <v>14</v>
      </c>
      <c r="M378" t="s">
        <v>23</v>
      </c>
      <c r="N378" t="s">
        <v>18</v>
      </c>
    </row>
    <row r="379" spans="1:14" x14ac:dyDescent="0.35">
      <c r="A379">
        <v>1994</v>
      </c>
      <c r="B379">
        <v>20</v>
      </c>
      <c r="D379">
        <v>46.2</v>
      </c>
      <c r="E379">
        <v>27.2</v>
      </c>
      <c r="F379">
        <v>66</v>
      </c>
      <c r="G379">
        <v>45</v>
      </c>
      <c r="H379">
        <v>0</v>
      </c>
      <c r="I379">
        <v>13</v>
      </c>
      <c r="J379">
        <v>7.9</v>
      </c>
      <c r="K379">
        <v>10.6</v>
      </c>
      <c r="L379" t="s">
        <v>14</v>
      </c>
      <c r="M379" t="s">
        <v>17</v>
      </c>
      <c r="N379" t="s">
        <v>18</v>
      </c>
    </row>
    <row r="380" spans="1:14" x14ac:dyDescent="0.35">
      <c r="A380">
        <v>1994</v>
      </c>
      <c r="B380">
        <v>20</v>
      </c>
      <c r="D380">
        <v>46.2</v>
      </c>
      <c r="E380">
        <v>27.2</v>
      </c>
      <c r="F380">
        <v>66</v>
      </c>
      <c r="G380">
        <v>45</v>
      </c>
      <c r="H380">
        <v>0</v>
      </c>
      <c r="I380">
        <v>13</v>
      </c>
      <c r="J380">
        <v>7.9</v>
      </c>
      <c r="K380">
        <v>10.6</v>
      </c>
      <c r="L380" t="s">
        <v>14</v>
      </c>
      <c r="M380" t="s">
        <v>19</v>
      </c>
      <c r="N380" t="s">
        <v>18</v>
      </c>
    </row>
    <row r="381" spans="1:14" x14ac:dyDescent="0.35">
      <c r="A381">
        <v>1994</v>
      </c>
      <c r="B381">
        <v>20</v>
      </c>
      <c r="D381">
        <v>46.2</v>
      </c>
      <c r="E381">
        <v>27.2</v>
      </c>
      <c r="F381">
        <v>66</v>
      </c>
      <c r="G381">
        <v>45</v>
      </c>
      <c r="H381">
        <v>0</v>
      </c>
      <c r="I381">
        <v>13</v>
      </c>
      <c r="J381">
        <v>7.9</v>
      </c>
      <c r="K381">
        <v>10.6</v>
      </c>
      <c r="L381" t="s">
        <v>14</v>
      </c>
      <c r="M381" t="s">
        <v>20</v>
      </c>
      <c r="N381" t="s">
        <v>18</v>
      </c>
    </row>
    <row r="382" spans="1:14" x14ac:dyDescent="0.35">
      <c r="A382">
        <v>1994</v>
      </c>
      <c r="B382">
        <v>21</v>
      </c>
      <c r="D382">
        <v>46</v>
      </c>
      <c r="E382">
        <v>27.3</v>
      </c>
      <c r="F382">
        <v>72</v>
      </c>
      <c r="G382">
        <v>43</v>
      </c>
      <c r="H382">
        <v>13.2</v>
      </c>
      <c r="I382">
        <v>11.6</v>
      </c>
      <c r="J382">
        <v>6.5</v>
      </c>
      <c r="K382">
        <v>10.199999999999999</v>
      </c>
      <c r="L382" t="s">
        <v>14</v>
      </c>
      <c r="M382" t="s">
        <v>21</v>
      </c>
      <c r="N382" t="s">
        <v>22</v>
      </c>
    </row>
    <row r="383" spans="1:14" x14ac:dyDescent="0.35">
      <c r="A383">
        <v>1994</v>
      </c>
      <c r="B383">
        <v>21</v>
      </c>
      <c r="D383">
        <v>46</v>
      </c>
      <c r="E383">
        <v>27.3</v>
      </c>
      <c r="F383">
        <v>72</v>
      </c>
      <c r="G383">
        <v>43</v>
      </c>
      <c r="H383">
        <v>13.2</v>
      </c>
      <c r="I383">
        <v>11.6</v>
      </c>
      <c r="J383">
        <v>6.5</v>
      </c>
      <c r="K383">
        <v>10.199999999999999</v>
      </c>
      <c r="L383" t="s">
        <v>14</v>
      </c>
      <c r="M383" t="s">
        <v>15</v>
      </c>
      <c r="N383" t="s">
        <v>16</v>
      </c>
    </row>
    <row r="384" spans="1:14" x14ac:dyDescent="0.35">
      <c r="A384">
        <v>1994</v>
      </c>
      <c r="B384">
        <v>21</v>
      </c>
      <c r="D384">
        <v>46</v>
      </c>
      <c r="E384">
        <v>27.3</v>
      </c>
      <c r="F384">
        <v>72</v>
      </c>
      <c r="G384">
        <v>43</v>
      </c>
      <c r="H384">
        <v>13.2</v>
      </c>
      <c r="I384">
        <v>11.6</v>
      </c>
      <c r="J384">
        <v>6.5</v>
      </c>
      <c r="K384">
        <v>10.199999999999999</v>
      </c>
      <c r="L384" t="s">
        <v>14</v>
      </c>
      <c r="M384" t="s">
        <v>20</v>
      </c>
      <c r="N384" t="s">
        <v>18</v>
      </c>
    </row>
    <row r="385" spans="1:14" x14ac:dyDescent="0.35">
      <c r="A385">
        <v>1994</v>
      </c>
      <c r="B385">
        <v>21</v>
      </c>
      <c r="D385">
        <v>46</v>
      </c>
      <c r="E385">
        <v>27.3</v>
      </c>
      <c r="F385">
        <v>72</v>
      </c>
      <c r="G385">
        <v>43</v>
      </c>
      <c r="H385">
        <v>13.2</v>
      </c>
      <c r="I385">
        <v>11.6</v>
      </c>
      <c r="J385">
        <v>6.5</v>
      </c>
      <c r="K385">
        <v>10.199999999999999</v>
      </c>
      <c r="L385" t="s">
        <v>14</v>
      </c>
      <c r="M385" t="s">
        <v>17</v>
      </c>
      <c r="N385" t="s">
        <v>18</v>
      </c>
    </row>
    <row r="386" spans="1:14" x14ac:dyDescent="0.35">
      <c r="A386">
        <v>1994</v>
      </c>
      <c r="B386">
        <v>21</v>
      </c>
      <c r="D386">
        <v>46</v>
      </c>
      <c r="E386">
        <v>27.3</v>
      </c>
      <c r="F386">
        <v>72</v>
      </c>
      <c r="G386">
        <v>43</v>
      </c>
      <c r="H386">
        <v>13.2</v>
      </c>
      <c r="I386">
        <v>11.6</v>
      </c>
      <c r="J386">
        <v>6.5</v>
      </c>
      <c r="K386">
        <v>10.199999999999999</v>
      </c>
      <c r="L386" t="s">
        <v>14</v>
      </c>
      <c r="M386" t="s">
        <v>23</v>
      </c>
      <c r="N386" t="s">
        <v>18</v>
      </c>
    </row>
    <row r="387" spans="1:14" x14ac:dyDescent="0.35">
      <c r="A387">
        <v>1994</v>
      </c>
      <c r="B387">
        <v>21</v>
      </c>
      <c r="D387">
        <v>46</v>
      </c>
      <c r="E387">
        <v>27.3</v>
      </c>
      <c r="F387">
        <v>72</v>
      </c>
      <c r="G387">
        <v>43</v>
      </c>
      <c r="H387">
        <v>13.2</v>
      </c>
      <c r="I387">
        <v>11.6</v>
      </c>
      <c r="J387">
        <v>6.5</v>
      </c>
      <c r="K387">
        <v>10.199999999999999</v>
      </c>
      <c r="L387" t="s">
        <v>14</v>
      </c>
      <c r="M387" t="s">
        <v>19</v>
      </c>
      <c r="N387" t="s">
        <v>18</v>
      </c>
    </row>
    <row r="388" spans="1:14" x14ac:dyDescent="0.35">
      <c r="A388">
        <v>1994</v>
      </c>
      <c r="B388">
        <v>22</v>
      </c>
      <c r="D388">
        <v>46</v>
      </c>
      <c r="E388">
        <v>27.4</v>
      </c>
      <c r="F388">
        <v>76</v>
      </c>
      <c r="G388">
        <v>41</v>
      </c>
      <c r="H388">
        <v>0</v>
      </c>
      <c r="I388">
        <v>12.6</v>
      </c>
      <c r="J388">
        <v>9.6999999999999993</v>
      </c>
      <c r="K388">
        <v>10.1</v>
      </c>
      <c r="L388" t="s">
        <v>14</v>
      </c>
      <c r="M388" t="s">
        <v>21</v>
      </c>
      <c r="N388" t="s">
        <v>22</v>
      </c>
    </row>
    <row r="389" spans="1:14" x14ac:dyDescent="0.35">
      <c r="A389">
        <v>1994</v>
      </c>
      <c r="B389">
        <v>22</v>
      </c>
      <c r="D389">
        <v>46</v>
      </c>
      <c r="E389">
        <v>27.4</v>
      </c>
      <c r="F389">
        <v>76</v>
      </c>
      <c r="G389">
        <v>41</v>
      </c>
      <c r="H389">
        <v>0</v>
      </c>
      <c r="I389">
        <v>12.6</v>
      </c>
      <c r="J389">
        <v>9.6999999999999993</v>
      </c>
      <c r="K389">
        <v>10.1</v>
      </c>
      <c r="L389" t="s">
        <v>14</v>
      </c>
      <c r="M389" t="s">
        <v>15</v>
      </c>
      <c r="N389" t="s">
        <v>16</v>
      </c>
    </row>
    <row r="390" spans="1:14" x14ac:dyDescent="0.35">
      <c r="A390">
        <v>1994</v>
      </c>
      <c r="B390">
        <v>22</v>
      </c>
      <c r="D390">
        <v>46</v>
      </c>
      <c r="E390">
        <v>27.4</v>
      </c>
      <c r="F390">
        <v>76</v>
      </c>
      <c r="G390">
        <v>41</v>
      </c>
      <c r="H390">
        <v>0</v>
      </c>
      <c r="I390">
        <v>12.6</v>
      </c>
      <c r="J390">
        <v>9.6999999999999993</v>
      </c>
      <c r="K390">
        <v>10.1</v>
      </c>
      <c r="L390" t="s">
        <v>14</v>
      </c>
      <c r="M390" t="s">
        <v>23</v>
      </c>
      <c r="N390" t="s">
        <v>18</v>
      </c>
    </row>
    <row r="391" spans="1:14" x14ac:dyDescent="0.35">
      <c r="A391">
        <v>1994</v>
      </c>
      <c r="B391">
        <v>22</v>
      </c>
      <c r="D391">
        <v>46</v>
      </c>
      <c r="E391">
        <v>27.4</v>
      </c>
      <c r="F391">
        <v>76</v>
      </c>
      <c r="G391">
        <v>41</v>
      </c>
      <c r="H391">
        <v>0</v>
      </c>
      <c r="I391">
        <v>12.6</v>
      </c>
      <c r="J391">
        <v>9.6999999999999993</v>
      </c>
      <c r="K391">
        <v>10.1</v>
      </c>
      <c r="L391" t="s">
        <v>14</v>
      </c>
      <c r="M391" t="s">
        <v>17</v>
      </c>
      <c r="N391" t="s">
        <v>18</v>
      </c>
    </row>
    <row r="392" spans="1:14" x14ac:dyDescent="0.35">
      <c r="A392">
        <v>1994</v>
      </c>
      <c r="B392">
        <v>22</v>
      </c>
      <c r="D392">
        <v>46</v>
      </c>
      <c r="E392">
        <v>27.4</v>
      </c>
      <c r="F392">
        <v>76</v>
      </c>
      <c r="G392">
        <v>41</v>
      </c>
      <c r="H392">
        <v>0</v>
      </c>
      <c r="I392">
        <v>12.6</v>
      </c>
      <c r="J392">
        <v>9.6999999999999993</v>
      </c>
      <c r="K392">
        <v>10.1</v>
      </c>
      <c r="L392" t="s">
        <v>14</v>
      </c>
      <c r="M392" t="s">
        <v>19</v>
      </c>
      <c r="N392" t="s">
        <v>18</v>
      </c>
    </row>
    <row r="393" spans="1:14" x14ac:dyDescent="0.35">
      <c r="A393">
        <v>1994</v>
      </c>
      <c r="B393">
        <v>22</v>
      </c>
      <c r="D393">
        <v>46</v>
      </c>
      <c r="E393">
        <v>27.4</v>
      </c>
      <c r="F393">
        <v>76</v>
      </c>
      <c r="G393">
        <v>41</v>
      </c>
      <c r="H393">
        <v>0</v>
      </c>
      <c r="I393">
        <v>12.6</v>
      </c>
      <c r="J393">
        <v>9.6999999999999993</v>
      </c>
      <c r="K393">
        <v>10.1</v>
      </c>
      <c r="L393" t="s">
        <v>14</v>
      </c>
      <c r="M393" t="s">
        <v>20</v>
      </c>
      <c r="N393" t="s">
        <v>18</v>
      </c>
    </row>
    <row r="394" spans="1:14" x14ac:dyDescent="0.35">
      <c r="A394">
        <v>1994</v>
      </c>
      <c r="B394">
        <v>23</v>
      </c>
      <c r="D394">
        <v>45.9</v>
      </c>
      <c r="E394">
        <v>26.3</v>
      </c>
      <c r="F394">
        <v>79</v>
      </c>
      <c r="G394">
        <v>43</v>
      </c>
      <c r="H394">
        <v>0</v>
      </c>
      <c r="I394">
        <v>13.6</v>
      </c>
      <c r="J394">
        <v>8.5</v>
      </c>
      <c r="K394">
        <v>11</v>
      </c>
      <c r="L394" t="s">
        <v>14</v>
      </c>
      <c r="M394" t="s">
        <v>21</v>
      </c>
      <c r="N394" t="s">
        <v>22</v>
      </c>
    </row>
    <row r="395" spans="1:14" x14ac:dyDescent="0.35">
      <c r="A395">
        <v>1994</v>
      </c>
      <c r="B395">
        <v>23</v>
      </c>
      <c r="D395">
        <v>45.9</v>
      </c>
      <c r="E395">
        <v>26.3</v>
      </c>
      <c r="F395">
        <v>79</v>
      </c>
      <c r="G395">
        <v>43</v>
      </c>
      <c r="H395">
        <v>0</v>
      </c>
      <c r="I395">
        <v>13.6</v>
      </c>
      <c r="J395">
        <v>8.5</v>
      </c>
      <c r="K395">
        <v>11</v>
      </c>
      <c r="L395" t="s">
        <v>14</v>
      </c>
      <c r="M395" t="s">
        <v>15</v>
      </c>
      <c r="N395" t="s">
        <v>16</v>
      </c>
    </row>
    <row r="396" spans="1:14" x14ac:dyDescent="0.35">
      <c r="A396">
        <v>1994</v>
      </c>
      <c r="B396">
        <v>23</v>
      </c>
      <c r="D396">
        <v>45.9</v>
      </c>
      <c r="E396">
        <v>26.3</v>
      </c>
      <c r="F396">
        <v>79</v>
      </c>
      <c r="G396">
        <v>43</v>
      </c>
      <c r="H396">
        <v>0</v>
      </c>
      <c r="I396">
        <v>13.6</v>
      </c>
      <c r="J396">
        <v>8.5</v>
      </c>
      <c r="K396">
        <v>11</v>
      </c>
      <c r="L396" t="s">
        <v>14</v>
      </c>
      <c r="M396" t="s">
        <v>23</v>
      </c>
      <c r="N396" t="s">
        <v>18</v>
      </c>
    </row>
    <row r="397" spans="1:14" x14ac:dyDescent="0.35">
      <c r="A397">
        <v>1994</v>
      </c>
      <c r="B397">
        <v>23</v>
      </c>
      <c r="D397">
        <v>45.9</v>
      </c>
      <c r="E397">
        <v>26.3</v>
      </c>
      <c r="F397">
        <v>79</v>
      </c>
      <c r="G397">
        <v>43</v>
      </c>
      <c r="H397">
        <v>0</v>
      </c>
      <c r="I397">
        <v>13.6</v>
      </c>
      <c r="J397">
        <v>8.5</v>
      </c>
      <c r="K397">
        <v>11</v>
      </c>
      <c r="L397" t="s">
        <v>14</v>
      </c>
      <c r="M397" t="s">
        <v>17</v>
      </c>
      <c r="N397" t="s">
        <v>18</v>
      </c>
    </row>
    <row r="398" spans="1:14" x14ac:dyDescent="0.35">
      <c r="A398">
        <v>1994</v>
      </c>
      <c r="B398">
        <v>23</v>
      </c>
      <c r="D398">
        <v>45.9</v>
      </c>
      <c r="E398">
        <v>26.3</v>
      </c>
      <c r="F398">
        <v>79</v>
      </c>
      <c r="G398">
        <v>43</v>
      </c>
      <c r="H398">
        <v>0</v>
      </c>
      <c r="I398">
        <v>13.6</v>
      </c>
      <c r="J398">
        <v>8.5</v>
      </c>
      <c r="K398">
        <v>11</v>
      </c>
      <c r="L398" t="s">
        <v>14</v>
      </c>
      <c r="M398" t="s">
        <v>19</v>
      </c>
      <c r="N398" t="s">
        <v>18</v>
      </c>
    </row>
    <row r="399" spans="1:14" x14ac:dyDescent="0.35">
      <c r="A399">
        <v>1994</v>
      </c>
      <c r="B399">
        <v>23</v>
      </c>
      <c r="D399">
        <v>45.9</v>
      </c>
      <c r="E399">
        <v>26.3</v>
      </c>
      <c r="F399">
        <v>79</v>
      </c>
      <c r="G399">
        <v>43</v>
      </c>
      <c r="H399">
        <v>0</v>
      </c>
      <c r="I399">
        <v>13.6</v>
      </c>
      <c r="J399">
        <v>8.5</v>
      </c>
      <c r="K399">
        <v>11</v>
      </c>
      <c r="L399" t="s">
        <v>14</v>
      </c>
      <c r="M399" t="s">
        <v>20</v>
      </c>
      <c r="N399" t="s">
        <v>18</v>
      </c>
    </row>
    <row r="400" spans="1:14" x14ac:dyDescent="0.35">
      <c r="A400">
        <v>1994</v>
      </c>
      <c r="B400">
        <v>24</v>
      </c>
      <c r="D400">
        <v>35.5</v>
      </c>
      <c r="E400">
        <v>24.4</v>
      </c>
      <c r="F400">
        <v>76</v>
      </c>
      <c r="G400">
        <v>52</v>
      </c>
      <c r="H400">
        <v>28</v>
      </c>
      <c r="I400">
        <v>13.5</v>
      </c>
      <c r="J400">
        <v>3.2</v>
      </c>
      <c r="K400">
        <v>8</v>
      </c>
      <c r="L400" t="s">
        <v>14</v>
      </c>
      <c r="M400" t="s">
        <v>21</v>
      </c>
      <c r="N400" t="s">
        <v>22</v>
      </c>
    </row>
    <row r="401" spans="1:14" x14ac:dyDescent="0.35">
      <c r="A401">
        <v>1994</v>
      </c>
      <c r="B401">
        <v>24</v>
      </c>
      <c r="D401">
        <v>35.5</v>
      </c>
      <c r="E401">
        <v>24.4</v>
      </c>
      <c r="F401">
        <v>76</v>
      </c>
      <c r="G401">
        <v>52</v>
      </c>
      <c r="H401">
        <v>28</v>
      </c>
      <c r="I401">
        <v>13.5</v>
      </c>
      <c r="J401">
        <v>3.2</v>
      </c>
      <c r="K401">
        <v>8</v>
      </c>
      <c r="L401" t="s">
        <v>14</v>
      </c>
      <c r="M401" t="s">
        <v>15</v>
      </c>
      <c r="N401" t="s">
        <v>16</v>
      </c>
    </row>
    <row r="402" spans="1:14" x14ac:dyDescent="0.35">
      <c r="A402">
        <v>1994</v>
      </c>
      <c r="B402">
        <v>24</v>
      </c>
      <c r="D402">
        <v>35.5</v>
      </c>
      <c r="E402">
        <v>24.4</v>
      </c>
      <c r="F402">
        <v>76</v>
      </c>
      <c r="G402">
        <v>52</v>
      </c>
      <c r="H402">
        <v>28</v>
      </c>
      <c r="I402">
        <v>13.5</v>
      </c>
      <c r="J402">
        <v>3.2</v>
      </c>
      <c r="K402">
        <v>8</v>
      </c>
      <c r="L402" t="s">
        <v>14</v>
      </c>
      <c r="M402" t="s">
        <v>20</v>
      </c>
      <c r="N402" t="s">
        <v>18</v>
      </c>
    </row>
    <row r="403" spans="1:14" x14ac:dyDescent="0.35">
      <c r="A403">
        <v>1994</v>
      </c>
      <c r="B403">
        <v>24</v>
      </c>
      <c r="D403">
        <v>35.5</v>
      </c>
      <c r="E403">
        <v>24.4</v>
      </c>
      <c r="F403">
        <v>76</v>
      </c>
      <c r="G403">
        <v>52</v>
      </c>
      <c r="H403">
        <v>28</v>
      </c>
      <c r="I403">
        <v>13.5</v>
      </c>
      <c r="J403">
        <v>3.2</v>
      </c>
      <c r="K403">
        <v>8</v>
      </c>
      <c r="L403" t="s">
        <v>14</v>
      </c>
      <c r="M403" t="s">
        <v>17</v>
      </c>
      <c r="N403" t="s">
        <v>18</v>
      </c>
    </row>
    <row r="404" spans="1:14" x14ac:dyDescent="0.35">
      <c r="A404">
        <v>1994</v>
      </c>
      <c r="B404">
        <v>24</v>
      </c>
      <c r="D404">
        <v>35.5</v>
      </c>
      <c r="E404">
        <v>24.4</v>
      </c>
      <c r="F404">
        <v>76</v>
      </c>
      <c r="G404">
        <v>52</v>
      </c>
      <c r="H404">
        <v>28</v>
      </c>
      <c r="I404">
        <v>13.5</v>
      </c>
      <c r="J404">
        <v>3.2</v>
      </c>
      <c r="K404">
        <v>8</v>
      </c>
      <c r="L404" t="s">
        <v>14</v>
      </c>
      <c r="M404" t="s">
        <v>23</v>
      </c>
      <c r="N404" t="s">
        <v>18</v>
      </c>
    </row>
    <row r="405" spans="1:14" x14ac:dyDescent="0.35">
      <c r="A405">
        <v>1994</v>
      </c>
      <c r="B405">
        <v>24</v>
      </c>
      <c r="D405">
        <v>35.5</v>
      </c>
      <c r="E405">
        <v>24.4</v>
      </c>
      <c r="F405">
        <v>76</v>
      </c>
      <c r="G405">
        <v>52</v>
      </c>
      <c r="H405">
        <v>28</v>
      </c>
      <c r="I405">
        <v>13.5</v>
      </c>
      <c r="J405">
        <v>3.2</v>
      </c>
      <c r="K405">
        <v>8</v>
      </c>
      <c r="L405" t="s">
        <v>14</v>
      </c>
      <c r="M405" t="s">
        <v>19</v>
      </c>
      <c r="N405" t="s">
        <v>18</v>
      </c>
    </row>
    <row r="406" spans="1:14" x14ac:dyDescent="0.35">
      <c r="A406">
        <v>1994</v>
      </c>
      <c r="B406">
        <v>25</v>
      </c>
      <c r="D406">
        <v>37.799999999999997</v>
      </c>
      <c r="E406">
        <v>24.5</v>
      </c>
      <c r="F406">
        <v>77</v>
      </c>
      <c r="G406">
        <v>43</v>
      </c>
      <c r="H406">
        <v>12.4</v>
      </c>
      <c r="I406">
        <v>13.2</v>
      </c>
      <c r="J406">
        <v>5.0999999999999996</v>
      </c>
      <c r="K406">
        <v>10.6</v>
      </c>
      <c r="L406" t="s">
        <v>14</v>
      </c>
      <c r="M406" t="s">
        <v>21</v>
      </c>
      <c r="N406" t="s">
        <v>22</v>
      </c>
    </row>
    <row r="407" spans="1:14" x14ac:dyDescent="0.35">
      <c r="A407">
        <v>1994</v>
      </c>
      <c r="B407">
        <v>25</v>
      </c>
      <c r="D407">
        <v>37.799999999999997</v>
      </c>
      <c r="E407">
        <v>24.5</v>
      </c>
      <c r="F407">
        <v>77</v>
      </c>
      <c r="G407">
        <v>43</v>
      </c>
      <c r="H407">
        <v>12.4</v>
      </c>
      <c r="I407">
        <v>13.2</v>
      </c>
      <c r="J407">
        <v>5.0999999999999996</v>
      </c>
      <c r="K407">
        <v>10.6</v>
      </c>
      <c r="L407" t="s">
        <v>14</v>
      </c>
      <c r="M407" t="s">
        <v>15</v>
      </c>
      <c r="N407" t="s">
        <v>16</v>
      </c>
    </row>
    <row r="408" spans="1:14" x14ac:dyDescent="0.35">
      <c r="A408">
        <v>1994</v>
      </c>
      <c r="B408">
        <v>25</v>
      </c>
      <c r="D408">
        <v>37.799999999999997</v>
      </c>
      <c r="E408">
        <v>24.5</v>
      </c>
      <c r="F408">
        <v>77</v>
      </c>
      <c r="G408">
        <v>43</v>
      </c>
      <c r="H408">
        <v>12.4</v>
      </c>
      <c r="I408">
        <v>13.2</v>
      </c>
      <c r="J408">
        <v>5.0999999999999996</v>
      </c>
      <c r="K408">
        <v>10.6</v>
      </c>
      <c r="L408" t="s">
        <v>14</v>
      </c>
      <c r="M408" t="s">
        <v>20</v>
      </c>
      <c r="N408" t="s">
        <v>18</v>
      </c>
    </row>
    <row r="409" spans="1:14" x14ac:dyDescent="0.35">
      <c r="A409">
        <v>1994</v>
      </c>
      <c r="B409">
        <v>25</v>
      </c>
      <c r="D409">
        <v>37.799999999999997</v>
      </c>
      <c r="E409">
        <v>24.5</v>
      </c>
      <c r="F409">
        <v>77</v>
      </c>
      <c r="G409">
        <v>43</v>
      </c>
      <c r="H409">
        <v>12.4</v>
      </c>
      <c r="I409">
        <v>13.2</v>
      </c>
      <c r="J409">
        <v>5.0999999999999996</v>
      </c>
      <c r="K409">
        <v>10.6</v>
      </c>
      <c r="L409" t="s">
        <v>14</v>
      </c>
      <c r="M409" t="s">
        <v>17</v>
      </c>
      <c r="N409" t="s">
        <v>18</v>
      </c>
    </row>
    <row r="410" spans="1:14" x14ac:dyDescent="0.35">
      <c r="A410">
        <v>1994</v>
      </c>
      <c r="B410">
        <v>25</v>
      </c>
      <c r="D410">
        <v>37.799999999999997</v>
      </c>
      <c r="E410">
        <v>24.5</v>
      </c>
      <c r="F410">
        <v>77</v>
      </c>
      <c r="G410">
        <v>43</v>
      </c>
      <c r="H410">
        <v>12.4</v>
      </c>
      <c r="I410">
        <v>13.2</v>
      </c>
      <c r="J410">
        <v>5.0999999999999996</v>
      </c>
      <c r="K410">
        <v>10.6</v>
      </c>
      <c r="L410" t="s">
        <v>14</v>
      </c>
      <c r="M410" t="s">
        <v>23</v>
      </c>
      <c r="N410" t="s">
        <v>18</v>
      </c>
    </row>
    <row r="411" spans="1:14" x14ac:dyDescent="0.35">
      <c r="A411">
        <v>1994</v>
      </c>
      <c r="B411">
        <v>25</v>
      </c>
      <c r="D411">
        <v>37.799999999999997</v>
      </c>
      <c r="E411">
        <v>24.5</v>
      </c>
      <c r="F411">
        <v>77</v>
      </c>
      <c r="G411">
        <v>43</v>
      </c>
      <c r="H411">
        <v>12.4</v>
      </c>
      <c r="I411">
        <v>13.2</v>
      </c>
      <c r="J411">
        <v>5.0999999999999996</v>
      </c>
      <c r="K411">
        <v>10.6</v>
      </c>
      <c r="L411" t="s">
        <v>14</v>
      </c>
      <c r="M411" t="s">
        <v>19</v>
      </c>
      <c r="N411" t="s">
        <v>18</v>
      </c>
    </row>
    <row r="412" spans="1:14" x14ac:dyDescent="0.35">
      <c r="A412">
        <v>1994</v>
      </c>
      <c r="B412">
        <v>26</v>
      </c>
      <c r="D412">
        <v>38.299999999999997</v>
      </c>
      <c r="E412">
        <v>25.1</v>
      </c>
      <c r="F412">
        <v>72</v>
      </c>
      <c r="G412">
        <v>46</v>
      </c>
      <c r="H412">
        <v>4.2</v>
      </c>
      <c r="I412">
        <v>15.1</v>
      </c>
      <c r="J412">
        <v>5.4</v>
      </c>
      <c r="K412">
        <v>11.1</v>
      </c>
      <c r="L412" t="s">
        <v>14</v>
      </c>
      <c r="M412" t="s">
        <v>21</v>
      </c>
      <c r="N412" t="s">
        <v>22</v>
      </c>
    </row>
    <row r="413" spans="1:14" x14ac:dyDescent="0.35">
      <c r="A413">
        <v>1994</v>
      </c>
      <c r="B413">
        <v>26</v>
      </c>
      <c r="D413">
        <v>38.299999999999997</v>
      </c>
      <c r="E413">
        <v>25.1</v>
      </c>
      <c r="F413">
        <v>72</v>
      </c>
      <c r="G413">
        <v>46</v>
      </c>
      <c r="H413">
        <v>4.2</v>
      </c>
      <c r="I413">
        <v>15.1</v>
      </c>
      <c r="J413">
        <v>5.4</v>
      </c>
      <c r="K413">
        <v>11.1</v>
      </c>
      <c r="L413" t="s">
        <v>14</v>
      </c>
      <c r="M413" t="s">
        <v>15</v>
      </c>
      <c r="N413" t="s">
        <v>16</v>
      </c>
    </row>
    <row r="414" spans="1:14" x14ac:dyDescent="0.35">
      <c r="A414">
        <v>1994</v>
      </c>
      <c r="B414">
        <v>26</v>
      </c>
      <c r="D414">
        <v>38.299999999999997</v>
      </c>
      <c r="E414">
        <v>25.1</v>
      </c>
      <c r="F414">
        <v>72</v>
      </c>
      <c r="G414">
        <v>46</v>
      </c>
      <c r="H414">
        <v>4.2</v>
      </c>
      <c r="I414">
        <v>15.1</v>
      </c>
      <c r="J414">
        <v>5.4</v>
      </c>
      <c r="K414">
        <v>11.1</v>
      </c>
      <c r="L414" t="s">
        <v>14</v>
      </c>
      <c r="M414" t="s">
        <v>20</v>
      </c>
      <c r="N414" t="s">
        <v>18</v>
      </c>
    </row>
    <row r="415" spans="1:14" x14ac:dyDescent="0.35">
      <c r="A415">
        <v>1994</v>
      </c>
      <c r="B415">
        <v>26</v>
      </c>
      <c r="D415">
        <v>38.299999999999997</v>
      </c>
      <c r="E415">
        <v>25.1</v>
      </c>
      <c r="F415">
        <v>72</v>
      </c>
      <c r="G415">
        <v>46</v>
      </c>
      <c r="H415">
        <v>4.2</v>
      </c>
      <c r="I415">
        <v>15.1</v>
      </c>
      <c r="J415">
        <v>5.4</v>
      </c>
      <c r="K415">
        <v>11.1</v>
      </c>
      <c r="L415" t="s">
        <v>14</v>
      </c>
      <c r="M415" t="s">
        <v>17</v>
      </c>
      <c r="N415" t="s">
        <v>18</v>
      </c>
    </row>
    <row r="416" spans="1:14" x14ac:dyDescent="0.35">
      <c r="A416">
        <v>1994</v>
      </c>
      <c r="B416">
        <v>26</v>
      </c>
      <c r="D416">
        <v>38.299999999999997</v>
      </c>
      <c r="E416">
        <v>25.1</v>
      </c>
      <c r="F416">
        <v>72</v>
      </c>
      <c r="G416">
        <v>46</v>
      </c>
      <c r="H416">
        <v>4.2</v>
      </c>
      <c r="I416">
        <v>15.1</v>
      </c>
      <c r="J416">
        <v>5.4</v>
      </c>
      <c r="K416">
        <v>11.1</v>
      </c>
      <c r="L416" t="s">
        <v>14</v>
      </c>
      <c r="M416" t="s">
        <v>23</v>
      </c>
      <c r="N416" t="s">
        <v>18</v>
      </c>
    </row>
    <row r="417" spans="1:14" x14ac:dyDescent="0.35">
      <c r="A417">
        <v>1994</v>
      </c>
      <c r="B417">
        <v>26</v>
      </c>
      <c r="D417">
        <v>38.299999999999997</v>
      </c>
      <c r="E417">
        <v>25.1</v>
      </c>
      <c r="F417">
        <v>72</v>
      </c>
      <c r="G417">
        <v>46</v>
      </c>
      <c r="H417">
        <v>4.2</v>
      </c>
      <c r="I417">
        <v>15.1</v>
      </c>
      <c r="J417">
        <v>5.4</v>
      </c>
      <c r="K417">
        <v>11.1</v>
      </c>
      <c r="L417" t="s">
        <v>14</v>
      </c>
      <c r="M417" t="s">
        <v>19</v>
      </c>
      <c r="N417" t="s">
        <v>18</v>
      </c>
    </row>
    <row r="418" spans="1:14" x14ac:dyDescent="0.35">
      <c r="A418">
        <v>1994</v>
      </c>
      <c r="B418">
        <v>27</v>
      </c>
      <c r="D418">
        <v>32.299999999999997</v>
      </c>
      <c r="E418">
        <v>24.4</v>
      </c>
      <c r="F418">
        <v>92</v>
      </c>
      <c r="G418">
        <v>61</v>
      </c>
      <c r="H418">
        <v>85.2</v>
      </c>
      <c r="I418">
        <v>11.8</v>
      </c>
      <c r="J418">
        <v>3.4</v>
      </c>
      <c r="K418">
        <v>5.3</v>
      </c>
      <c r="L418" t="s">
        <v>14</v>
      </c>
      <c r="M418" t="s">
        <v>15</v>
      </c>
      <c r="N418" t="s">
        <v>16</v>
      </c>
    </row>
    <row r="419" spans="1:14" x14ac:dyDescent="0.35">
      <c r="A419">
        <v>1994</v>
      </c>
      <c r="B419">
        <v>27</v>
      </c>
      <c r="D419">
        <v>32.299999999999997</v>
      </c>
      <c r="E419">
        <v>24.4</v>
      </c>
      <c r="F419">
        <v>92</v>
      </c>
      <c r="G419">
        <v>61</v>
      </c>
      <c r="H419">
        <v>85.2</v>
      </c>
      <c r="I419">
        <v>11.8</v>
      </c>
      <c r="J419">
        <v>3.4</v>
      </c>
      <c r="K419">
        <v>5.3</v>
      </c>
      <c r="L419" t="s">
        <v>14</v>
      </c>
      <c r="M419" t="s">
        <v>20</v>
      </c>
      <c r="N419" t="s">
        <v>18</v>
      </c>
    </row>
    <row r="420" spans="1:14" x14ac:dyDescent="0.35">
      <c r="A420">
        <v>1994</v>
      </c>
      <c r="B420">
        <v>27</v>
      </c>
      <c r="D420">
        <v>32.299999999999997</v>
      </c>
      <c r="E420">
        <v>24.4</v>
      </c>
      <c r="F420">
        <v>92</v>
      </c>
      <c r="G420">
        <v>61</v>
      </c>
      <c r="H420">
        <v>85.2</v>
      </c>
      <c r="I420">
        <v>11.8</v>
      </c>
      <c r="J420">
        <v>3.4</v>
      </c>
      <c r="K420">
        <v>5.3</v>
      </c>
      <c r="L420" t="s">
        <v>14</v>
      </c>
      <c r="M420" t="s">
        <v>17</v>
      </c>
      <c r="N420" t="s">
        <v>18</v>
      </c>
    </row>
    <row r="421" spans="1:14" x14ac:dyDescent="0.35">
      <c r="A421">
        <v>1994</v>
      </c>
      <c r="B421">
        <v>27</v>
      </c>
      <c r="D421">
        <v>32.299999999999997</v>
      </c>
      <c r="E421">
        <v>24.4</v>
      </c>
      <c r="F421">
        <v>92</v>
      </c>
      <c r="G421">
        <v>61</v>
      </c>
      <c r="H421">
        <v>85.2</v>
      </c>
      <c r="I421">
        <v>11.8</v>
      </c>
      <c r="J421">
        <v>3.4</v>
      </c>
      <c r="K421">
        <v>5.3</v>
      </c>
      <c r="L421" t="s">
        <v>14</v>
      </c>
      <c r="M421" t="s">
        <v>23</v>
      </c>
      <c r="N421" t="s">
        <v>18</v>
      </c>
    </row>
    <row r="422" spans="1:14" x14ac:dyDescent="0.35">
      <c r="A422">
        <v>1994</v>
      </c>
      <c r="B422">
        <v>27</v>
      </c>
      <c r="D422">
        <v>32.299999999999997</v>
      </c>
      <c r="E422">
        <v>24.4</v>
      </c>
      <c r="F422">
        <v>92</v>
      </c>
      <c r="G422">
        <v>61</v>
      </c>
      <c r="H422">
        <v>85.2</v>
      </c>
      <c r="I422">
        <v>11.8</v>
      </c>
      <c r="J422">
        <v>3.4</v>
      </c>
      <c r="K422">
        <v>5.3</v>
      </c>
      <c r="L422" t="s">
        <v>14</v>
      </c>
      <c r="M422" t="s">
        <v>19</v>
      </c>
      <c r="N422" t="s">
        <v>18</v>
      </c>
    </row>
    <row r="423" spans="1:14" x14ac:dyDescent="0.35">
      <c r="A423">
        <v>1994</v>
      </c>
      <c r="B423">
        <v>27</v>
      </c>
      <c r="C423">
        <v>0</v>
      </c>
      <c r="D423">
        <v>32.299999999999997</v>
      </c>
      <c r="E423">
        <v>24.4</v>
      </c>
      <c r="F423">
        <v>92</v>
      </c>
      <c r="G423">
        <v>61</v>
      </c>
      <c r="H423">
        <v>85.2</v>
      </c>
      <c r="I423">
        <v>11.8</v>
      </c>
      <c r="J423">
        <v>3.4</v>
      </c>
      <c r="K423">
        <v>5.3</v>
      </c>
      <c r="L423" t="s">
        <v>14</v>
      </c>
      <c r="M423" t="s">
        <v>21</v>
      </c>
      <c r="N423" t="s">
        <v>22</v>
      </c>
    </row>
    <row r="424" spans="1:14" x14ac:dyDescent="0.35">
      <c r="A424">
        <v>1994</v>
      </c>
      <c r="B424">
        <v>28</v>
      </c>
      <c r="D424">
        <v>33.200000000000003</v>
      </c>
      <c r="E424">
        <v>24.4</v>
      </c>
      <c r="F424">
        <v>81</v>
      </c>
      <c r="G424">
        <v>74</v>
      </c>
      <c r="H424">
        <v>11.6</v>
      </c>
      <c r="I424">
        <v>18.8</v>
      </c>
      <c r="J424">
        <v>1.4</v>
      </c>
      <c r="K424">
        <v>6.5</v>
      </c>
      <c r="L424" t="s">
        <v>14</v>
      </c>
      <c r="M424" t="s">
        <v>15</v>
      </c>
      <c r="N424" t="s">
        <v>16</v>
      </c>
    </row>
    <row r="425" spans="1:14" x14ac:dyDescent="0.35">
      <c r="A425">
        <v>1994</v>
      </c>
      <c r="B425">
        <v>28</v>
      </c>
      <c r="D425">
        <v>33.200000000000003</v>
      </c>
      <c r="E425">
        <v>24.4</v>
      </c>
      <c r="F425">
        <v>81</v>
      </c>
      <c r="G425">
        <v>74</v>
      </c>
      <c r="H425">
        <v>11.6</v>
      </c>
      <c r="I425">
        <v>18.8</v>
      </c>
      <c r="J425">
        <v>1.4</v>
      </c>
      <c r="K425">
        <v>6.5</v>
      </c>
      <c r="L425" t="s">
        <v>14</v>
      </c>
      <c r="M425" t="s">
        <v>20</v>
      </c>
      <c r="N425" t="s">
        <v>18</v>
      </c>
    </row>
    <row r="426" spans="1:14" x14ac:dyDescent="0.35">
      <c r="A426">
        <v>1994</v>
      </c>
      <c r="B426">
        <v>28</v>
      </c>
      <c r="D426">
        <v>33.200000000000003</v>
      </c>
      <c r="E426">
        <v>24.4</v>
      </c>
      <c r="F426">
        <v>81</v>
      </c>
      <c r="G426">
        <v>74</v>
      </c>
      <c r="H426">
        <v>11.6</v>
      </c>
      <c r="I426">
        <v>18.8</v>
      </c>
      <c r="J426">
        <v>1.4</v>
      </c>
      <c r="K426">
        <v>6.5</v>
      </c>
      <c r="L426" t="s">
        <v>14</v>
      </c>
      <c r="M426" t="s">
        <v>17</v>
      </c>
      <c r="N426" t="s">
        <v>18</v>
      </c>
    </row>
    <row r="427" spans="1:14" x14ac:dyDescent="0.35">
      <c r="A427">
        <v>1994</v>
      </c>
      <c r="B427">
        <v>28</v>
      </c>
      <c r="D427">
        <v>33.200000000000003</v>
      </c>
      <c r="E427">
        <v>24.4</v>
      </c>
      <c r="F427">
        <v>81</v>
      </c>
      <c r="G427">
        <v>74</v>
      </c>
      <c r="H427">
        <v>11.6</v>
      </c>
      <c r="I427">
        <v>18.8</v>
      </c>
      <c r="J427">
        <v>1.4</v>
      </c>
      <c r="K427">
        <v>6.5</v>
      </c>
      <c r="L427" t="s">
        <v>14</v>
      </c>
      <c r="M427" t="s">
        <v>23</v>
      </c>
      <c r="N427" t="s">
        <v>18</v>
      </c>
    </row>
    <row r="428" spans="1:14" x14ac:dyDescent="0.35">
      <c r="A428">
        <v>1994</v>
      </c>
      <c r="B428">
        <v>28</v>
      </c>
      <c r="D428">
        <v>33.200000000000003</v>
      </c>
      <c r="E428">
        <v>24.4</v>
      </c>
      <c r="F428">
        <v>81</v>
      </c>
      <c r="G428">
        <v>74</v>
      </c>
      <c r="H428">
        <v>11.6</v>
      </c>
      <c r="I428">
        <v>18.8</v>
      </c>
      <c r="J428">
        <v>1.4</v>
      </c>
      <c r="K428">
        <v>6.5</v>
      </c>
      <c r="L428" t="s">
        <v>14</v>
      </c>
      <c r="M428" t="s">
        <v>19</v>
      </c>
      <c r="N428" t="s">
        <v>18</v>
      </c>
    </row>
    <row r="429" spans="1:14" x14ac:dyDescent="0.35">
      <c r="A429">
        <v>1994</v>
      </c>
      <c r="B429">
        <v>28</v>
      </c>
      <c r="C429">
        <v>0</v>
      </c>
      <c r="D429">
        <v>33.200000000000003</v>
      </c>
      <c r="E429">
        <v>24.4</v>
      </c>
      <c r="F429">
        <v>81</v>
      </c>
      <c r="G429">
        <v>74</v>
      </c>
      <c r="H429">
        <v>11.6</v>
      </c>
      <c r="I429">
        <v>18.8</v>
      </c>
      <c r="J429">
        <v>1.4</v>
      </c>
      <c r="K429">
        <v>6.5</v>
      </c>
      <c r="L429" t="s">
        <v>14</v>
      </c>
      <c r="M429" t="s">
        <v>21</v>
      </c>
      <c r="N429" t="s">
        <v>22</v>
      </c>
    </row>
    <row r="430" spans="1:14" x14ac:dyDescent="0.35">
      <c r="A430">
        <v>1994</v>
      </c>
      <c r="B430">
        <v>29</v>
      </c>
      <c r="D430">
        <v>37.200000000000003</v>
      </c>
      <c r="E430">
        <v>24.4</v>
      </c>
      <c r="F430">
        <v>70</v>
      </c>
      <c r="G430">
        <v>55</v>
      </c>
      <c r="H430">
        <v>11.2</v>
      </c>
      <c r="I430">
        <v>13.9</v>
      </c>
      <c r="J430">
        <v>7.8</v>
      </c>
      <c r="K430">
        <v>10</v>
      </c>
      <c r="L430" t="s">
        <v>14</v>
      </c>
      <c r="M430" t="s">
        <v>15</v>
      </c>
      <c r="N430" t="s">
        <v>16</v>
      </c>
    </row>
    <row r="431" spans="1:14" x14ac:dyDescent="0.35">
      <c r="A431">
        <v>1994</v>
      </c>
      <c r="B431">
        <v>29</v>
      </c>
      <c r="D431">
        <v>37.200000000000003</v>
      </c>
      <c r="E431">
        <v>24.4</v>
      </c>
      <c r="F431">
        <v>70</v>
      </c>
      <c r="G431">
        <v>55</v>
      </c>
      <c r="H431">
        <v>11.2</v>
      </c>
      <c r="I431">
        <v>13.9</v>
      </c>
      <c r="J431">
        <v>7.8</v>
      </c>
      <c r="K431">
        <v>10</v>
      </c>
      <c r="L431" t="s">
        <v>14</v>
      </c>
      <c r="M431" t="s">
        <v>20</v>
      </c>
      <c r="N431" t="s">
        <v>18</v>
      </c>
    </row>
    <row r="432" spans="1:14" x14ac:dyDescent="0.35">
      <c r="A432">
        <v>1994</v>
      </c>
      <c r="B432">
        <v>29</v>
      </c>
      <c r="D432">
        <v>37.200000000000003</v>
      </c>
      <c r="E432">
        <v>24.4</v>
      </c>
      <c r="F432">
        <v>70</v>
      </c>
      <c r="G432">
        <v>55</v>
      </c>
      <c r="H432">
        <v>11.2</v>
      </c>
      <c r="I432">
        <v>13.9</v>
      </c>
      <c r="J432">
        <v>7.8</v>
      </c>
      <c r="K432">
        <v>10</v>
      </c>
      <c r="L432" t="s">
        <v>14</v>
      </c>
      <c r="M432" t="s">
        <v>17</v>
      </c>
      <c r="N432" t="s">
        <v>18</v>
      </c>
    </row>
    <row r="433" spans="1:14" x14ac:dyDescent="0.35">
      <c r="A433">
        <v>1994</v>
      </c>
      <c r="B433">
        <v>29</v>
      </c>
      <c r="D433">
        <v>37.200000000000003</v>
      </c>
      <c r="E433">
        <v>24.4</v>
      </c>
      <c r="F433">
        <v>70</v>
      </c>
      <c r="G433">
        <v>55</v>
      </c>
      <c r="H433">
        <v>11.2</v>
      </c>
      <c r="I433">
        <v>13.9</v>
      </c>
      <c r="J433">
        <v>7.8</v>
      </c>
      <c r="K433">
        <v>10</v>
      </c>
      <c r="L433" t="s">
        <v>14</v>
      </c>
      <c r="M433" t="s">
        <v>23</v>
      </c>
      <c r="N433" t="s">
        <v>18</v>
      </c>
    </row>
    <row r="434" spans="1:14" x14ac:dyDescent="0.35">
      <c r="A434">
        <v>1994</v>
      </c>
      <c r="B434">
        <v>29</v>
      </c>
      <c r="D434">
        <v>37.200000000000003</v>
      </c>
      <c r="E434">
        <v>24.4</v>
      </c>
      <c r="F434">
        <v>70</v>
      </c>
      <c r="G434">
        <v>55</v>
      </c>
      <c r="H434">
        <v>11.2</v>
      </c>
      <c r="I434">
        <v>13.9</v>
      </c>
      <c r="J434">
        <v>7.8</v>
      </c>
      <c r="K434">
        <v>10</v>
      </c>
      <c r="L434" t="s">
        <v>14</v>
      </c>
      <c r="M434" t="s">
        <v>19</v>
      </c>
      <c r="N434" t="s">
        <v>18</v>
      </c>
    </row>
    <row r="435" spans="1:14" x14ac:dyDescent="0.35">
      <c r="A435">
        <v>1994</v>
      </c>
      <c r="B435">
        <v>29</v>
      </c>
      <c r="C435">
        <v>0</v>
      </c>
      <c r="D435">
        <v>37.200000000000003</v>
      </c>
      <c r="E435">
        <v>24.4</v>
      </c>
      <c r="F435">
        <v>70</v>
      </c>
      <c r="G435">
        <v>55</v>
      </c>
      <c r="H435">
        <v>11.2</v>
      </c>
      <c r="I435">
        <v>13.9</v>
      </c>
      <c r="J435">
        <v>7.8</v>
      </c>
      <c r="K435">
        <v>10</v>
      </c>
      <c r="L435" t="s">
        <v>14</v>
      </c>
      <c r="M435" t="s">
        <v>21</v>
      </c>
      <c r="N435" t="s">
        <v>22</v>
      </c>
    </row>
    <row r="436" spans="1:14" x14ac:dyDescent="0.35">
      <c r="A436">
        <v>1994</v>
      </c>
      <c r="B436">
        <v>30</v>
      </c>
      <c r="D436">
        <v>33.4</v>
      </c>
      <c r="E436">
        <v>25.6</v>
      </c>
      <c r="F436">
        <v>86</v>
      </c>
      <c r="G436">
        <v>61</v>
      </c>
      <c r="H436">
        <v>70.599999999999994</v>
      </c>
      <c r="I436">
        <v>8.8000000000000007</v>
      </c>
      <c r="J436">
        <v>3.5</v>
      </c>
      <c r="K436">
        <v>5.0999999999999996</v>
      </c>
      <c r="L436" t="s">
        <v>14</v>
      </c>
      <c r="M436" t="s">
        <v>15</v>
      </c>
      <c r="N436" t="s">
        <v>16</v>
      </c>
    </row>
    <row r="437" spans="1:14" x14ac:dyDescent="0.35">
      <c r="A437">
        <v>1994</v>
      </c>
      <c r="B437">
        <v>30</v>
      </c>
      <c r="D437">
        <v>33.4</v>
      </c>
      <c r="E437">
        <v>25.6</v>
      </c>
      <c r="F437">
        <v>86</v>
      </c>
      <c r="G437">
        <v>61</v>
      </c>
      <c r="H437">
        <v>70.599999999999994</v>
      </c>
      <c r="I437">
        <v>8.8000000000000007</v>
      </c>
      <c r="J437">
        <v>3.5</v>
      </c>
      <c r="K437">
        <v>5.0999999999999996</v>
      </c>
      <c r="L437" t="s">
        <v>14</v>
      </c>
      <c r="M437" t="s">
        <v>20</v>
      </c>
      <c r="N437" t="s">
        <v>18</v>
      </c>
    </row>
    <row r="438" spans="1:14" x14ac:dyDescent="0.35">
      <c r="A438">
        <v>1994</v>
      </c>
      <c r="B438">
        <v>30</v>
      </c>
      <c r="D438">
        <v>33.4</v>
      </c>
      <c r="E438">
        <v>25.6</v>
      </c>
      <c r="F438">
        <v>86</v>
      </c>
      <c r="G438">
        <v>61</v>
      </c>
      <c r="H438">
        <v>70.599999999999994</v>
      </c>
      <c r="I438">
        <v>8.8000000000000007</v>
      </c>
      <c r="J438">
        <v>3.5</v>
      </c>
      <c r="K438">
        <v>5.0999999999999996</v>
      </c>
      <c r="L438" t="s">
        <v>14</v>
      </c>
      <c r="M438" t="s">
        <v>17</v>
      </c>
      <c r="N438" t="s">
        <v>18</v>
      </c>
    </row>
    <row r="439" spans="1:14" x14ac:dyDescent="0.35">
      <c r="A439">
        <v>1994</v>
      </c>
      <c r="B439">
        <v>30</v>
      </c>
      <c r="D439">
        <v>33.4</v>
      </c>
      <c r="E439">
        <v>25.6</v>
      </c>
      <c r="F439">
        <v>86</v>
      </c>
      <c r="G439">
        <v>61</v>
      </c>
      <c r="H439">
        <v>70.599999999999994</v>
      </c>
      <c r="I439">
        <v>8.8000000000000007</v>
      </c>
      <c r="J439">
        <v>3.5</v>
      </c>
      <c r="K439">
        <v>5.0999999999999996</v>
      </c>
      <c r="L439" t="s">
        <v>14</v>
      </c>
      <c r="M439" t="s">
        <v>23</v>
      </c>
      <c r="N439" t="s">
        <v>18</v>
      </c>
    </row>
    <row r="440" spans="1:14" x14ac:dyDescent="0.35">
      <c r="A440">
        <v>1994</v>
      </c>
      <c r="B440">
        <v>30</v>
      </c>
      <c r="D440">
        <v>33.4</v>
      </c>
      <c r="E440">
        <v>25.6</v>
      </c>
      <c r="F440">
        <v>86</v>
      </c>
      <c r="G440">
        <v>61</v>
      </c>
      <c r="H440">
        <v>70.599999999999994</v>
      </c>
      <c r="I440">
        <v>8.8000000000000007</v>
      </c>
      <c r="J440">
        <v>3.5</v>
      </c>
      <c r="K440">
        <v>5.0999999999999996</v>
      </c>
      <c r="L440" t="s">
        <v>14</v>
      </c>
      <c r="M440" t="s">
        <v>19</v>
      </c>
      <c r="N440" t="s">
        <v>18</v>
      </c>
    </row>
    <row r="441" spans="1:14" x14ac:dyDescent="0.35">
      <c r="A441">
        <v>1994</v>
      </c>
      <c r="B441">
        <v>30</v>
      </c>
      <c r="C441">
        <v>0</v>
      </c>
      <c r="D441">
        <v>33.4</v>
      </c>
      <c r="E441">
        <v>25.6</v>
      </c>
      <c r="F441">
        <v>86</v>
      </c>
      <c r="G441">
        <v>61</v>
      </c>
      <c r="H441">
        <v>70.599999999999994</v>
      </c>
      <c r="I441">
        <v>8.8000000000000007</v>
      </c>
      <c r="J441">
        <v>3.5</v>
      </c>
      <c r="K441">
        <v>5.0999999999999996</v>
      </c>
      <c r="L441" t="s">
        <v>14</v>
      </c>
      <c r="M441" t="s">
        <v>21</v>
      </c>
      <c r="N441" t="s">
        <v>22</v>
      </c>
    </row>
    <row r="442" spans="1:14" x14ac:dyDescent="0.35">
      <c r="A442">
        <v>1994</v>
      </c>
      <c r="B442">
        <v>31</v>
      </c>
      <c r="D442">
        <v>34.6</v>
      </c>
      <c r="E442">
        <v>27.4</v>
      </c>
      <c r="F442">
        <v>74</v>
      </c>
      <c r="G442">
        <v>48</v>
      </c>
      <c r="H442">
        <v>5</v>
      </c>
      <c r="I442">
        <v>9.8000000000000007</v>
      </c>
      <c r="J442">
        <v>3.6</v>
      </c>
      <c r="K442">
        <v>5.8</v>
      </c>
      <c r="L442" t="s">
        <v>14</v>
      </c>
      <c r="M442" t="s">
        <v>15</v>
      </c>
      <c r="N442" t="s">
        <v>16</v>
      </c>
    </row>
    <row r="443" spans="1:14" x14ac:dyDescent="0.35">
      <c r="A443">
        <v>1994</v>
      </c>
      <c r="B443">
        <v>31</v>
      </c>
      <c r="C443">
        <v>0</v>
      </c>
      <c r="D443">
        <v>34.6</v>
      </c>
      <c r="E443">
        <v>27.4</v>
      </c>
      <c r="F443">
        <v>74</v>
      </c>
      <c r="G443">
        <v>48</v>
      </c>
      <c r="H443">
        <v>5</v>
      </c>
      <c r="I443">
        <v>9.8000000000000007</v>
      </c>
      <c r="J443">
        <v>3.6</v>
      </c>
      <c r="K443">
        <v>5.8</v>
      </c>
      <c r="L443" t="s">
        <v>14</v>
      </c>
      <c r="M443" t="s">
        <v>21</v>
      </c>
      <c r="N443" t="s">
        <v>22</v>
      </c>
    </row>
    <row r="444" spans="1:14" x14ac:dyDescent="0.35">
      <c r="A444">
        <v>1994</v>
      </c>
      <c r="B444">
        <v>31</v>
      </c>
      <c r="C444">
        <v>0</v>
      </c>
      <c r="D444">
        <v>34.6</v>
      </c>
      <c r="E444">
        <v>27.4</v>
      </c>
      <c r="F444">
        <v>74</v>
      </c>
      <c r="G444">
        <v>48</v>
      </c>
      <c r="H444">
        <v>5</v>
      </c>
      <c r="I444">
        <v>9.8000000000000007</v>
      </c>
      <c r="J444">
        <v>3.6</v>
      </c>
      <c r="K444">
        <v>5.8</v>
      </c>
      <c r="L444" t="s">
        <v>14</v>
      </c>
      <c r="M444" t="s">
        <v>23</v>
      </c>
      <c r="N444" t="s">
        <v>18</v>
      </c>
    </row>
    <row r="445" spans="1:14" x14ac:dyDescent="0.35">
      <c r="A445">
        <v>1994</v>
      </c>
      <c r="B445">
        <v>31</v>
      </c>
      <c r="C445">
        <v>0</v>
      </c>
      <c r="D445">
        <v>34.6</v>
      </c>
      <c r="E445">
        <v>27.4</v>
      </c>
      <c r="F445">
        <v>74</v>
      </c>
      <c r="G445">
        <v>48</v>
      </c>
      <c r="H445">
        <v>5</v>
      </c>
      <c r="I445">
        <v>9.8000000000000007</v>
      </c>
      <c r="J445">
        <v>3.6</v>
      </c>
      <c r="K445">
        <v>5.8</v>
      </c>
      <c r="L445" t="s">
        <v>14</v>
      </c>
      <c r="M445" t="s">
        <v>19</v>
      </c>
      <c r="N445" t="s">
        <v>18</v>
      </c>
    </row>
    <row r="446" spans="1:14" x14ac:dyDescent="0.35">
      <c r="A446">
        <v>1994</v>
      </c>
      <c r="B446">
        <v>31</v>
      </c>
      <c r="C446">
        <v>1.3</v>
      </c>
      <c r="D446">
        <v>34.6</v>
      </c>
      <c r="E446">
        <v>27.4</v>
      </c>
      <c r="F446">
        <v>74</v>
      </c>
      <c r="G446">
        <v>48</v>
      </c>
      <c r="H446">
        <v>5</v>
      </c>
      <c r="I446">
        <v>9.8000000000000007</v>
      </c>
      <c r="J446">
        <v>3.6</v>
      </c>
      <c r="K446">
        <v>5.8</v>
      </c>
      <c r="L446" t="s">
        <v>14</v>
      </c>
      <c r="M446" t="s">
        <v>17</v>
      </c>
      <c r="N446" t="s">
        <v>18</v>
      </c>
    </row>
    <row r="447" spans="1:14" x14ac:dyDescent="0.35">
      <c r="A447">
        <v>1994</v>
      </c>
      <c r="B447">
        <v>31</v>
      </c>
      <c r="C447">
        <v>8</v>
      </c>
      <c r="D447">
        <v>34.6</v>
      </c>
      <c r="E447">
        <v>27.4</v>
      </c>
      <c r="F447">
        <v>74</v>
      </c>
      <c r="G447">
        <v>48</v>
      </c>
      <c r="H447">
        <v>5</v>
      </c>
      <c r="I447">
        <v>9.8000000000000007</v>
      </c>
      <c r="J447">
        <v>3.6</v>
      </c>
      <c r="K447">
        <v>5.8</v>
      </c>
      <c r="L447" t="s">
        <v>14</v>
      </c>
      <c r="M447" t="s">
        <v>20</v>
      </c>
      <c r="N447" t="s">
        <v>18</v>
      </c>
    </row>
    <row r="448" spans="1:14" x14ac:dyDescent="0.35">
      <c r="A448">
        <v>1994</v>
      </c>
      <c r="B448">
        <v>32</v>
      </c>
      <c r="D448">
        <v>32.9</v>
      </c>
      <c r="E448">
        <v>26.9</v>
      </c>
      <c r="F448">
        <v>79</v>
      </c>
      <c r="G448">
        <v>56</v>
      </c>
      <c r="H448">
        <v>6.8</v>
      </c>
      <c r="I448">
        <v>7.6</v>
      </c>
      <c r="J448">
        <v>3.4</v>
      </c>
      <c r="K448">
        <v>5.3</v>
      </c>
      <c r="L448" t="s">
        <v>14</v>
      </c>
      <c r="M448" t="s">
        <v>15</v>
      </c>
      <c r="N448" t="s">
        <v>16</v>
      </c>
    </row>
    <row r="449" spans="1:14" x14ac:dyDescent="0.35">
      <c r="A449">
        <v>1994</v>
      </c>
      <c r="B449">
        <v>32</v>
      </c>
      <c r="C449">
        <v>0</v>
      </c>
      <c r="D449">
        <v>32.9</v>
      </c>
      <c r="E449">
        <v>26.9</v>
      </c>
      <c r="F449">
        <v>79</v>
      </c>
      <c r="G449">
        <v>56</v>
      </c>
      <c r="H449">
        <v>6.8</v>
      </c>
      <c r="I449">
        <v>7.6</v>
      </c>
      <c r="J449">
        <v>3.4</v>
      </c>
      <c r="K449">
        <v>5.3</v>
      </c>
      <c r="L449" t="s">
        <v>14</v>
      </c>
      <c r="M449" t="s">
        <v>21</v>
      </c>
      <c r="N449" t="s">
        <v>22</v>
      </c>
    </row>
    <row r="450" spans="1:14" x14ac:dyDescent="0.35">
      <c r="A450">
        <v>1994</v>
      </c>
      <c r="B450">
        <v>32</v>
      </c>
      <c r="C450">
        <v>0</v>
      </c>
      <c r="D450">
        <v>32.9</v>
      </c>
      <c r="E450">
        <v>26.9</v>
      </c>
      <c r="F450">
        <v>79</v>
      </c>
      <c r="G450">
        <v>56</v>
      </c>
      <c r="H450">
        <v>6.8</v>
      </c>
      <c r="I450">
        <v>7.6</v>
      </c>
      <c r="J450">
        <v>3.4</v>
      </c>
      <c r="K450">
        <v>5.3</v>
      </c>
      <c r="L450" t="s">
        <v>14</v>
      </c>
      <c r="M450" t="s">
        <v>19</v>
      </c>
      <c r="N450" t="s">
        <v>18</v>
      </c>
    </row>
    <row r="451" spans="1:14" x14ac:dyDescent="0.35">
      <c r="A451">
        <v>1994</v>
      </c>
      <c r="B451">
        <v>32</v>
      </c>
      <c r="C451">
        <v>18</v>
      </c>
      <c r="D451">
        <v>32.9</v>
      </c>
      <c r="E451">
        <v>26.9</v>
      </c>
      <c r="F451">
        <v>79</v>
      </c>
      <c r="G451">
        <v>56</v>
      </c>
      <c r="H451">
        <v>6.8</v>
      </c>
      <c r="I451">
        <v>7.6</v>
      </c>
      <c r="J451">
        <v>3.4</v>
      </c>
      <c r="K451">
        <v>5.3</v>
      </c>
      <c r="L451" t="s">
        <v>14</v>
      </c>
      <c r="M451" t="s">
        <v>17</v>
      </c>
      <c r="N451" t="s">
        <v>18</v>
      </c>
    </row>
    <row r="452" spans="1:14" x14ac:dyDescent="0.35">
      <c r="A452">
        <v>1994</v>
      </c>
      <c r="B452">
        <v>32</v>
      </c>
      <c r="C452">
        <v>19</v>
      </c>
      <c r="D452">
        <v>32.9</v>
      </c>
      <c r="E452">
        <v>26.9</v>
      </c>
      <c r="F452">
        <v>79</v>
      </c>
      <c r="G452">
        <v>56</v>
      </c>
      <c r="H452">
        <v>6.8</v>
      </c>
      <c r="I452">
        <v>7.6</v>
      </c>
      <c r="J452">
        <v>3.4</v>
      </c>
      <c r="K452">
        <v>5.3</v>
      </c>
      <c r="L452" t="s">
        <v>14</v>
      </c>
      <c r="M452" t="s">
        <v>23</v>
      </c>
      <c r="N452" t="s">
        <v>18</v>
      </c>
    </row>
    <row r="453" spans="1:14" x14ac:dyDescent="0.35">
      <c r="A453">
        <v>1994</v>
      </c>
      <c r="B453">
        <v>32</v>
      </c>
      <c r="C453">
        <v>16</v>
      </c>
      <c r="D453">
        <v>32.9</v>
      </c>
      <c r="E453">
        <v>26.9</v>
      </c>
      <c r="F453">
        <v>79</v>
      </c>
      <c r="G453">
        <v>56</v>
      </c>
      <c r="H453">
        <v>6.8</v>
      </c>
      <c r="I453">
        <v>7.6</v>
      </c>
      <c r="J453">
        <v>3.4</v>
      </c>
      <c r="K453">
        <v>5.3</v>
      </c>
      <c r="L453" t="s">
        <v>14</v>
      </c>
      <c r="M453" t="s">
        <v>20</v>
      </c>
      <c r="N453" t="s">
        <v>18</v>
      </c>
    </row>
    <row r="454" spans="1:14" x14ac:dyDescent="0.35">
      <c r="A454">
        <v>1994</v>
      </c>
      <c r="B454">
        <v>33</v>
      </c>
      <c r="D454">
        <v>32.700000000000003</v>
      </c>
      <c r="E454">
        <v>25.9</v>
      </c>
      <c r="F454">
        <v>88</v>
      </c>
      <c r="G454">
        <v>63</v>
      </c>
      <c r="H454">
        <v>34</v>
      </c>
      <c r="I454">
        <v>8.3000000000000007</v>
      </c>
      <c r="J454">
        <v>3.1</v>
      </c>
      <c r="K454">
        <v>5.5</v>
      </c>
      <c r="L454" t="s">
        <v>14</v>
      </c>
      <c r="M454" t="s">
        <v>15</v>
      </c>
      <c r="N454" t="s">
        <v>16</v>
      </c>
    </row>
    <row r="455" spans="1:14" x14ac:dyDescent="0.35">
      <c r="A455">
        <v>1994</v>
      </c>
      <c r="B455">
        <v>33</v>
      </c>
      <c r="C455">
        <v>0</v>
      </c>
      <c r="D455">
        <v>32.700000000000003</v>
      </c>
      <c r="E455">
        <v>25.9</v>
      </c>
      <c r="F455">
        <v>88</v>
      </c>
      <c r="G455">
        <v>63</v>
      </c>
      <c r="H455">
        <v>34</v>
      </c>
      <c r="I455">
        <v>8.3000000000000007</v>
      </c>
      <c r="J455">
        <v>3.1</v>
      </c>
      <c r="K455">
        <v>5.5</v>
      </c>
      <c r="L455" t="s">
        <v>14</v>
      </c>
      <c r="M455" t="s">
        <v>21</v>
      </c>
      <c r="N455" t="s">
        <v>22</v>
      </c>
    </row>
    <row r="456" spans="1:14" x14ac:dyDescent="0.35">
      <c r="A456">
        <v>1994</v>
      </c>
      <c r="B456">
        <v>33</v>
      </c>
      <c r="C456">
        <v>42</v>
      </c>
      <c r="D456">
        <v>32.700000000000003</v>
      </c>
      <c r="E456">
        <v>25.9</v>
      </c>
      <c r="F456">
        <v>88</v>
      </c>
      <c r="G456">
        <v>63</v>
      </c>
      <c r="H456">
        <v>34</v>
      </c>
      <c r="I456">
        <v>8.3000000000000007</v>
      </c>
      <c r="J456">
        <v>3.1</v>
      </c>
      <c r="K456">
        <v>5.5</v>
      </c>
      <c r="L456" t="s">
        <v>14</v>
      </c>
      <c r="M456" t="s">
        <v>17</v>
      </c>
      <c r="N456" t="s">
        <v>18</v>
      </c>
    </row>
    <row r="457" spans="1:14" x14ac:dyDescent="0.35">
      <c r="A457">
        <v>1994</v>
      </c>
      <c r="B457">
        <v>33</v>
      </c>
      <c r="C457">
        <v>3</v>
      </c>
      <c r="D457">
        <v>32.700000000000003</v>
      </c>
      <c r="E457">
        <v>25.9</v>
      </c>
      <c r="F457">
        <v>88</v>
      </c>
      <c r="G457">
        <v>63</v>
      </c>
      <c r="H457">
        <v>34</v>
      </c>
      <c r="I457">
        <v>8.3000000000000007</v>
      </c>
      <c r="J457">
        <v>3.1</v>
      </c>
      <c r="K457">
        <v>5.5</v>
      </c>
      <c r="L457" t="s">
        <v>14</v>
      </c>
      <c r="M457" t="s">
        <v>19</v>
      </c>
      <c r="N457" t="s">
        <v>18</v>
      </c>
    </row>
    <row r="458" spans="1:14" x14ac:dyDescent="0.35">
      <c r="A458">
        <v>1994</v>
      </c>
      <c r="B458">
        <v>33</v>
      </c>
      <c r="C458">
        <v>26</v>
      </c>
      <c r="D458">
        <v>32.700000000000003</v>
      </c>
      <c r="E458">
        <v>25.9</v>
      </c>
      <c r="F458">
        <v>88</v>
      </c>
      <c r="G458">
        <v>63</v>
      </c>
      <c r="H458">
        <v>34</v>
      </c>
      <c r="I458">
        <v>8.3000000000000007</v>
      </c>
      <c r="J458">
        <v>3.1</v>
      </c>
      <c r="K458">
        <v>5.5</v>
      </c>
      <c r="L458" t="s">
        <v>14</v>
      </c>
      <c r="M458" t="s">
        <v>23</v>
      </c>
      <c r="N458" t="s">
        <v>18</v>
      </c>
    </row>
    <row r="459" spans="1:14" x14ac:dyDescent="0.35">
      <c r="A459">
        <v>1994</v>
      </c>
      <c r="B459">
        <v>33</v>
      </c>
      <c r="C459">
        <v>18</v>
      </c>
      <c r="D459">
        <v>32.700000000000003</v>
      </c>
      <c r="E459">
        <v>25.9</v>
      </c>
      <c r="F459">
        <v>88</v>
      </c>
      <c r="G459">
        <v>63</v>
      </c>
      <c r="H459">
        <v>34</v>
      </c>
      <c r="I459">
        <v>8.3000000000000007</v>
      </c>
      <c r="J459">
        <v>3.1</v>
      </c>
      <c r="K459">
        <v>5.5</v>
      </c>
      <c r="L459" t="s">
        <v>14</v>
      </c>
      <c r="M459" t="s">
        <v>20</v>
      </c>
      <c r="N459" t="s">
        <v>18</v>
      </c>
    </row>
    <row r="460" spans="1:14" x14ac:dyDescent="0.35">
      <c r="A460">
        <v>1994</v>
      </c>
      <c r="B460">
        <v>34</v>
      </c>
      <c r="D460">
        <v>31.9</v>
      </c>
      <c r="E460">
        <v>25.9</v>
      </c>
      <c r="F460">
        <v>88</v>
      </c>
      <c r="G460">
        <v>69</v>
      </c>
      <c r="H460">
        <v>96.2</v>
      </c>
      <c r="I460">
        <v>7.9</v>
      </c>
      <c r="J460">
        <v>3.5</v>
      </c>
      <c r="K460">
        <v>3.4</v>
      </c>
      <c r="L460" t="s">
        <v>14</v>
      </c>
      <c r="M460" t="s">
        <v>15</v>
      </c>
      <c r="N460" t="s">
        <v>16</v>
      </c>
    </row>
    <row r="461" spans="1:14" x14ac:dyDescent="0.35">
      <c r="A461">
        <v>1994</v>
      </c>
      <c r="B461">
        <v>34</v>
      </c>
      <c r="C461">
        <v>0</v>
      </c>
      <c r="D461">
        <v>31.9</v>
      </c>
      <c r="E461">
        <v>25.9</v>
      </c>
      <c r="F461">
        <v>88</v>
      </c>
      <c r="G461">
        <v>69</v>
      </c>
      <c r="H461">
        <v>96.2</v>
      </c>
      <c r="I461">
        <v>7.9</v>
      </c>
      <c r="J461">
        <v>3.5</v>
      </c>
      <c r="K461">
        <v>3.4</v>
      </c>
      <c r="L461" t="s">
        <v>14</v>
      </c>
      <c r="M461" t="s">
        <v>21</v>
      </c>
      <c r="N461" t="s">
        <v>22</v>
      </c>
    </row>
    <row r="462" spans="1:14" x14ac:dyDescent="0.35">
      <c r="A462">
        <v>1994</v>
      </c>
      <c r="B462">
        <v>34</v>
      </c>
      <c r="C462">
        <v>120</v>
      </c>
      <c r="D462">
        <v>31.9</v>
      </c>
      <c r="E462">
        <v>25.9</v>
      </c>
      <c r="F462">
        <v>88</v>
      </c>
      <c r="G462">
        <v>69</v>
      </c>
      <c r="H462">
        <v>96.2</v>
      </c>
      <c r="I462">
        <v>7.9</v>
      </c>
      <c r="J462">
        <v>3.5</v>
      </c>
      <c r="K462">
        <v>3.4</v>
      </c>
      <c r="L462" t="s">
        <v>14</v>
      </c>
      <c r="M462" t="s">
        <v>17</v>
      </c>
      <c r="N462" t="s">
        <v>18</v>
      </c>
    </row>
    <row r="463" spans="1:14" x14ac:dyDescent="0.35">
      <c r="A463">
        <v>1994</v>
      </c>
      <c r="B463">
        <v>34</v>
      </c>
      <c r="C463">
        <v>7</v>
      </c>
      <c r="D463">
        <v>31.9</v>
      </c>
      <c r="E463">
        <v>25.9</v>
      </c>
      <c r="F463">
        <v>88</v>
      </c>
      <c r="G463">
        <v>69</v>
      </c>
      <c r="H463">
        <v>96.2</v>
      </c>
      <c r="I463">
        <v>7.9</v>
      </c>
      <c r="J463">
        <v>3.5</v>
      </c>
      <c r="K463">
        <v>3.4</v>
      </c>
      <c r="L463" t="s">
        <v>14</v>
      </c>
      <c r="M463" t="s">
        <v>19</v>
      </c>
      <c r="N463" t="s">
        <v>18</v>
      </c>
    </row>
    <row r="464" spans="1:14" x14ac:dyDescent="0.35">
      <c r="A464">
        <v>1994</v>
      </c>
      <c r="B464">
        <v>34</v>
      </c>
      <c r="C464">
        <v>94</v>
      </c>
      <c r="D464">
        <v>31.9</v>
      </c>
      <c r="E464">
        <v>25.9</v>
      </c>
      <c r="F464">
        <v>88</v>
      </c>
      <c r="G464">
        <v>69</v>
      </c>
      <c r="H464">
        <v>96.2</v>
      </c>
      <c r="I464">
        <v>7.9</v>
      </c>
      <c r="J464">
        <v>3.5</v>
      </c>
      <c r="K464">
        <v>3.4</v>
      </c>
      <c r="L464" t="s">
        <v>14</v>
      </c>
      <c r="M464" t="s">
        <v>23</v>
      </c>
      <c r="N464" t="s">
        <v>18</v>
      </c>
    </row>
    <row r="465" spans="1:14" x14ac:dyDescent="0.35">
      <c r="A465">
        <v>1994</v>
      </c>
      <c r="B465">
        <v>34</v>
      </c>
      <c r="C465">
        <v>62</v>
      </c>
      <c r="D465">
        <v>31.9</v>
      </c>
      <c r="E465">
        <v>25.9</v>
      </c>
      <c r="F465">
        <v>88</v>
      </c>
      <c r="G465">
        <v>69</v>
      </c>
      <c r="H465">
        <v>96.2</v>
      </c>
      <c r="I465">
        <v>7.9</v>
      </c>
      <c r="J465">
        <v>3.5</v>
      </c>
      <c r="K465">
        <v>3.4</v>
      </c>
      <c r="L465" t="s">
        <v>14</v>
      </c>
      <c r="M465" t="s">
        <v>20</v>
      </c>
      <c r="N465" t="s">
        <v>18</v>
      </c>
    </row>
    <row r="466" spans="1:14" x14ac:dyDescent="0.35">
      <c r="A466">
        <v>1994</v>
      </c>
      <c r="B466">
        <v>35</v>
      </c>
      <c r="C466">
        <v>42</v>
      </c>
      <c r="D466">
        <v>31.4</v>
      </c>
      <c r="E466">
        <v>25.6</v>
      </c>
      <c r="F466">
        <v>83</v>
      </c>
      <c r="G466">
        <v>69</v>
      </c>
      <c r="H466">
        <v>22.2</v>
      </c>
      <c r="I466">
        <v>11.8</v>
      </c>
      <c r="J466">
        <v>2.1</v>
      </c>
      <c r="K466">
        <v>5.0999999999999996</v>
      </c>
      <c r="L466" t="s">
        <v>14</v>
      </c>
      <c r="M466" t="s">
        <v>21</v>
      </c>
      <c r="N466" t="s">
        <v>22</v>
      </c>
    </row>
    <row r="467" spans="1:14" x14ac:dyDescent="0.35">
      <c r="A467">
        <v>1994</v>
      </c>
      <c r="B467">
        <v>35</v>
      </c>
      <c r="C467">
        <v>1.6</v>
      </c>
      <c r="D467">
        <v>31.4</v>
      </c>
      <c r="E467">
        <v>25.6</v>
      </c>
      <c r="F467">
        <v>83</v>
      </c>
      <c r="G467">
        <v>69</v>
      </c>
      <c r="H467">
        <v>22.2</v>
      </c>
      <c r="I467">
        <v>11.8</v>
      </c>
      <c r="J467">
        <v>2.1</v>
      </c>
      <c r="K467">
        <v>5.0999999999999996</v>
      </c>
      <c r="L467" t="s">
        <v>14</v>
      </c>
      <c r="M467" t="s">
        <v>15</v>
      </c>
      <c r="N467" t="s">
        <v>16</v>
      </c>
    </row>
    <row r="468" spans="1:14" x14ac:dyDescent="0.35">
      <c r="A468">
        <v>1994</v>
      </c>
      <c r="B468">
        <v>35</v>
      </c>
      <c r="C468">
        <v>160</v>
      </c>
      <c r="D468">
        <v>31.4</v>
      </c>
      <c r="E468">
        <v>25.6</v>
      </c>
      <c r="F468">
        <v>83</v>
      </c>
      <c r="G468">
        <v>69</v>
      </c>
      <c r="H468">
        <v>22.2</v>
      </c>
      <c r="I468">
        <v>11.8</v>
      </c>
      <c r="J468">
        <v>2.1</v>
      </c>
      <c r="K468">
        <v>5.0999999999999996</v>
      </c>
      <c r="L468" t="s">
        <v>14</v>
      </c>
      <c r="M468" t="s">
        <v>17</v>
      </c>
      <c r="N468" t="s">
        <v>18</v>
      </c>
    </row>
    <row r="469" spans="1:14" x14ac:dyDescent="0.35">
      <c r="A469">
        <v>1994</v>
      </c>
      <c r="B469">
        <v>35</v>
      </c>
      <c r="C469">
        <v>17</v>
      </c>
      <c r="D469">
        <v>31.4</v>
      </c>
      <c r="E469">
        <v>25.6</v>
      </c>
      <c r="F469">
        <v>83</v>
      </c>
      <c r="G469">
        <v>69</v>
      </c>
      <c r="H469">
        <v>22.2</v>
      </c>
      <c r="I469">
        <v>11.8</v>
      </c>
      <c r="J469">
        <v>2.1</v>
      </c>
      <c r="K469">
        <v>5.0999999999999996</v>
      </c>
      <c r="L469" t="s">
        <v>14</v>
      </c>
      <c r="M469" t="s">
        <v>19</v>
      </c>
      <c r="N469" t="s">
        <v>18</v>
      </c>
    </row>
    <row r="470" spans="1:14" x14ac:dyDescent="0.35">
      <c r="A470">
        <v>1994</v>
      </c>
      <c r="B470">
        <v>35</v>
      </c>
      <c r="C470">
        <v>224</v>
      </c>
      <c r="D470">
        <v>31.4</v>
      </c>
      <c r="E470">
        <v>25.6</v>
      </c>
      <c r="F470">
        <v>83</v>
      </c>
      <c r="G470">
        <v>69</v>
      </c>
      <c r="H470">
        <v>22.2</v>
      </c>
      <c r="I470">
        <v>11.8</v>
      </c>
      <c r="J470">
        <v>2.1</v>
      </c>
      <c r="K470">
        <v>5.0999999999999996</v>
      </c>
      <c r="L470" t="s">
        <v>14</v>
      </c>
      <c r="M470" t="s">
        <v>23</v>
      </c>
      <c r="N470" t="s">
        <v>18</v>
      </c>
    </row>
    <row r="471" spans="1:14" x14ac:dyDescent="0.35">
      <c r="A471">
        <v>1994</v>
      </c>
      <c r="B471">
        <v>35</v>
      </c>
      <c r="C471">
        <v>131</v>
      </c>
      <c r="D471">
        <v>31.4</v>
      </c>
      <c r="E471">
        <v>25.6</v>
      </c>
      <c r="F471">
        <v>83</v>
      </c>
      <c r="G471">
        <v>69</v>
      </c>
      <c r="H471">
        <v>22.2</v>
      </c>
      <c r="I471">
        <v>11.8</v>
      </c>
      <c r="J471">
        <v>2.1</v>
      </c>
      <c r="K471">
        <v>5.0999999999999996</v>
      </c>
      <c r="L471" t="s">
        <v>14</v>
      </c>
      <c r="M471" t="s">
        <v>20</v>
      </c>
      <c r="N471" t="s">
        <v>18</v>
      </c>
    </row>
    <row r="472" spans="1:14" x14ac:dyDescent="0.35">
      <c r="A472">
        <v>1994</v>
      </c>
      <c r="B472">
        <v>36</v>
      </c>
      <c r="C472">
        <v>29</v>
      </c>
      <c r="D472">
        <v>34</v>
      </c>
      <c r="E472">
        <v>27</v>
      </c>
      <c r="F472">
        <v>83</v>
      </c>
      <c r="G472">
        <v>57</v>
      </c>
      <c r="H472">
        <v>1.4</v>
      </c>
      <c r="I472">
        <v>8</v>
      </c>
      <c r="J472">
        <v>6.3</v>
      </c>
      <c r="K472">
        <v>5.0999999999999996</v>
      </c>
      <c r="L472" t="s">
        <v>14</v>
      </c>
      <c r="M472" t="s">
        <v>21</v>
      </c>
      <c r="N472" t="s">
        <v>22</v>
      </c>
    </row>
    <row r="473" spans="1:14" x14ac:dyDescent="0.35">
      <c r="A473">
        <v>1994</v>
      </c>
      <c r="B473">
        <v>36</v>
      </c>
      <c r="C473">
        <v>1.2</v>
      </c>
      <c r="D473">
        <v>34</v>
      </c>
      <c r="E473">
        <v>27</v>
      </c>
      <c r="F473">
        <v>83</v>
      </c>
      <c r="G473">
        <v>57</v>
      </c>
      <c r="H473">
        <v>1.4</v>
      </c>
      <c r="I473">
        <v>8</v>
      </c>
      <c r="J473">
        <v>6.3</v>
      </c>
      <c r="K473">
        <v>5.0999999999999996</v>
      </c>
      <c r="L473" t="s">
        <v>14</v>
      </c>
      <c r="M473" t="s">
        <v>15</v>
      </c>
      <c r="N473" t="s">
        <v>16</v>
      </c>
    </row>
    <row r="474" spans="1:14" x14ac:dyDescent="0.35">
      <c r="A474">
        <v>1994</v>
      </c>
      <c r="B474">
        <v>36</v>
      </c>
      <c r="C474">
        <v>223</v>
      </c>
      <c r="D474">
        <v>34</v>
      </c>
      <c r="E474">
        <v>27</v>
      </c>
      <c r="F474">
        <v>83</v>
      </c>
      <c r="G474">
        <v>57</v>
      </c>
      <c r="H474">
        <v>1.4</v>
      </c>
      <c r="I474">
        <v>8</v>
      </c>
      <c r="J474">
        <v>6.3</v>
      </c>
      <c r="K474">
        <v>5.0999999999999996</v>
      </c>
      <c r="L474" t="s">
        <v>14</v>
      </c>
      <c r="M474" t="s">
        <v>17</v>
      </c>
      <c r="N474" t="s">
        <v>18</v>
      </c>
    </row>
    <row r="475" spans="1:14" x14ac:dyDescent="0.35">
      <c r="A475">
        <v>1994</v>
      </c>
      <c r="B475">
        <v>36</v>
      </c>
      <c r="C475">
        <v>9</v>
      </c>
      <c r="D475">
        <v>34</v>
      </c>
      <c r="E475">
        <v>27</v>
      </c>
      <c r="F475">
        <v>83</v>
      </c>
      <c r="G475">
        <v>57</v>
      </c>
      <c r="H475">
        <v>1.4</v>
      </c>
      <c r="I475">
        <v>8</v>
      </c>
      <c r="J475">
        <v>6.3</v>
      </c>
      <c r="K475">
        <v>5.0999999999999996</v>
      </c>
      <c r="L475" t="s">
        <v>14</v>
      </c>
      <c r="M475" t="s">
        <v>19</v>
      </c>
      <c r="N475" t="s">
        <v>18</v>
      </c>
    </row>
    <row r="476" spans="1:14" x14ac:dyDescent="0.35">
      <c r="A476">
        <v>1994</v>
      </c>
      <c r="B476">
        <v>36</v>
      </c>
      <c r="C476">
        <v>237</v>
      </c>
      <c r="D476">
        <v>34</v>
      </c>
      <c r="E476">
        <v>27</v>
      </c>
      <c r="F476">
        <v>83</v>
      </c>
      <c r="G476">
        <v>57</v>
      </c>
      <c r="H476">
        <v>1.4</v>
      </c>
      <c r="I476">
        <v>8</v>
      </c>
      <c r="J476">
        <v>6.3</v>
      </c>
      <c r="K476">
        <v>5.0999999999999996</v>
      </c>
      <c r="L476" t="s">
        <v>14</v>
      </c>
      <c r="M476" t="s">
        <v>23</v>
      </c>
      <c r="N476" t="s">
        <v>18</v>
      </c>
    </row>
    <row r="477" spans="1:14" x14ac:dyDescent="0.35">
      <c r="A477">
        <v>1994</v>
      </c>
      <c r="B477">
        <v>36</v>
      </c>
      <c r="C477">
        <v>151</v>
      </c>
      <c r="D477">
        <v>34</v>
      </c>
      <c r="E477">
        <v>27</v>
      </c>
      <c r="F477">
        <v>83</v>
      </c>
      <c r="G477">
        <v>57</v>
      </c>
      <c r="H477">
        <v>1.4</v>
      </c>
      <c r="I477">
        <v>8</v>
      </c>
      <c r="J477">
        <v>6.3</v>
      </c>
      <c r="K477">
        <v>5.0999999999999996</v>
      </c>
      <c r="L477" t="s">
        <v>14</v>
      </c>
      <c r="M477" t="s">
        <v>20</v>
      </c>
      <c r="N477" t="s">
        <v>18</v>
      </c>
    </row>
    <row r="478" spans="1:14" x14ac:dyDescent="0.35">
      <c r="A478">
        <v>1994</v>
      </c>
      <c r="B478">
        <v>37</v>
      </c>
      <c r="C478">
        <v>199</v>
      </c>
      <c r="D478">
        <v>34.299999999999997</v>
      </c>
      <c r="E478">
        <v>25.9</v>
      </c>
      <c r="F478">
        <v>83</v>
      </c>
      <c r="G478">
        <v>63</v>
      </c>
      <c r="H478">
        <v>45.2</v>
      </c>
      <c r="I478">
        <v>6.2</v>
      </c>
      <c r="J478">
        <v>6.2</v>
      </c>
      <c r="K478">
        <v>6.5</v>
      </c>
      <c r="L478" t="s">
        <v>14</v>
      </c>
      <c r="M478" t="s">
        <v>21</v>
      </c>
      <c r="N478" t="s">
        <v>22</v>
      </c>
    </row>
    <row r="479" spans="1:14" x14ac:dyDescent="0.35">
      <c r="A479">
        <v>1994</v>
      </c>
      <c r="B479">
        <v>37</v>
      </c>
      <c r="C479">
        <v>1.6</v>
      </c>
      <c r="D479">
        <v>34.299999999999997</v>
      </c>
      <c r="E479">
        <v>25.9</v>
      </c>
      <c r="F479">
        <v>83</v>
      </c>
      <c r="G479">
        <v>63</v>
      </c>
      <c r="H479">
        <v>45.2</v>
      </c>
      <c r="I479">
        <v>6.2</v>
      </c>
      <c r="J479">
        <v>6.2</v>
      </c>
      <c r="K479">
        <v>6.5</v>
      </c>
      <c r="L479" t="s">
        <v>14</v>
      </c>
      <c r="M479" t="s">
        <v>15</v>
      </c>
      <c r="N479" t="s">
        <v>16</v>
      </c>
    </row>
    <row r="480" spans="1:14" x14ac:dyDescent="0.35">
      <c r="A480">
        <v>1994</v>
      </c>
      <c r="B480">
        <v>37</v>
      </c>
      <c r="C480">
        <v>31</v>
      </c>
      <c r="D480">
        <v>34.299999999999997</v>
      </c>
      <c r="E480">
        <v>25.9</v>
      </c>
      <c r="F480">
        <v>83</v>
      </c>
      <c r="G480">
        <v>63</v>
      </c>
      <c r="H480">
        <v>45.2</v>
      </c>
      <c r="I480">
        <v>6.2</v>
      </c>
      <c r="J480">
        <v>6.2</v>
      </c>
      <c r="K480">
        <v>6.5</v>
      </c>
      <c r="L480" t="s">
        <v>14</v>
      </c>
      <c r="M480" t="s">
        <v>17</v>
      </c>
      <c r="N480" t="s">
        <v>18</v>
      </c>
    </row>
    <row r="481" spans="1:14" x14ac:dyDescent="0.35">
      <c r="A481">
        <v>1994</v>
      </c>
      <c r="B481">
        <v>37</v>
      </c>
      <c r="C481">
        <v>3</v>
      </c>
      <c r="D481">
        <v>34.299999999999997</v>
      </c>
      <c r="E481">
        <v>25.9</v>
      </c>
      <c r="F481">
        <v>83</v>
      </c>
      <c r="G481">
        <v>63</v>
      </c>
      <c r="H481">
        <v>45.2</v>
      </c>
      <c r="I481">
        <v>6.2</v>
      </c>
      <c r="J481">
        <v>6.2</v>
      </c>
      <c r="K481">
        <v>6.5</v>
      </c>
      <c r="L481" t="s">
        <v>14</v>
      </c>
      <c r="M481" t="s">
        <v>19</v>
      </c>
      <c r="N481" t="s">
        <v>18</v>
      </c>
    </row>
    <row r="482" spans="1:14" x14ac:dyDescent="0.35">
      <c r="A482">
        <v>1994</v>
      </c>
      <c r="B482">
        <v>37</v>
      </c>
      <c r="C482">
        <v>22</v>
      </c>
      <c r="D482">
        <v>34.299999999999997</v>
      </c>
      <c r="E482">
        <v>25.9</v>
      </c>
      <c r="F482">
        <v>83</v>
      </c>
      <c r="G482">
        <v>63</v>
      </c>
      <c r="H482">
        <v>45.2</v>
      </c>
      <c r="I482">
        <v>6.2</v>
      </c>
      <c r="J482">
        <v>6.2</v>
      </c>
      <c r="K482">
        <v>6.5</v>
      </c>
      <c r="L482" t="s">
        <v>14</v>
      </c>
      <c r="M482" t="s">
        <v>23</v>
      </c>
      <c r="N482" t="s">
        <v>18</v>
      </c>
    </row>
    <row r="483" spans="1:14" x14ac:dyDescent="0.35">
      <c r="A483">
        <v>1994</v>
      </c>
      <c r="B483">
        <v>37</v>
      </c>
      <c r="C483">
        <v>203</v>
      </c>
      <c r="D483">
        <v>34.299999999999997</v>
      </c>
      <c r="E483">
        <v>25.9</v>
      </c>
      <c r="F483">
        <v>83</v>
      </c>
      <c r="G483">
        <v>63</v>
      </c>
      <c r="H483">
        <v>45.2</v>
      </c>
      <c r="I483">
        <v>6.2</v>
      </c>
      <c r="J483">
        <v>6.2</v>
      </c>
      <c r="K483">
        <v>6.5</v>
      </c>
      <c r="L483" t="s">
        <v>14</v>
      </c>
      <c r="M483" t="s">
        <v>20</v>
      </c>
      <c r="N483" t="s">
        <v>18</v>
      </c>
    </row>
    <row r="484" spans="1:14" x14ac:dyDescent="0.35">
      <c r="A484">
        <v>1994</v>
      </c>
      <c r="B484">
        <v>38</v>
      </c>
      <c r="C484">
        <v>189</v>
      </c>
      <c r="D484">
        <v>33.9</v>
      </c>
      <c r="E484">
        <v>25.9</v>
      </c>
      <c r="F484">
        <v>84</v>
      </c>
      <c r="G484">
        <v>62</v>
      </c>
      <c r="H484">
        <v>0</v>
      </c>
      <c r="I484">
        <v>6</v>
      </c>
      <c r="J484">
        <v>7.7</v>
      </c>
      <c r="K484">
        <v>6</v>
      </c>
      <c r="L484" t="s">
        <v>14</v>
      </c>
      <c r="M484" t="s">
        <v>20</v>
      </c>
      <c r="N484" t="s">
        <v>18</v>
      </c>
    </row>
    <row r="485" spans="1:14" x14ac:dyDescent="0.35">
      <c r="A485">
        <v>1994</v>
      </c>
      <c r="B485">
        <v>38</v>
      </c>
      <c r="C485">
        <v>2</v>
      </c>
      <c r="D485">
        <v>33.9</v>
      </c>
      <c r="E485">
        <v>25.9</v>
      </c>
      <c r="F485">
        <v>84</v>
      </c>
      <c r="G485">
        <v>62</v>
      </c>
      <c r="H485">
        <v>0</v>
      </c>
      <c r="I485">
        <v>6</v>
      </c>
      <c r="J485">
        <v>7.7</v>
      </c>
      <c r="K485">
        <v>6</v>
      </c>
      <c r="L485" t="s">
        <v>14</v>
      </c>
      <c r="M485" t="s">
        <v>19</v>
      </c>
      <c r="N485" t="s">
        <v>18</v>
      </c>
    </row>
    <row r="486" spans="1:14" x14ac:dyDescent="0.35">
      <c r="A486">
        <v>1994</v>
      </c>
      <c r="B486">
        <v>38</v>
      </c>
      <c r="C486">
        <v>8</v>
      </c>
      <c r="D486">
        <v>33.9</v>
      </c>
      <c r="E486">
        <v>25.9</v>
      </c>
      <c r="F486">
        <v>84</v>
      </c>
      <c r="G486">
        <v>62</v>
      </c>
      <c r="H486">
        <v>0</v>
      </c>
      <c r="I486">
        <v>6</v>
      </c>
      <c r="J486">
        <v>7.7</v>
      </c>
      <c r="K486">
        <v>6</v>
      </c>
      <c r="L486" t="s">
        <v>14</v>
      </c>
      <c r="M486" t="s">
        <v>23</v>
      </c>
      <c r="N486" t="s">
        <v>18</v>
      </c>
    </row>
    <row r="487" spans="1:14" x14ac:dyDescent="0.35">
      <c r="A487">
        <v>1994</v>
      </c>
      <c r="B487">
        <v>38</v>
      </c>
      <c r="C487">
        <v>9</v>
      </c>
      <c r="D487">
        <v>33.9</v>
      </c>
      <c r="E487">
        <v>25.9</v>
      </c>
      <c r="F487">
        <v>84</v>
      </c>
      <c r="G487">
        <v>62</v>
      </c>
      <c r="H487">
        <v>0</v>
      </c>
      <c r="I487">
        <v>6</v>
      </c>
      <c r="J487">
        <v>7.7</v>
      </c>
      <c r="K487">
        <v>6</v>
      </c>
      <c r="L487" t="s">
        <v>14</v>
      </c>
      <c r="M487" t="s">
        <v>17</v>
      </c>
      <c r="N487" t="s">
        <v>18</v>
      </c>
    </row>
    <row r="488" spans="1:14" x14ac:dyDescent="0.35">
      <c r="A488">
        <v>1994</v>
      </c>
      <c r="B488">
        <v>38</v>
      </c>
      <c r="C488">
        <v>407</v>
      </c>
      <c r="D488">
        <v>33.9</v>
      </c>
      <c r="E488">
        <v>25.9</v>
      </c>
      <c r="F488">
        <v>84</v>
      </c>
      <c r="G488">
        <v>62</v>
      </c>
      <c r="H488">
        <v>0</v>
      </c>
      <c r="I488">
        <v>6</v>
      </c>
      <c r="J488">
        <v>7.7</v>
      </c>
      <c r="K488">
        <v>6</v>
      </c>
      <c r="L488" t="s">
        <v>14</v>
      </c>
      <c r="M488" t="s">
        <v>21</v>
      </c>
      <c r="N488" t="s">
        <v>22</v>
      </c>
    </row>
    <row r="489" spans="1:14" x14ac:dyDescent="0.35">
      <c r="A489">
        <v>1994</v>
      </c>
      <c r="B489">
        <v>38</v>
      </c>
      <c r="C489">
        <v>0</v>
      </c>
      <c r="D489">
        <v>33.9</v>
      </c>
      <c r="E489">
        <v>25.9</v>
      </c>
      <c r="F489">
        <v>84</v>
      </c>
      <c r="G489">
        <v>62</v>
      </c>
      <c r="H489">
        <v>0</v>
      </c>
      <c r="I489">
        <v>6</v>
      </c>
      <c r="J489">
        <v>7.7</v>
      </c>
      <c r="K489">
        <v>6</v>
      </c>
      <c r="L489" t="s">
        <v>14</v>
      </c>
      <c r="M489" t="s">
        <v>15</v>
      </c>
      <c r="N489" t="s">
        <v>16</v>
      </c>
    </row>
    <row r="490" spans="1:14" x14ac:dyDescent="0.35">
      <c r="A490">
        <v>1994</v>
      </c>
      <c r="B490">
        <v>39</v>
      </c>
      <c r="D490">
        <v>34.700000000000003</v>
      </c>
      <c r="E490">
        <v>26.7</v>
      </c>
      <c r="F490">
        <v>80</v>
      </c>
      <c r="G490">
        <v>60</v>
      </c>
      <c r="H490">
        <v>0</v>
      </c>
      <c r="I490">
        <v>3.8</v>
      </c>
      <c r="J490">
        <v>6.8</v>
      </c>
      <c r="K490">
        <v>4.5</v>
      </c>
      <c r="L490" t="s">
        <v>14</v>
      </c>
      <c r="M490" t="s">
        <v>23</v>
      </c>
      <c r="N490" t="s">
        <v>18</v>
      </c>
    </row>
    <row r="491" spans="1:14" x14ac:dyDescent="0.35">
      <c r="A491">
        <v>1994</v>
      </c>
      <c r="B491">
        <v>39</v>
      </c>
      <c r="D491">
        <v>34.700000000000003</v>
      </c>
      <c r="E491">
        <v>26.7</v>
      </c>
      <c r="F491">
        <v>80</v>
      </c>
      <c r="G491">
        <v>60</v>
      </c>
      <c r="H491">
        <v>0</v>
      </c>
      <c r="I491">
        <v>3.8</v>
      </c>
      <c r="J491">
        <v>6.8</v>
      </c>
      <c r="K491">
        <v>4.5</v>
      </c>
      <c r="L491" t="s">
        <v>14</v>
      </c>
      <c r="M491" t="s">
        <v>17</v>
      </c>
      <c r="N491" t="s">
        <v>18</v>
      </c>
    </row>
    <row r="492" spans="1:14" x14ac:dyDescent="0.35">
      <c r="A492">
        <v>1994</v>
      </c>
      <c r="B492">
        <v>39</v>
      </c>
      <c r="C492">
        <v>168</v>
      </c>
      <c r="D492">
        <v>34.700000000000003</v>
      </c>
      <c r="E492">
        <v>26.7</v>
      </c>
      <c r="F492">
        <v>80</v>
      </c>
      <c r="G492">
        <v>60</v>
      </c>
      <c r="H492">
        <v>0</v>
      </c>
      <c r="I492">
        <v>3.8</v>
      </c>
      <c r="J492">
        <v>6.8</v>
      </c>
      <c r="K492">
        <v>4.5</v>
      </c>
      <c r="L492" t="s">
        <v>14</v>
      </c>
      <c r="M492" t="s">
        <v>20</v>
      </c>
      <c r="N492" t="s">
        <v>18</v>
      </c>
    </row>
    <row r="493" spans="1:14" x14ac:dyDescent="0.35">
      <c r="A493">
        <v>1994</v>
      </c>
      <c r="B493">
        <v>39</v>
      </c>
      <c r="C493">
        <v>4.7</v>
      </c>
      <c r="D493">
        <v>34.700000000000003</v>
      </c>
      <c r="E493">
        <v>26.7</v>
      </c>
      <c r="F493">
        <v>80</v>
      </c>
      <c r="G493">
        <v>60</v>
      </c>
      <c r="H493">
        <v>0</v>
      </c>
      <c r="I493">
        <v>3.8</v>
      </c>
      <c r="J493">
        <v>6.8</v>
      </c>
      <c r="K493">
        <v>4.5</v>
      </c>
      <c r="L493" t="s">
        <v>14</v>
      </c>
      <c r="M493" t="s">
        <v>15</v>
      </c>
      <c r="N493" t="s">
        <v>16</v>
      </c>
    </row>
    <row r="494" spans="1:14" x14ac:dyDescent="0.35">
      <c r="A494">
        <v>1994</v>
      </c>
      <c r="B494">
        <v>39</v>
      </c>
      <c r="C494">
        <v>159</v>
      </c>
      <c r="D494">
        <v>34.700000000000003</v>
      </c>
      <c r="E494">
        <v>26.7</v>
      </c>
      <c r="F494">
        <v>80</v>
      </c>
      <c r="G494">
        <v>60</v>
      </c>
      <c r="H494">
        <v>0</v>
      </c>
      <c r="I494">
        <v>3.8</v>
      </c>
      <c r="J494">
        <v>6.8</v>
      </c>
      <c r="K494">
        <v>4.5</v>
      </c>
      <c r="L494" t="s">
        <v>14</v>
      </c>
      <c r="M494" t="s">
        <v>21</v>
      </c>
      <c r="N494" t="s">
        <v>22</v>
      </c>
    </row>
    <row r="495" spans="1:14" x14ac:dyDescent="0.35">
      <c r="A495">
        <v>1994</v>
      </c>
      <c r="B495">
        <v>39</v>
      </c>
      <c r="C495">
        <v>0</v>
      </c>
      <c r="D495">
        <v>34.700000000000003</v>
      </c>
      <c r="E495">
        <v>26.7</v>
      </c>
      <c r="F495">
        <v>80</v>
      </c>
      <c r="G495">
        <v>60</v>
      </c>
      <c r="H495">
        <v>0</v>
      </c>
      <c r="I495">
        <v>3.8</v>
      </c>
      <c r="J495">
        <v>6.8</v>
      </c>
      <c r="K495">
        <v>4.5</v>
      </c>
      <c r="L495" t="s">
        <v>14</v>
      </c>
      <c r="M495" t="s">
        <v>19</v>
      </c>
      <c r="N495" t="s">
        <v>18</v>
      </c>
    </row>
    <row r="496" spans="1:14" x14ac:dyDescent="0.35">
      <c r="A496">
        <v>1994</v>
      </c>
      <c r="B496">
        <v>40</v>
      </c>
      <c r="D496">
        <v>31</v>
      </c>
      <c r="E496">
        <v>24.7</v>
      </c>
      <c r="F496">
        <v>93</v>
      </c>
      <c r="G496">
        <v>72</v>
      </c>
      <c r="H496">
        <v>145.19999999999999</v>
      </c>
      <c r="I496">
        <v>7.9</v>
      </c>
      <c r="J496">
        <v>2.8</v>
      </c>
      <c r="K496">
        <v>13.8</v>
      </c>
      <c r="L496" t="s">
        <v>14</v>
      </c>
      <c r="M496" t="s">
        <v>20</v>
      </c>
      <c r="N496" t="s">
        <v>18</v>
      </c>
    </row>
    <row r="497" spans="1:14" x14ac:dyDescent="0.35">
      <c r="A497">
        <v>1994</v>
      </c>
      <c r="B497">
        <v>40</v>
      </c>
      <c r="D497">
        <v>31</v>
      </c>
      <c r="E497">
        <v>24.7</v>
      </c>
      <c r="F497">
        <v>93</v>
      </c>
      <c r="G497">
        <v>72</v>
      </c>
      <c r="H497">
        <v>145.19999999999999</v>
      </c>
      <c r="I497">
        <v>7.9</v>
      </c>
      <c r="J497">
        <v>2.8</v>
      </c>
      <c r="K497">
        <v>3.5</v>
      </c>
      <c r="L497" t="s">
        <v>14</v>
      </c>
      <c r="M497" t="s">
        <v>17</v>
      </c>
      <c r="N497" t="s">
        <v>18</v>
      </c>
    </row>
    <row r="498" spans="1:14" x14ac:dyDescent="0.35">
      <c r="A498">
        <v>1994</v>
      </c>
      <c r="B498">
        <v>40</v>
      </c>
      <c r="D498">
        <v>31</v>
      </c>
      <c r="E498">
        <v>24.7</v>
      </c>
      <c r="F498">
        <v>93</v>
      </c>
      <c r="G498">
        <v>72</v>
      </c>
      <c r="H498">
        <v>145.19999999999999</v>
      </c>
      <c r="I498">
        <v>7.9</v>
      </c>
      <c r="J498">
        <v>2.8</v>
      </c>
      <c r="K498">
        <v>3.5</v>
      </c>
      <c r="L498" t="s">
        <v>14</v>
      </c>
      <c r="M498" t="s">
        <v>23</v>
      </c>
      <c r="N498" t="s">
        <v>18</v>
      </c>
    </row>
    <row r="499" spans="1:14" x14ac:dyDescent="0.35">
      <c r="A499">
        <v>1994</v>
      </c>
      <c r="B499">
        <v>40</v>
      </c>
      <c r="D499">
        <v>31</v>
      </c>
      <c r="E499">
        <v>24.7</v>
      </c>
      <c r="F499">
        <v>93</v>
      </c>
      <c r="G499">
        <v>72</v>
      </c>
      <c r="H499">
        <v>145.19999999999999</v>
      </c>
      <c r="I499">
        <v>7.9</v>
      </c>
      <c r="J499">
        <v>2.8</v>
      </c>
      <c r="K499">
        <v>3.5</v>
      </c>
      <c r="L499" t="s">
        <v>14</v>
      </c>
      <c r="M499" t="s">
        <v>19</v>
      </c>
      <c r="N499" t="s">
        <v>18</v>
      </c>
    </row>
    <row r="500" spans="1:14" x14ac:dyDescent="0.35">
      <c r="A500">
        <v>1994</v>
      </c>
      <c r="B500">
        <v>40</v>
      </c>
      <c r="C500">
        <v>86</v>
      </c>
      <c r="D500">
        <v>31</v>
      </c>
      <c r="E500">
        <v>24.7</v>
      </c>
      <c r="F500">
        <v>93</v>
      </c>
      <c r="G500">
        <v>72</v>
      </c>
      <c r="H500">
        <v>145.19999999999999</v>
      </c>
      <c r="I500">
        <v>7.9</v>
      </c>
      <c r="J500">
        <v>2.8</v>
      </c>
      <c r="K500">
        <v>3.5</v>
      </c>
      <c r="L500" t="s">
        <v>14</v>
      </c>
      <c r="M500" t="s">
        <v>21</v>
      </c>
      <c r="N500" t="s">
        <v>22</v>
      </c>
    </row>
    <row r="501" spans="1:14" x14ac:dyDescent="0.35">
      <c r="A501">
        <v>1994</v>
      </c>
      <c r="B501">
        <v>40</v>
      </c>
      <c r="C501">
        <v>8.3000000000000007</v>
      </c>
      <c r="D501">
        <v>31</v>
      </c>
      <c r="E501">
        <v>24.7</v>
      </c>
      <c r="F501">
        <v>93</v>
      </c>
      <c r="G501">
        <v>72</v>
      </c>
      <c r="H501">
        <v>145.19999999999999</v>
      </c>
      <c r="I501">
        <v>7.9</v>
      </c>
      <c r="J501">
        <v>2.8</v>
      </c>
      <c r="K501">
        <v>3.5</v>
      </c>
      <c r="L501" t="s">
        <v>14</v>
      </c>
      <c r="M501" t="s">
        <v>15</v>
      </c>
      <c r="N501" t="s">
        <v>16</v>
      </c>
    </row>
    <row r="502" spans="1:14" x14ac:dyDescent="0.35">
      <c r="A502">
        <v>1994</v>
      </c>
      <c r="B502">
        <v>41</v>
      </c>
      <c r="D502">
        <v>31.9</v>
      </c>
      <c r="E502">
        <v>24.1</v>
      </c>
      <c r="F502">
        <v>96</v>
      </c>
      <c r="G502">
        <v>76</v>
      </c>
      <c r="H502">
        <v>209.4</v>
      </c>
      <c r="I502">
        <v>2.5</v>
      </c>
      <c r="J502">
        <v>5.7</v>
      </c>
      <c r="K502">
        <v>14.8</v>
      </c>
      <c r="L502" t="s">
        <v>14</v>
      </c>
      <c r="M502" t="s">
        <v>20</v>
      </c>
      <c r="N502" t="s">
        <v>18</v>
      </c>
    </row>
    <row r="503" spans="1:14" x14ac:dyDescent="0.35">
      <c r="A503">
        <v>1994</v>
      </c>
      <c r="B503">
        <v>41</v>
      </c>
      <c r="D503">
        <v>31.9</v>
      </c>
      <c r="E503">
        <v>24.1</v>
      </c>
      <c r="F503">
        <v>96</v>
      </c>
      <c r="G503">
        <v>76</v>
      </c>
      <c r="H503">
        <v>209.4</v>
      </c>
      <c r="I503">
        <v>2.5</v>
      </c>
      <c r="J503">
        <v>5.7</v>
      </c>
      <c r="K503">
        <v>4.3</v>
      </c>
      <c r="L503" t="s">
        <v>14</v>
      </c>
      <c r="M503" t="s">
        <v>17</v>
      </c>
      <c r="N503" t="s">
        <v>18</v>
      </c>
    </row>
    <row r="504" spans="1:14" x14ac:dyDescent="0.35">
      <c r="A504">
        <v>1994</v>
      </c>
      <c r="B504">
        <v>41</v>
      </c>
      <c r="D504">
        <v>31.9</v>
      </c>
      <c r="E504">
        <v>24.1</v>
      </c>
      <c r="F504">
        <v>96</v>
      </c>
      <c r="G504">
        <v>76</v>
      </c>
      <c r="H504">
        <v>209.4</v>
      </c>
      <c r="I504">
        <v>2.5</v>
      </c>
      <c r="J504">
        <v>5.7</v>
      </c>
      <c r="K504">
        <v>4.3</v>
      </c>
      <c r="L504" t="s">
        <v>14</v>
      </c>
      <c r="M504" t="s">
        <v>23</v>
      </c>
      <c r="N504" t="s">
        <v>18</v>
      </c>
    </row>
    <row r="505" spans="1:14" x14ac:dyDescent="0.35">
      <c r="A505">
        <v>1994</v>
      </c>
      <c r="B505">
        <v>41</v>
      </c>
      <c r="D505">
        <v>31.9</v>
      </c>
      <c r="E505">
        <v>24.1</v>
      </c>
      <c r="F505">
        <v>96</v>
      </c>
      <c r="G505">
        <v>76</v>
      </c>
      <c r="H505">
        <v>209.4</v>
      </c>
      <c r="I505">
        <v>2.5</v>
      </c>
      <c r="J505">
        <v>5.7</v>
      </c>
      <c r="K505">
        <v>4.3</v>
      </c>
      <c r="L505" t="s">
        <v>14</v>
      </c>
      <c r="M505" t="s">
        <v>19</v>
      </c>
      <c r="N505" t="s">
        <v>18</v>
      </c>
    </row>
    <row r="506" spans="1:14" x14ac:dyDescent="0.35">
      <c r="A506">
        <v>1994</v>
      </c>
      <c r="B506">
        <v>41</v>
      </c>
      <c r="C506">
        <v>296</v>
      </c>
      <c r="D506">
        <v>31.9</v>
      </c>
      <c r="E506">
        <v>24.1</v>
      </c>
      <c r="F506">
        <v>96</v>
      </c>
      <c r="G506">
        <v>76</v>
      </c>
      <c r="H506">
        <v>209.4</v>
      </c>
      <c r="I506">
        <v>2.5</v>
      </c>
      <c r="J506">
        <v>5.7</v>
      </c>
      <c r="K506">
        <v>4.3</v>
      </c>
      <c r="L506" t="s">
        <v>14</v>
      </c>
      <c r="M506" t="s">
        <v>21</v>
      </c>
      <c r="N506" t="s">
        <v>22</v>
      </c>
    </row>
    <row r="507" spans="1:14" x14ac:dyDescent="0.35">
      <c r="A507">
        <v>1994</v>
      </c>
      <c r="B507">
        <v>41</v>
      </c>
      <c r="C507">
        <v>19.899999999999999</v>
      </c>
      <c r="D507">
        <v>31.9</v>
      </c>
      <c r="E507">
        <v>24.1</v>
      </c>
      <c r="F507">
        <v>96</v>
      </c>
      <c r="G507">
        <v>76</v>
      </c>
      <c r="H507">
        <v>209.4</v>
      </c>
      <c r="I507">
        <v>2.5</v>
      </c>
      <c r="J507">
        <v>5.7</v>
      </c>
      <c r="K507">
        <v>4.3</v>
      </c>
      <c r="L507" t="s">
        <v>14</v>
      </c>
      <c r="M507" t="s">
        <v>15</v>
      </c>
      <c r="N507" t="s">
        <v>16</v>
      </c>
    </row>
    <row r="508" spans="1:14" x14ac:dyDescent="0.35">
      <c r="A508">
        <v>1994</v>
      </c>
      <c r="B508">
        <v>42</v>
      </c>
      <c r="D508">
        <v>30.3</v>
      </c>
      <c r="E508">
        <v>23.2</v>
      </c>
      <c r="F508">
        <v>92</v>
      </c>
      <c r="G508">
        <v>78</v>
      </c>
      <c r="H508">
        <v>14.6</v>
      </c>
      <c r="I508">
        <v>2.5</v>
      </c>
      <c r="J508">
        <v>5</v>
      </c>
      <c r="K508">
        <v>16.7</v>
      </c>
      <c r="L508" t="s">
        <v>14</v>
      </c>
      <c r="M508" t="s">
        <v>20</v>
      </c>
      <c r="N508" t="s">
        <v>18</v>
      </c>
    </row>
    <row r="509" spans="1:14" x14ac:dyDescent="0.35">
      <c r="A509">
        <v>1994</v>
      </c>
      <c r="B509">
        <v>42</v>
      </c>
      <c r="D509">
        <v>30.3</v>
      </c>
      <c r="E509">
        <v>23.2</v>
      </c>
      <c r="F509">
        <v>92</v>
      </c>
      <c r="G509">
        <v>78</v>
      </c>
      <c r="H509">
        <v>14.6</v>
      </c>
      <c r="I509">
        <v>2.5</v>
      </c>
      <c r="J509">
        <v>5</v>
      </c>
      <c r="K509">
        <v>3</v>
      </c>
      <c r="L509" t="s">
        <v>14</v>
      </c>
      <c r="M509" t="s">
        <v>17</v>
      </c>
      <c r="N509" t="s">
        <v>18</v>
      </c>
    </row>
    <row r="510" spans="1:14" x14ac:dyDescent="0.35">
      <c r="A510">
        <v>1994</v>
      </c>
      <c r="B510">
        <v>42</v>
      </c>
      <c r="D510">
        <v>30.3</v>
      </c>
      <c r="E510">
        <v>23.2</v>
      </c>
      <c r="F510">
        <v>92</v>
      </c>
      <c r="G510">
        <v>78</v>
      </c>
      <c r="H510">
        <v>14.6</v>
      </c>
      <c r="I510">
        <v>2.5</v>
      </c>
      <c r="J510">
        <v>5</v>
      </c>
      <c r="K510">
        <v>3</v>
      </c>
      <c r="L510" t="s">
        <v>14</v>
      </c>
      <c r="M510" t="s">
        <v>23</v>
      </c>
      <c r="N510" t="s">
        <v>18</v>
      </c>
    </row>
    <row r="511" spans="1:14" x14ac:dyDescent="0.35">
      <c r="A511">
        <v>1994</v>
      </c>
      <c r="B511">
        <v>42</v>
      </c>
      <c r="D511">
        <v>30.3</v>
      </c>
      <c r="E511">
        <v>23.2</v>
      </c>
      <c r="F511">
        <v>92</v>
      </c>
      <c r="G511">
        <v>78</v>
      </c>
      <c r="H511">
        <v>14.6</v>
      </c>
      <c r="I511">
        <v>2.5</v>
      </c>
      <c r="J511">
        <v>5</v>
      </c>
      <c r="K511">
        <v>3</v>
      </c>
      <c r="L511" t="s">
        <v>14</v>
      </c>
      <c r="M511" t="s">
        <v>19</v>
      </c>
      <c r="N511" t="s">
        <v>18</v>
      </c>
    </row>
    <row r="512" spans="1:14" x14ac:dyDescent="0.35">
      <c r="A512">
        <v>1994</v>
      </c>
      <c r="B512">
        <v>42</v>
      </c>
      <c r="C512">
        <v>173</v>
      </c>
      <c r="D512">
        <v>30.3</v>
      </c>
      <c r="E512">
        <v>23.2</v>
      </c>
      <c r="F512">
        <v>92</v>
      </c>
      <c r="G512">
        <v>78</v>
      </c>
      <c r="H512">
        <v>14.6</v>
      </c>
      <c r="I512">
        <v>2.5</v>
      </c>
      <c r="J512">
        <v>5</v>
      </c>
      <c r="K512">
        <v>3</v>
      </c>
      <c r="L512" t="s">
        <v>14</v>
      </c>
      <c r="M512" t="s">
        <v>21</v>
      </c>
      <c r="N512" t="s">
        <v>22</v>
      </c>
    </row>
    <row r="513" spans="1:14" x14ac:dyDescent="0.35">
      <c r="A513">
        <v>1994</v>
      </c>
      <c r="B513">
        <v>42</v>
      </c>
      <c r="C513">
        <v>2.9</v>
      </c>
      <c r="D513">
        <v>30.3</v>
      </c>
      <c r="E513">
        <v>23.2</v>
      </c>
      <c r="F513">
        <v>92</v>
      </c>
      <c r="G513">
        <v>78</v>
      </c>
      <c r="H513">
        <v>14.6</v>
      </c>
      <c r="I513">
        <v>2.5</v>
      </c>
      <c r="J513">
        <v>5</v>
      </c>
      <c r="K513">
        <v>3</v>
      </c>
      <c r="L513" t="s">
        <v>14</v>
      </c>
      <c r="M513" t="s">
        <v>15</v>
      </c>
      <c r="N513" t="s">
        <v>16</v>
      </c>
    </row>
    <row r="514" spans="1:14" x14ac:dyDescent="0.35">
      <c r="A514">
        <v>1994</v>
      </c>
      <c r="B514">
        <v>43</v>
      </c>
      <c r="D514">
        <v>31.3</v>
      </c>
      <c r="E514">
        <v>23.9</v>
      </c>
      <c r="F514">
        <v>92</v>
      </c>
      <c r="G514">
        <v>73</v>
      </c>
      <c r="H514">
        <v>98.6</v>
      </c>
      <c r="I514">
        <v>2.8</v>
      </c>
      <c r="J514">
        <v>6.5</v>
      </c>
      <c r="K514">
        <v>14.6</v>
      </c>
      <c r="L514" t="s">
        <v>14</v>
      </c>
      <c r="M514" t="s">
        <v>20</v>
      </c>
      <c r="N514" t="s">
        <v>18</v>
      </c>
    </row>
    <row r="515" spans="1:14" x14ac:dyDescent="0.35">
      <c r="A515">
        <v>1994</v>
      </c>
      <c r="B515">
        <v>43</v>
      </c>
      <c r="D515">
        <v>31.3</v>
      </c>
      <c r="E515">
        <v>23.9</v>
      </c>
      <c r="F515">
        <v>92</v>
      </c>
      <c r="G515">
        <v>73</v>
      </c>
      <c r="H515">
        <v>98.6</v>
      </c>
      <c r="I515">
        <v>2.8</v>
      </c>
      <c r="J515">
        <v>6.5</v>
      </c>
      <c r="K515">
        <v>4.5999999999999996</v>
      </c>
      <c r="L515" t="s">
        <v>14</v>
      </c>
      <c r="M515" t="s">
        <v>17</v>
      </c>
      <c r="N515" t="s">
        <v>18</v>
      </c>
    </row>
    <row r="516" spans="1:14" x14ac:dyDescent="0.35">
      <c r="A516">
        <v>1994</v>
      </c>
      <c r="B516">
        <v>43</v>
      </c>
      <c r="D516">
        <v>31.3</v>
      </c>
      <c r="E516">
        <v>23.9</v>
      </c>
      <c r="F516">
        <v>92</v>
      </c>
      <c r="G516">
        <v>73</v>
      </c>
      <c r="H516">
        <v>98.6</v>
      </c>
      <c r="I516">
        <v>2.8</v>
      </c>
      <c r="J516">
        <v>6.5</v>
      </c>
      <c r="K516">
        <v>4.5999999999999996</v>
      </c>
      <c r="L516" t="s">
        <v>14</v>
      </c>
      <c r="M516" t="s">
        <v>23</v>
      </c>
      <c r="N516" t="s">
        <v>18</v>
      </c>
    </row>
    <row r="517" spans="1:14" x14ac:dyDescent="0.35">
      <c r="A517">
        <v>1994</v>
      </c>
      <c r="B517">
        <v>43</v>
      </c>
      <c r="D517">
        <v>31.3</v>
      </c>
      <c r="E517">
        <v>23.9</v>
      </c>
      <c r="F517">
        <v>92</v>
      </c>
      <c r="G517">
        <v>73</v>
      </c>
      <c r="H517">
        <v>98.6</v>
      </c>
      <c r="I517">
        <v>2.8</v>
      </c>
      <c r="J517">
        <v>6.5</v>
      </c>
      <c r="K517">
        <v>4.5999999999999996</v>
      </c>
      <c r="L517" t="s">
        <v>14</v>
      </c>
      <c r="M517" t="s">
        <v>19</v>
      </c>
      <c r="N517" t="s">
        <v>18</v>
      </c>
    </row>
    <row r="518" spans="1:14" x14ac:dyDescent="0.35">
      <c r="A518">
        <v>1994</v>
      </c>
      <c r="B518">
        <v>43</v>
      </c>
      <c r="C518">
        <v>739</v>
      </c>
      <c r="D518">
        <v>31.3</v>
      </c>
      <c r="E518">
        <v>23.9</v>
      </c>
      <c r="F518">
        <v>92</v>
      </c>
      <c r="G518">
        <v>73</v>
      </c>
      <c r="H518">
        <v>98.6</v>
      </c>
      <c r="I518">
        <v>2.8</v>
      </c>
      <c r="J518">
        <v>6.5</v>
      </c>
      <c r="K518">
        <v>4.5999999999999996</v>
      </c>
      <c r="L518" t="s">
        <v>14</v>
      </c>
      <c r="M518" t="s">
        <v>21</v>
      </c>
      <c r="N518" t="s">
        <v>22</v>
      </c>
    </row>
    <row r="519" spans="1:14" x14ac:dyDescent="0.35">
      <c r="A519">
        <v>1994</v>
      </c>
      <c r="B519">
        <v>43</v>
      </c>
      <c r="C519">
        <v>33.299999999999997</v>
      </c>
      <c r="D519">
        <v>31.3</v>
      </c>
      <c r="E519">
        <v>23.9</v>
      </c>
      <c r="F519">
        <v>92</v>
      </c>
      <c r="G519">
        <v>73</v>
      </c>
      <c r="H519">
        <v>98.6</v>
      </c>
      <c r="I519">
        <v>2.8</v>
      </c>
      <c r="J519">
        <v>6.5</v>
      </c>
      <c r="K519">
        <v>4.5999999999999996</v>
      </c>
      <c r="L519" t="s">
        <v>14</v>
      </c>
      <c r="M519" t="s">
        <v>15</v>
      </c>
      <c r="N519" t="s">
        <v>16</v>
      </c>
    </row>
    <row r="520" spans="1:14" x14ac:dyDescent="0.35">
      <c r="A520">
        <v>1994</v>
      </c>
      <c r="B520">
        <v>44</v>
      </c>
      <c r="D520">
        <v>26.9</v>
      </c>
      <c r="E520">
        <v>21.7</v>
      </c>
      <c r="F520">
        <v>92</v>
      </c>
      <c r="G520">
        <v>83</v>
      </c>
      <c r="H520">
        <v>280.3</v>
      </c>
      <c r="I520">
        <v>6.1</v>
      </c>
      <c r="J520">
        <v>1.5</v>
      </c>
      <c r="K520">
        <v>10.4</v>
      </c>
      <c r="L520" t="s">
        <v>14</v>
      </c>
      <c r="M520" t="s">
        <v>20</v>
      </c>
      <c r="N520" t="s">
        <v>18</v>
      </c>
    </row>
    <row r="521" spans="1:14" x14ac:dyDescent="0.35">
      <c r="A521">
        <v>1994</v>
      </c>
      <c r="B521">
        <v>44</v>
      </c>
      <c r="D521">
        <v>26.9</v>
      </c>
      <c r="E521">
        <v>21.7</v>
      </c>
      <c r="F521">
        <v>92</v>
      </c>
      <c r="G521">
        <v>83</v>
      </c>
      <c r="H521">
        <v>280.3</v>
      </c>
      <c r="I521">
        <v>6.1</v>
      </c>
      <c r="J521">
        <v>1.5</v>
      </c>
      <c r="K521">
        <v>1.7</v>
      </c>
      <c r="L521" t="s">
        <v>14</v>
      </c>
      <c r="M521" t="s">
        <v>17</v>
      </c>
      <c r="N521" t="s">
        <v>18</v>
      </c>
    </row>
    <row r="522" spans="1:14" x14ac:dyDescent="0.35">
      <c r="A522">
        <v>1994</v>
      </c>
      <c r="B522">
        <v>44</v>
      </c>
      <c r="D522">
        <v>26.9</v>
      </c>
      <c r="E522">
        <v>21.7</v>
      </c>
      <c r="F522">
        <v>92</v>
      </c>
      <c r="G522">
        <v>83</v>
      </c>
      <c r="H522">
        <v>280.3</v>
      </c>
      <c r="I522">
        <v>6.1</v>
      </c>
      <c r="J522">
        <v>1.5</v>
      </c>
      <c r="K522">
        <v>1.7</v>
      </c>
      <c r="L522" t="s">
        <v>14</v>
      </c>
      <c r="M522" t="s">
        <v>23</v>
      </c>
      <c r="N522" t="s">
        <v>18</v>
      </c>
    </row>
    <row r="523" spans="1:14" x14ac:dyDescent="0.35">
      <c r="A523">
        <v>1994</v>
      </c>
      <c r="B523">
        <v>44</v>
      </c>
      <c r="D523">
        <v>26.9</v>
      </c>
      <c r="E523">
        <v>21.7</v>
      </c>
      <c r="F523">
        <v>92</v>
      </c>
      <c r="G523">
        <v>83</v>
      </c>
      <c r="H523">
        <v>280.3</v>
      </c>
      <c r="I523">
        <v>6.1</v>
      </c>
      <c r="J523">
        <v>1.5</v>
      </c>
      <c r="K523">
        <v>1.7</v>
      </c>
      <c r="L523" t="s">
        <v>14</v>
      </c>
      <c r="M523" t="s">
        <v>19</v>
      </c>
      <c r="N523" t="s">
        <v>18</v>
      </c>
    </row>
    <row r="524" spans="1:14" x14ac:dyDescent="0.35">
      <c r="A524">
        <v>1994</v>
      </c>
      <c r="B524">
        <v>44</v>
      </c>
      <c r="C524">
        <v>430</v>
      </c>
      <c r="D524">
        <v>26.9</v>
      </c>
      <c r="E524">
        <v>21.7</v>
      </c>
      <c r="F524">
        <v>92</v>
      </c>
      <c r="G524">
        <v>83</v>
      </c>
      <c r="H524">
        <v>280.3</v>
      </c>
      <c r="I524">
        <v>6.1</v>
      </c>
      <c r="J524">
        <v>1.5</v>
      </c>
      <c r="K524">
        <v>1.7</v>
      </c>
      <c r="L524" t="s">
        <v>14</v>
      </c>
      <c r="M524" t="s">
        <v>21</v>
      </c>
      <c r="N524" t="s">
        <v>22</v>
      </c>
    </row>
    <row r="525" spans="1:14" x14ac:dyDescent="0.35">
      <c r="A525">
        <v>1994</v>
      </c>
      <c r="B525">
        <v>44</v>
      </c>
      <c r="C525">
        <v>63.2</v>
      </c>
      <c r="D525">
        <v>26.9</v>
      </c>
      <c r="E525">
        <v>21.7</v>
      </c>
      <c r="F525">
        <v>92</v>
      </c>
      <c r="G525">
        <v>83</v>
      </c>
      <c r="H525">
        <v>280.3</v>
      </c>
      <c r="I525">
        <v>6.1</v>
      </c>
      <c r="J525">
        <v>1.5</v>
      </c>
      <c r="K525">
        <v>1.7</v>
      </c>
      <c r="L525" t="s">
        <v>14</v>
      </c>
      <c r="M525" t="s">
        <v>15</v>
      </c>
      <c r="N525" t="s">
        <v>16</v>
      </c>
    </row>
    <row r="526" spans="1:14" x14ac:dyDescent="0.35">
      <c r="A526">
        <v>1994</v>
      </c>
      <c r="B526">
        <v>45</v>
      </c>
      <c r="D526">
        <v>29.1</v>
      </c>
      <c r="E526">
        <v>22.3</v>
      </c>
      <c r="F526">
        <v>87</v>
      </c>
      <c r="G526">
        <v>69</v>
      </c>
      <c r="H526">
        <v>15.2</v>
      </c>
      <c r="I526">
        <v>3.2</v>
      </c>
      <c r="J526">
        <v>4</v>
      </c>
      <c r="K526">
        <v>11.5</v>
      </c>
      <c r="L526" t="s">
        <v>14</v>
      </c>
      <c r="M526" t="s">
        <v>20</v>
      </c>
      <c r="N526" t="s">
        <v>18</v>
      </c>
    </row>
    <row r="527" spans="1:14" x14ac:dyDescent="0.35">
      <c r="A527">
        <v>1994</v>
      </c>
      <c r="B527">
        <v>45</v>
      </c>
      <c r="D527">
        <v>29.1</v>
      </c>
      <c r="E527">
        <v>22.3</v>
      </c>
      <c r="F527">
        <v>87</v>
      </c>
      <c r="G527">
        <v>69</v>
      </c>
      <c r="H527">
        <v>15.2</v>
      </c>
      <c r="I527">
        <v>3.2</v>
      </c>
      <c r="J527">
        <v>4</v>
      </c>
      <c r="K527">
        <v>2.2999999999999998</v>
      </c>
      <c r="L527" t="s">
        <v>14</v>
      </c>
      <c r="M527" t="s">
        <v>17</v>
      </c>
      <c r="N527" t="s">
        <v>18</v>
      </c>
    </row>
    <row r="528" spans="1:14" x14ac:dyDescent="0.35">
      <c r="A528">
        <v>1994</v>
      </c>
      <c r="B528">
        <v>45</v>
      </c>
      <c r="D528">
        <v>29.1</v>
      </c>
      <c r="E528">
        <v>22.3</v>
      </c>
      <c r="F528">
        <v>87</v>
      </c>
      <c r="G528">
        <v>69</v>
      </c>
      <c r="H528">
        <v>15.2</v>
      </c>
      <c r="I528">
        <v>3.2</v>
      </c>
      <c r="J528">
        <v>4</v>
      </c>
      <c r="K528">
        <v>2.2999999999999998</v>
      </c>
      <c r="L528" t="s">
        <v>14</v>
      </c>
      <c r="M528" t="s">
        <v>23</v>
      </c>
      <c r="N528" t="s">
        <v>18</v>
      </c>
    </row>
    <row r="529" spans="1:14" x14ac:dyDescent="0.35">
      <c r="A529">
        <v>1994</v>
      </c>
      <c r="B529">
        <v>45</v>
      </c>
      <c r="D529">
        <v>29.1</v>
      </c>
      <c r="E529">
        <v>22.3</v>
      </c>
      <c r="F529">
        <v>87</v>
      </c>
      <c r="G529">
        <v>69</v>
      </c>
      <c r="H529">
        <v>15.2</v>
      </c>
      <c r="I529">
        <v>3.2</v>
      </c>
      <c r="J529">
        <v>4</v>
      </c>
      <c r="K529">
        <v>2.2999999999999998</v>
      </c>
      <c r="L529" t="s">
        <v>14</v>
      </c>
      <c r="M529" t="s">
        <v>19</v>
      </c>
      <c r="N529" t="s">
        <v>18</v>
      </c>
    </row>
    <row r="530" spans="1:14" x14ac:dyDescent="0.35">
      <c r="A530">
        <v>1994</v>
      </c>
      <c r="B530">
        <v>45</v>
      </c>
      <c r="C530">
        <v>21</v>
      </c>
      <c r="D530">
        <v>29.1</v>
      </c>
      <c r="E530">
        <v>22.3</v>
      </c>
      <c r="F530">
        <v>87</v>
      </c>
      <c r="G530">
        <v>69</v>
      </c>
      <c r="H530">
        <v>15.2</v>
      </c>
      <c r="I530">
        <v>3.2</v>
      </c>
      <c r="J530">
        <v>4</v>
      </c>
      <c r="K530">
        <v>2.2999999999999998</v>
      </c>
      <c r="L530" t="s">
        <v>14</v>
      </c>
      <c r="M530" t="s">
        <v>21</v>
      </c>
      <c r="N530" t="s">
        <v>22</v>
      </c>
    </row>
    <row r="531" spans="1:14" x14ac:dyDescent="0.35">
      <c r="A531">
        <v>1994</v>
      </c>
      <c r="B531">
        <v>45</v>
      </c>
      <c r="C531">
        <v>12.3</v>
      </c>
      <c r="D531">
        <v>29.1</v>
      </c>
      <c r="E531">
        <v>22.3</v>
      </c>
      <c r="F531">
        <v>87</v>
      </c>
      <c r="G531">
        <v>69</v>
      </c>
      <c r="H531">
        <v>15.2</v>
      </c>
      <c r="I531">
        <v>3.2</v>
      </c>
      <c r="J531">
        <v>4</v>
      </c>
      <c r="K531">
        <v>2.2999999999999998</v>
      </c>
      <c r="L531" t="s">
        <v>14</v>
      </c>
      <c r="M531" t="s">
        <v>15</v>
      </c>
      <c r="N531" t="s">
        <v>16</v>
      </c>
    </row>
    <row r="532" spans="1:14" x14ac:dyDescent="0.35">
      <c r="A532">
        <v>1994</v>
      </c>
      <c r="B532">
        <v>46</v>
      </c>
      <c r="D532">
        <v>30.8</v>
      </c>
      <c r="E532">
        <v>22.1</v>
      </c>
      <c r="F532">
        <v>94</v>
      </c>
      <c r="G532">
        <v>65</v>
      </c>
      <c r="H532">
        <v>0</v>
      </c>
      <c r="I532">
        <v>3.5</v>
      </c>
      <c r="J532">
        <v>7</v>
      </c>
      <c r="K532">
        <v>3</v>
      </c>
      <c r="L532" t="s">
        <v>14</v>
      </c>
      <c r="M532" t="s">
        <v>23</v>
      </c>
      <c r="N532" t="s">
        <v>18</v>
      </c>
    </row>
    <row r="533" spans="1:14" x14ac:dyDescent="0.35">
      <c r="A533">
        <v>1994</v>
      </c>
      <c r="B533">
        <v>46</v>
      </c>
      <c r="D533">
        <v>30.8</v>
      </c>
      <c r="E533">
        <v>22.1</v>
      </c>
      <c r="F533">
        <v>94</v>
      </c>
      <c r="G533">
        <v>65</v>
      </c>
      <c r="H533">
        <v>0</v>
      </c>
      <c r="I533">
        <v>3.5</v>
      </c>
      <c r="J533">
        <v>7</v>
      </c>
      <c r="K533">
        <v>3</v>
      </c>
      <c r="L533" t="s">
        <v>14</v>
      </c>
      <c r="M533" t="s">
        <v>17</v>
      </c>
      <c r="N533" t="s">
        <v>18</v>
      </c>
    </row>
    <row r="534" spans="1:14" x14ac:dyDescent="0.35">
      <c r="A534">
        <v>1994</v>
      </c>
      <c r="B534">
        <v>46</v>
      </c>
      <c r="D534">
        <v>30.8</v>
      </c>
      <c r="E534">
        <v>22.1</v>
      </c>
      <c r="F534">
        <v>94</v>
      </c>
      <c r="G534">
        <v>65</v>
      </c>
      <c r="H534">
        <v>0</v>
      </c>
      <c r="I534">
        <v>3.5</v>
      </c>
      <c r="J534">
        <v>7</v>
      </c>
      <c r="K534">
        <v>3</v>
      </c>
      <c r="L534" t="s">
        <v>14</v>
      </c>
      <c r="M534" t="s">
        <v>19</v>
      </c>
      <c r="N534" t="s">
        <v>18</v>
      </c>
    </row>
    <row r="535" spans="1:14" x14ac:dyDescent="0.35">
      <c r="A535">
        <v>1994</v>
      </c>
      <c r="B535">
        <v>46</v>
      </c>
      <c r="D535">
        <v>30.8</v>
      </c>
      <c r="E535">
        <v>22.1</v>
      </c>
      <c r="F535">
        <v>94</v>
      </c>
      <c r="G535">
        <v>65</v>
      </c>
      <c r="H535">
        <v>0</v>
      </c>
      <c r="I535">
        <v>3.5</v>
      </c>
      <c r="J535">
        <v>7</v>
      </c>
      <c r="K535">
        <v>12.4</v>
      </c>
      <c r="L535" t="s">
        <v>14</v>
      </c>
      <c r="M535" t="s">
        <v>20</v>
      </c>
      <c r="N535" t="s">
        <v>18</v>
      </c>
    </row>
    <row r="536" spans="1:14" x14ac:dyDescent="0.35">
      <c r="A536">
        <v>1994</v>
      </c>
      <c r="B536">
        <v>46</v>
      </c>
      <c r="C536">
        <v>10.1</v>
      </c>
      <c r="D536">
        <v>30.8</v>
      </c>
      <c r="E536">
        <v>22.1</v>
      </c>
      <c r="F536">
        <v>94</v>
      </c>
      <c r="G536">
        <v>65</v>
      </c>
      <c r="H536">
        <v>0</v>
      </c>
      <c r="I536">
        <v>3.5</v>
      </c>
      <c r="J536">
        <v>7</v>
      </c>
      <c r="K536">
        <v>3</v>
      </c>
      <c r="L536" t="s">
        <v>14</v>
      </c>
      <c r="M536" t="s">
        <v>15</v>
      </c>
      <c r="N536" t="s">
        <v>16</v>
      </c>
    </row>
    <row r="537" spans="1:14" x14ac:dyDescent="0.35">
      <c r="A537">
        <v>1994</v>
      </c>
      <c r="B537">
        <v>46</v>
      </c>
      <c r="C537">
        <v>41</v>
      </c>
      <c r="D537">
        <v>30.8</v>
      </c>
      <c r="E537">
        <v>22.1</v>
      </c>
      <c r="F537">
        <v>94</v>
      </c>
      <c r="G537">
        <v>65</v>
      </c>
      <c r="H537">
        <v>0</v>
      </c>
      <c r="I537">
        <v>3.5</v>
      </c>
      <c r="J537">
        <v>7</v>
      </c>
      <c r="K537">
        <v>3</v>
      </c>
      <c r="L537" t="s">
        <v>14</v>
      </c>
      <c r="M537" t="s">
        <v>21</v>
      </c>
      <c r="N537" t="s">
        <v>22</v>
      </c>
    </row>
    <row r="538" spans="1:14" x14ac:dyDescent="0.35">
      <c r="A538">
        <v>1994</v>
      </c>
      <c r="B538">
        <v>47</v>
      </c>
      <c r="D538">
        <v>29.3</v>
      </c>
      <c r="E538">
        <v>19.899999999999999</v>
      </c>
      <c r="F538">
        <v>92</v>
      </c>
      <c r="G538">
        <v>65</v>
      </c>
      <c r="H538">
        <v>42</v>
      </c>
      <c r="I538">
        <v>3.7</v>
      </c>
      <c r="J538">
        <v>4.8</v>
      </c>
      <c r="K538">
        <v>13.1</v>
      </c>
      <c r="L538" t="s">
        <v>14</v>
      </c>
      <c r="M538" t="s">
        <v>20</v>
      </c>
      <c r="N538" t="s">
        <v>18</v>
      </c>
    </row>
    <row r="539" spans="1:14" x14ac:dyDescent="0.35">
      <c r="A539">
        <v>1994</v>
      </c>
      <c r="B539">
        <v>47</v>
      </c>
      <c r="D539">
        <v>29.3</v>
      </c>
      <c r="E539">
        <v>19.899999999999999</v>
      </c>
      <c r="F539">
        <v>92</v>
      </c>
      <c r="G539">
        <v>65</v>
      </c>
      <c r="H539">
        <v>42</v>
      </c>
      <c r="I539">
        <v>3.7</v>
      </c>
      <c r="J539">
        <v>4.8</v>
      </c>
      <c r="K539">
        <v>3</v>
      </c>
      <c r="L539" t="s">
        <v>14</v>
      </c>
      <c r="M539" t="s">
        <v>17</v>
      </c>
      <c r="N539" t="s">
        <v>18</v>
      </c>
    </row>
    <row r="540" spans="1:14" x14ac:dyDescent="0.35">
      <c r="A540">
        <v>1994</v>
      </c>
      <c r="B540">
        <v>47</v>
      </c>
      <c r="D540">
        <v>29.3</v>
      </c>
      <c r="E540">
        <v>19.899999999999999</v>
      </c>
      <c r="F540">
        <v>92</v>
      </c>
      <c r="G540">
        <v>65</v>
      </c>
      <c r="H540">
        <v>42</v>
      </c>
      <c r="I540">
        <v>3.7</v>
      </c>
      <c r="J540">
        <v>4.8</v>
      </c>
      <c r="K540">
        <v>3</v>
      </c>
      <c r="L540" t="s">
        <v>14</v>
      </c>
      <c r="M540" t="s">
        <v>23</v>
      </c>
      <c r="N540" t="s">
        <v>18</v>
      </c>
    </row>
    <row r="541" spans="1:14" x14ac:dyDescent="0.35">
      <c r="A541">
        <v>1994</v>
      </c>
      <c r="B541">
        <v>47</v>
      </c>
      <c r="D541">
        <v>29.3</v>
      </c>
      <c r="E541">
        <v>19.899999999999999</v>
      </c>
      <c r="F541">
        <v>92</v>
      </c>
      <c r="G541">
        <v>65</v>
      </c>
      <c r="H541">
        <v>42</v>
      </c>
      <c r="I541">
        <v>3.7</v>
      </c>
      <c r="J541">
        <v>4.8</v>
      </c>
      <c r="K541">
        <v>3</v>
      </c>
      <c r="L541" t="s">
        <v>14</v>
      </c>
      <c r="M541" t="s">
        <v>19</v>
      </c>
      <c r="N541" t="s">
        <v>18</v>
      </c>
    </row>
    <row r="542" spans="1:14" x14ac:dyDescent="0.35">
      <c r="A542">
        <v>1994</v>
      </c>
      <c r="B542">
        <v>47</v>
      </c>
      <c r="C542">
        <v>94</v>
      </c>
      <c r="D542">
        <v>29.3</v>
      </c>
      <c r="E542">
        <v>19.899999999999999</v>
      </c>
      <c r="F542">
        <v>92</v>
      </c>
      <c r="G542">
        <v>65</v>
      </c>
      <c r="H542">
        <v>42</v>
      </c>
      <c r="I542">
        <v>3.7</v>
      </c>
      <c r="J542">
        <v>4.8</v>
      </c>
      <c r="K542">
        <v>3</v>
      </c>
      <c r="L542" t="s">
        <v>14</v>
      </c>
      <c r="M542" t="s">
        <v>21</v>
      </c>
      <c r="N542" t="s">
        <v>22</v>
      </c>
    </row>
    <row r="543" spans="1:14" x14ac:dyDescent="0.35">
      <c r="A543">
        <v>1994</v>
      </c>
      <c r="B543">
        <v>47</v>
      </c>
      <c r="C543">
        <v>9.3000000000000007</v>
      </c>
      <c r="D543">
        <v>29.3</v>
      </c>
      <c r="E543">
        <v>19.899999999999999</v>
      </c>
      <c r="F543">
        <v>92</v>
      </c>
      <c r="G543">
        <v>65</v>
      </c>
      <c r="H543">
        <v>42</v>
      </c>
      <c r="I543">
        <v>3.7</v>
      </c>
      <c r="J543">
        <v>4.8</v>
      </c>
      <c r="K543">
        <v>3</v>
      </c>
      <c r="L543" t="s">
        <v>14</v>
      </c>
      <c r="M543" t="s">
        <v>15</v>
      </c>
      <c r="N543" t="s">
        <v>16</v>
      </c>
    </row>
    <row r="544" spans="1:14" x14ac:dyDescent="0.35">
      <c r="A544">
        <v>1994</v>
      </c>
      <c r="B544">
        <v>48</v>
      </c>
      <c r="D544">
        <v>30.3</v>
      </c>
      <c r="E544">
        <v>17.5</v>
      </c>
      <c r="F544">
        <v>90</v>
      </c>
      <c r="G544">
        <v>52</v>
      </c>
      <c r="H544">
        <v>0</v>
      </c>
      <c r="I544">
        <v>2.2999999999999998</v>
      </c>
      <c r="J544">
        <v>8.5</v>
      </c>
      <c r="K544">
        <v>3.3</v>
      </c>
      <c r="L544" t="s">
        <v>14</v>
      </c>
      <c r="M544" t="s">
        <v>23</v>
      </c>
      <c r="N544" t="s">
        <v>18</v>
      </c>
    </row>
    <row r="545" spans="1:14" x14ac:dyDescent="0.35">
      <c r="A545">
        <v>1994</v>
      </c>
      <c r="B545">
        <v>48</v>
      </c>
      <c r="D545">
        <v>30.3</v>
      </c>
      <c r="E545">
        <v>17.5</v>
      </c>
      <c r="F545">
        <v>90</v>
      </c>
      <c r="G545">
        <v>52</v>
      </c>
      <c r="H545">
        <v>0</v>
      </c>
      <c r="I545">
        <v>2.2999999999999998</v>
      </c>
      <c r="J545">
        <v>8.5</v>
      </c>
      <c r="K545">
        <v>3.3</v>
      </c>
      <c r="L545" t="s">
        <v>14</v>
      </c>
      <c r="M545" t="s">
        <v>17</v>
      </c>
      <c r="N545" t="s">
        <v>18</v>
      </c>
    </row>
    <row r="546" spans="1:14" x14ac:dyDescent="0.35">
      <c r="A546">
        <v>1994</v>
      </c>
      <c r="B546">
        <v>48</v>
      </c>
      <c r="D546">
        <v>30.3</v>
      </c>
      <c r="E546">
        <v>17.5</v>
      </c>
      <c r="F546">
        <v>90</v>
      </c>
      <c r="G546">
        <v>52</v>
      </c>
      <c r="H546">
        <v>0</v>
      </c>
      <c r="I546">
        <v>2.2999999999999998</v>
      </c>
      <c r="J546">
        <v>8.5</v>
      </c>
      <c r="K546">
        <v>3.3</v>
      </c>
      <c r="L546" t="s">
        <v>14</v>
      </c>
      <c r="M546" t="s">
        <v>19</v>
      </c>
      <c r="N546" t="s">
        <v>18</v>
      </c>
    </row>
    <row r="547" spans="1:14" x14ac:dyDescent="0.35">
      <c r="A547">
        <v>1994</v>
      </c>
      <c r="B547">
        <v>48</v>
      </c>
      <c r="D547">
        <v>30.3</v>
      </c>
      <c r="E547">
        <v>17.5</v>
      </c>
      <c r="F547">
        <v>90</v>
      </c>
      <c r="G547">
        <v>52</v>
      </c>
      <c r="H547">
        <v>0</v>
      </c>
      <c r="I547">
        <v>2.2999999999999998</v>
      </c>
      <c r="J547">
        <v>8.5</v>
      </c>
      <c r="K547">
        <v>13.6</v>
      </c>
      <c r="L547" t="s">
        <v>14</v>
      </c>
      <c r="M547" t="s">
        <v>20</v>
      </c>
      <c r="N547" t="s">
        <v>18</v>
      </c>
    </row>
    <row r="548" spans="1:14" x14ac:dyDescent="0.35">
      <c r="A548">
        <v>1994</v>
      </c>
      <c r="B548">
        <v>48</v>
      </c>
      <c r="C548">
        <v>8.1999999999999993</v>
      </c>
      <c r="D548">
        <v>30.3</v>
      </c>
      <c r="E548">
        <v>17.5</v>
      </c>
      <c r="F548">
        <v>90</v>
      </c>
      <c r="G548">
        <v>52</v>
      </c>
      <c r="H548">
        <v>0</v>
      </c>
      <c r="I548">
        <v>2.2999999999999998</v>
      </c>
      <c r="J548">
        <v>8.5</v>
      </c>
      <c r="K548">
        <v>3.3</v>
      </c>
      <c r="L548" t="s">
        <v>14</v>
      </c>
      <c r="M548" t="s">
        <v>15</v>
      </c>
      <c r="N548" t="s">
        <v>16</v>
      </c>
    </row>
    <row r="549" spans="1:14" x14ac:dyDescent="0.35">
      <c r="A549">
        <v>1994</v>
      </c>
      <c r="B549">
        <v>48</v>
      </c>
      <c r="C549">
        <v>97</v>
      </c>
      <c r="D549">
        <v>30.3</v>
      </c>
      <c r="E549">
        <v>17.5</v>
      </c>
      <c r="F549">
        <v>90</v>
      </c>
      <c r="G549">
        <v>52</v>
      </c>
      <c r="H549">
        <v>0</v>
      </c>
      <c r="I549">
        <v>2.2999999999999998</v>
      </c>
      <c r="J549">
        <v>8.5</v>
      </c>
      <c r="K549">
        <v>3.3</v>
      </c>
      <c r="L549" t="s">
        <v>14</v>
      </c>
      <c r="M549" t="s">
        <v>21</v>
      </c>
      <c r="N549" t="s">
        <v>22</v>
      </c>
    </row>
    <row r="550" spans="1:14" x14ac:dyDescent="0.35">
      <c r="A550">
        <v>1994</v>
      </c>
      <c r="B550">
        <v>49</v>
      </c>
      <c r="D550">
        <v>29.8</v>
      </c>
      <c r="E550">
        <v>16.2</v>
      </c>
      <c r="F550">
        <v>88</v>
      </c>
      <c r="G550">
        <v>48</v>
      </c>
      <c r="H550">
        <v>0</v>
      </c>
      <c r="I550">
        <v>2.2000000000000002</v>
      </c>
      <c r="J550">
        <v>8.5</v>
      </c>
      <c r="K550">
        <v>3.3</v>
      </c>
      <c r="L550" t="s">
        <v>14</v>
      </c>
      <c r="M550" t="s">
        <v>23</v>
      </c>
      <c r="N550" t="s">
        <v>18</v>
      </c>
    </row>
    <row r="551" spans="1:14" x14ac:dyDescent="0.35">
      <c r="A551">
        <v>1994</v>
      </c>
      <c r="B551">
        <v>49</v>
      </c>
      <c r="D551">
        <v>29.8</v>
      </c>
      <c r="E551">
        <v>16.2</v>
      </c>
      <c r="F551">
        <v>88</v>
      </c>
      <c r="G551">
        <v>48</v>
      </c>
      <c r="H551">
        <v>0</v>
      </c>
      <c r="I551">
        <v>2.2000000000000002</v>
      </c>
      <c r="J551">
        <v>8.5</v>
      </c>
      <c r="K551">
        <v>3.3</v>
      </c>
      <c r="L551" t="s">
        <v>14</v>
      </c>
      <c r="M551" t="s">
        <v>17</v>
      </c>
      <c r="N551" t="s">
        <v>18</v>
      </c>
    </row>
    <row r="552" spans="1:14" x14ac:dyDescent="0.35">
      <c r="A552">
        <v>1994</v>
      </c>
      <c r="B552">
        <v>49</v>
      </c>
      <c r="D552">
        <v>29.8</v>
      </c>
      <c r="E552">
        <v>16.2</v>
      </c>
      <c r="F552">
        <v>88</v>
      </c>
      <c r="G552">
        <v>48</v>
      </c>
      <c r="H552">
        <v>0</v>
      </c>
      <c r="I552">
        <v>2.2000000000000002</v>
      </c>
      <c r="J552">
        <v>8.5</v>
      </c>
      <c r="K552">
        <v>3.3</v>
      </c>
      <c r="L552" t="s">
        <v>14</v>
      </c>
      <c r="M552" t="s">
        <v>19</v>
      </c>
      <c r="N552" t="s">
        <v>18</v>
      </c>
    </row>
    <row r="553" spans="1:14" x14ac:dyDescent="0.35">
      <c r="A553">
        <v>1994</v>
      </c>
      <c r="B553">
        <v>49</v>
      </c>
      <c r="D553">
        <v>29.8</v>
      </c>
      <c r="E553">
        <v>16.2</v>
      </c>
      <c r="F553">
        <v>88</v>
      </c>
      <c r="G553">
        <v>48</v>
      </c>
      <c r="H553">
        <v>0</v>
      </c>
      <c r="I553">
        <v>2.2000000000000002</v>
      </c>
      <c r="J553">
        <v>8.5</v>
      </c>
      <c r="K553">
        <v>12.2</v>
      </c>
      <c r="L553" t="s">
        <v>14</v>
      </c>
      <c r="M553" t="s">
        <v>20</v>
      </c>
      <c r="N553" t="s">
        <v>18</v>
      </c>
    </row>
    <row r="554" spans="1:14" x14ac:dyDescent="0.35">
      <c r="A554">
        <v>1994</v>
      </c>
      <c r="B554">
        <v>49</v>
      </c>
      <c r="C554">
        <v>5.0999999999999996</v>
      </c>
      <c r="D554">
        <v>29.8</v>
      </c>
      <c r="E554">
        <v>16.2</v>
      </c>
      <c r="F554">
        <v>88</v>
      </c>
      <c r="G554">
        <v>48</v>
      </c>
      <c r="H554">
        <v>0</v>
      </c>
      <c r="I554">
        <v>2.2000000000000002</v>
      </c>
      <c r="J554">
        <v>8.5</v>
      </c>
      <c r="K554">
        <v>3.3</v>
      </c>
      <c r="L554" t="s">
        <v>14</v>
      </c>
      <c r="M554" t="s">
        <v>15</v>
      </c>
      <c r="N554" t="s">
        <v>16</v>
      </c>
    </row>
    <row r="555" spans="1:14" x14ac:dyDescent="0.35">
      <c r="A555">
        <v>1994</v>
      </c>
      <c r="B555">
        <v>49</v>
      </c>
      <c r="C555">
        <v>51</v>
      </c>
      <c r="D555">
        <v>29.8</v>
      </c>
      <c r="E555">
        <v>16.2</v>
      </c>
      <c r="F555">
        <v>88</v>
      </c>
      <c r="G555">
        <v>48</v>
      </c>
      <c r="H555">
        <v>0</v>
      </c>
      <c r="I555">
        <v>2.2000000000000002</v>
      </c>
      <c r="J555">
        <v>8.5</v>
      </c>
      <c r="K555">
        <v>3.3</v>
      </c>
      <c r="L555" t="s">
        <v>14</v>
      </c>
      <c r="M555" t="s">
        <v>21</v>
      </c>
      <c r="N555" t="s">
        <v>22</v>
      </c>
    </row>
    <row r="556" spans="1:14" x14ac:dyDescent="0.35">
      <c r="A556">
        <v>1994</v>
      </c>
      <c r="B556">
        <v>50</v>
      </c>
      <c r="D556">
        <v>30.5</v>
      </c>
      <c r="E556">
        <v>15.6</v>
      </c>
      <c r="F556">
        <v>87</v>
      </c>
      <c r="G556">
        <v>45</v>
      </c>
      <c r="H556">
        <v>0</v>
      </c>
      <c r="I556">
        <v>2.8</v>
      </c>
      <c r="J556">
        <v>8.8000000000000007</v>
      </c>
      <c r="K556">
        <v>3.5</v>
      </c>
      <c r="L556" t="s">
        <v>14</v>
      </c>
      <c r="M556" t="s">
        <v>23</v>
      </c>
      <c r="N556" t="s">
        <v>18</v>
      </c>
    </row>
    <row r="557" spans="1:14" x14ac:dyDescent="0.35">
      <c r="A557">
        <v>1994</v>
      </c>
      <c r="B557">
        <v>50</v>
      </c>
      <c r="D557">
        <v>30.5</v>
      </c>
      <c r="E557">
        <v>15.6</v>
      </c>
      <c r="F557">
        <v>87</v>
      </c>
      <c r="G557">
        <v>45</v>
      </c>
      <c r="H557">
        <v>0</v>
      </c>
      <c r="I557">
        <v>2.8</v>
      </c>
      <c r="J557">
        <v>8.8000000000000007</v>
      </c>
      <c r="K557">
        <v>3.5</v>
      </c>
      <c r="L557" t="s">
        <v>14</v>
      </c>
      <c r="M557" t="s">
        <v>17</v>
      </c>
      <c r="N557" t="s">
        <v>18</v>
      </c>
    </row>
    <row r="558" spans="1:14" x14ac:dyDescent="0.35">
      <c r="A558">
        <v>1994</v>
      </c>
      <c r="B558">
        <v>50</v>
      </c>
      <c r="D558">
        <v>30.5</v>
      </c>
      <c r="E558">
        <v>15.6</v>
      </c>
      <c r="F558">
        <v>87</v>
      </c>
      <c r="G558">
        <v>45</v>
      </c>
      <c r="H558">
        <v>0</v>
      </c>
      <c r="I558">
        <v>2.8</v>
      </c>
      <c r="J558">
        <v>8.8000000000000007</v>
      </c>
      <c r="K558">
        <v>3.5</v>
      </c>
      <c r="L558" t="s">
        <v>14</v>
      </c>
      <c r="M558" t="s">
        <v>19</v>
      </c>
      <c r="N558" t="s">
        <v>18</v>
      </c>
    </row>
    <row r="559" spans="1:14" x14ac:dyDescent="0.35">
      <c r="A559">
        <v>1994</v>
      </c>
      <c r="B559">
        <v>50</v>
      </c>
      <c r="D559">
        <v>30.5</v>
      </c>
      <c r="E559">
        <v>15.6</v>
      </c>
      <c r="F559">
        <v>87</v>
      </c>
      <c r="G559">
        <v>45</v>
      </c>
      <c r="H559">
        <v>0</v>
      </c>
      <c r="I559">
        <v>2.8</v>
      </c>
      <c r="J559">
        <v>8.8000000000000007</v>
      </c>
      <c r="K559">
        <v>12.6</v>
      </c>
      <c r="L559" t="s">
        <v>14</v>
      </c>
      <c r="M559" t="s">
        <v>20</v>
      </c>
      <c r="N559" t="s">
        <v>18</v>
      </c>
    </row>
    <row r="560" spans="1:14" x14ac:dyDescent="0.35">
      <c r="A560">
        <v>1994</v>
      </c>
      <c r="B560">
        <v>50</v>
      </c>
      <c r="C560">
        <v>2.6</v>
      </c>
      <c r="D560">
        <v>30.5</v>
      </c>
      <c r="E560">
        <v>15.6</v>
      </c>
      <c r="F560">
        <v>87</v>
      </c>
      <c r="G560">
        <v>45</v>
      </c>
      <c r="H560">
        <v>0</v>
      </c>
      <c r="I560">
        <v>2.8</v>
      </c>
      <c r="J560">
        <v>8.8000000000000007</v>
      </c>
      <c r="K560">
        <v>3.5</v>
      </c>
      <c r="L560" t="s">
        <v>14</v>
      </c>
      <c r="M560" t="s">
        <v>15</v>
      </c>
      <c r="N560" t="s">
        <v>16</v>
      </c>
    </row>
    <row r="561" spans="1:14" x14ac:dyDescent="0.35">
      <c r="A561">
        <v>1994</v>
      </c>
      <c r="B561">
        <v>50</v>
      </c>
      <c r="C561">
        <v>33</v>
      </c>
      <c r="D561">
        <v>30.5</v>
      </c>
      <c r="E561">
        <v>15.6</v>
      </c>
      <c r="F561">
        <v>87</v>
      </c>
      <c r="G561">
        <v>45</v>
      </c>
      <c r="H561">
        <v>0</v>
      </c>
      <c r="I561">
        <v>2.8</v>
      </c>
      <c r="J561">
        <v>8.8000000000000007</v>
      </c>
      <c r="K561">
        <v>3.5</v>
      </c>
      <c r="L561" t="s">
        <v>14</v>
      </c>
      <c r="M561" t="s">
        <v>21</v>
      </c>
      <c r="N561" t="s">
        <v>22</v>
      </c>
    </row>
    <row r="562" spans="1:14" x14ac:dyDescent="0.35">
      <c r="A562">
        <v>1994</v>
      </c>
      <c r="B562">
        <v>51</v>
      </c>
      <c r="D562">
        <v>29.2</v>
      </c>
      <c r="E562">
        <v>18.7</v>
      </c>
      <c r="F562">
        <v>86</v>
      </c>
      <c r="G562">
        <v>54</v>
      </c>
      <c r="H562">
        <v>0</v>
      </c>
      <c r="I562">
        <v>3.8</v>
      </c>
      <c r="J562">
        <v>6.1</v>
      </c>
      <c r="K562">
        <v>3.2</v>
      </c>
      <c r="L562" t="s">
        <v>14</v>
      </c>
      <c r="M562" t="s">
        <v>23</v>
      </c>
      <c r="N562" t="s">
        <v>18</v>
      </c>
    </row>
    <row r="563" spans="1:14" x14ac:dyDescent="0.35">
      <c r="A563">
        <v>1994</v>
      </c>
      <c r="B563">
        <v>51</v>
      </c>
      <c r="D563">
        <v>29.2</v>
      </c>
      <c r="E563">
        <v>18.7</v>
      </c>
      <c r="F563">
        <v>86</v>
      </c>
      <c r="G563">
        <v>54</v>
      </c>
      <c r="H563">
        <v>0</v>
      </c>
      <c r="I563">
        <v>3.8</v>
      </c>
      <c r="J563">
        <v>6.1</v>
      </c>
      <c r="K563">
        <v>3.2</v>
      </c>
      <c r="L563" t="s">
        <v>14</v>
      </c>
      <c r="M563" t="s">
        <v>17</v>
      </c>
      <c r="N563" t="s">
        <v>18</v>
      </c>
    </row>
    <row r="564" spans="1:14" x14ac:dyDescent="0.35">
      <c r="A564">
        <v>1994</v>
      </c>
      <c r="B564">
        <v>51</v>
      </c>
      <c r="D564">
        <v>29.2</v>
      </c>
      <c r="E564">
        <v>18.7</v>
      </c>
      <c r="F564">
        <v>86</v>
      </c>
      <c r="G564">
        <v>54</v>
      </c>
      <c r="H564">
        <v>0</v>
      </c>
      <c r="I564">
        <v>3.8</v>
      </c>
      <c r="J564">
        <v>6.1</v>
      </c>
      <c r="K564">
        <v>3.2</v>
      </c>
      <c r="L564" t="s">
        <v>14</v>
      </c>
      <c r="M564" t="s">
        <v>19</v>
      </c>
      <c r="N564" t="s">
        <v>18</v>
      </c>
    </row>
    <row r="565" spans="1:14" x14ac:dyDescent="0.35">
      <c r="A565">
        <v>1994</v>
      </c>
      <c r="B565">
        <v>51</v>
      </c>
      <c r="D565">
        <v>29.2</v>
      </c>
      <c r="E565">
        <v>18.7</v>
      </c>
      <c r="F565">
        <v>86</v>
      </c>
      <c r="G565">
        <v>54</v>
      </c>
      <c r="H565">
        <v>0</v>
      </c>
      <c r="I565">
        <v>3.8</v>
      </c>
      <c r="J565">
        <v>6.1</v>
      </c>
      <c r="K565">
        <v>12.7</v>
      </c>
      <c r="L565" t="s">
        <v>14</v>
      </c>
      <c r="M565" t="s">
        <v>20</v>
      </c>
      <c r="N565" t="s">
        <v>18</v>
      </c>
    </row>
    <row r="566" spans="1:14" x14ac:dyDescent="0.35">
      <c r="A566">
        <v>1994</v>
      </c>
      <c r="B566">
        <v>51</v>
      </c>
      <c r="C566">
        <v>48</v>
      </c>
      <c r="D566">
        <v>29.2</v>
      </c>
      <c r="E566">
        <v>18.7</v>
      </c>
      <c r="F566">
        <v>86</v>
      </c>
      <c r="G566">
        <v>54</v>
      </c>
      <c r="H566">
        <v>0</v>
      </c>
      <c r="I566">
        <v>3.8</v>
      </c>
      <c r="J566">
        <v>6.1</v>
      </c>
      <c r="K566">
        <v>3.2</v>
      </c>
      <c r="L566" t="s">
        <v>14</v>
      </c>
      <c r="M566" t="s">
        <v>21</v>
      </c>
      <c r="N566" t="s">
        <v>22</v>
      </c>
    </row>
    <row r="567" spans="1:14" x14ac:dyDescent="0.35">
      <c r="A567">
        <v>1994</v>
      </c>
      <c r="B567">
        <v>51</v>
      </c>
      <c r="C567">
        <v>0</v>
      </c>
      <c r="D567">
        <v>29.2</v>
      </c>
      <c r="E567">
        <v>18.7</v>
      </c>
      <c r="F567">
        <v>86</v>
      </c>
      <c r="G567">
        <v>54</v>
      </c>
      <c r="H567">
        <v>0</v>
      </c>
      <c r="I567">
        <v>3.8</v>
      </c>
      <c r="J567">
        <v>6.1</v>
      </c>
      <c r="K567">
        <v>3.2</v>
      </c>
      <c r="L567" t="s">
        <v>14</v>
      </c>
      <c r="M567" t="s">
        <v>15</v>
      </c>
      <c r="N567" t="s">
        <v>16</v>
      </c>
    </row>
    <row r="568" spans="1:14" x14ac:dyDescent="0.35">
      <c r="A568">
        <v>1994</v>
      </c>
      <c r="B568">
        <v>52</v>
      </c>
      <c r="D568">
        <v>28.5</v>
      </c>
      <c r="E568">
        <v>13.9</v>
      </c>
      <c r="F568">
        <v>90</v>
      </c>
      <c r="G568">
        <v>51</v>
      </c>
      <c r="H568">
        <v>0</v>
      </c>
      <c r="I568">
        <v>2.8</v>
      </c>
      <c r="J568">
        <v>7.6</v>
      </c>
      <c r="K568">
        <v>3.2</v>
      </c>
      <c r="L568" t="s">
        <v>14</v>
      </c>
      <c r="M568" t="s">
        <v>23</v>
      </c>
      <c r="N568" t="s">
        <v>18</v>
      </c>
    </row>
    <row r="569" spans="1:14" x14ac:dyDescent="0.35">
      <c r="A569">
        <v>1994</v>
      </c>
      <c r="B569">
        <v>52</v>
      </c>
      <c r="D569">
        <v>28.5</v>
      </c>
      <c r="E569">
        <v>13.9</v>
      </c>
      <c r="F569">
        <v>90</v>
      </c>
      <c r="G569">
        <v>51</v>
      </c>
      <c r="H569">
        <v>0</v>
      </c>
      <c r="I569">
        <v>2.8</v>
      </c>
      <c r="J569">
        <v>7.6</v>
      </c>
      <c r="K569">
        <v>3.2</v>
      </c>
      <c r="L569" t="s">
        <v>14</v>
      </c>
      <c r="M569" t="s">
        <v>17</v>
      </c>
      <c r="N569" t="s">
        <v>18</v>
      </c>
    </row>
    <row r="570" spans="1:14" x14ac:dyDescent="0.35">
      <c r="A570">
        <v>1994</v>
      </c>
      <c r="B570">
        <v>52</v>
      </c>
      <c r="D570">
        <v>28.5</v>
      </c>
      <c r="E570">
        <v>13.9</v>
      </c>
      <c r="F570">
        <v>90</v>
      </c>
      <c r="G570">
        <v>51</v>
      </c>
      <c r="H570">
        <v>0</v>
      </c>
      <c r="I570">
        <v>2.8</v>
      </c>
      <c r="J570">
        <v>7.6</v>
      </c>
      <c r="K570">
        <v>3.2</v>
      </c>
      <c r="L570" t="s">
        <v>14</v>
      </c>
      <c r="M570" t="s">
        <v>19</v>
      </c>
      <c r="N570" t="s">
        <v>18</v>
      </c>
    </row>
    <row r="571" spans="1:14" x14ac:dyDescent="0.35">
      <c r="A571">
        <v>1994</v>
      </c>
      <c r="B571">
        <v>52</v>
      </c>
      <c r="D571">
        <v>28.5</v>
      </c>
      <c r="E571">
        <v>13.9</v>
      </c>
      <c r="F571">
        <v>90</v>
      </c>
      <c r="G571">
        <v>51</v>
      </c>
      <c r="H571">
        <v>0</v>
      </c>
      <c r="I571">
        <v>2.8</v>
      </c>
      <c r="J571">
        <v>7.6</v>
      </c>
      <c r="K571">
        <v>15.1</v>
      </c>
      <c r="L571" t="s">
        <v>14</v>
      </c>
      <c r="M571" t="s">
        <v>20</v>
      </c>
      <c r="N571" t="s">
        <v>18</v>
      </c>
    </row>
    <row r="572" spans="1:14" x14ac:dyDescent="0.35">
      <c r="A572">
        <v>1994</v>
      </c>
      <c r="B572">
        <v>52</v>
      </c>
      <c r="C572">
        <v>14</v>
      </c>
      <c r="D572">
        <v>28.5</v>
      </c>
      <c r="E572">
        <v>13.9</v>
      </c>
      <c r="F572">
        <v>90</v>
      </c>
      <c r="G572">
        <v>51</v>
      </c>
      <c r="H572">
        <v>0</v>
      </c>
      <c r="I572">
        <v>2.8</v>
      </c>
      <c r="J572">
        <v>7.6</v>
      </c>
      <c r="K572">
        <v>3.2</v>
      </c>
      <c r="L572" t="s">
        <v>14</v>
      </c>
      <c r="M572" t="s">
        <v>21</v>
      </c>
      <c r="N572" t="s">
        <v>22</v>
      </c>
    </row>
    <row r="573" spans="1:14" x14ac:dyDescent="0.35">
      <c r="A573">
        <v>1994</v>
      </c>
      <c r="B573">
        <v>52</v>
      </c>
      <c r="C573">
        <v>0</v>
      </c>
      <c r="D573">
        <v>28.5</v>
      </c>
      <c r="E573">
        <v>13.9</v>
      </c>
      <c r="F573">
        <v>90</v>
      </c>
      <c r="G573">
        <v>51</v>
      </c>
      <c r="H573">
        <v>0</v>
      </c>
      <c r="I573">
        <v>2.8</v>
      </c>
      <c r="J573">
        <v>7.6</v>
      </c>
      <c r="K573">
        <v>3.2</v>
      </c>
      <c r="L573" t="s">
        <v>14</v>
      </c>
      <c r="M573" t="s">
        <v>15</v>
      </c>
      <c r="N573" t="s">
        <v>16</v>
      </c>
    </row>
    <row r="574" spans="1:14" x14ac:dyDescent="0.35">
      <c r="A574">
        <v>1999</v>
      </c>
      <c r="B574">
        <v>1</v>
      </c>
      <c r="D574">
        <v>29.5</v>
      </c>
      <c r="E574">
        <v>15.1</v>
      </c>
      <c r="F574">
        <v>92</v>
      </c>
      <c r="G574">
        <v>50</v>
      </c>
      <c r="H574">
        <v>0</v>
      </c>
      <c r="I574">
        <v>4.0999999999999996</v>
      </c>
      <c r="J574">
        <v>2.6</v>
      </c>
      <c r="K574">
        <v>12.5</v>
      </c>
      <c r="L574" t="s">
        <v>14</v>
      </c>
      <c r="M574" t="s">
        <v>15</v>
      </c>
      <c r="N574" t="s">
        <v>16</v>
      </c>
    </row>
    <row r="575" spans="1:14" x14ac:dyDescent="0.35">
      <c r="A575">
        <v>1999</v>
      </c>
      <c r="B575">
        <v>1</v>
      </c>
      <c r="D575">
        <v>29.5</v>
      </c>
      <c r="E575">
        <v>15.1</v>
      </c>
      <c r="F575">
        <v>88</v>
      </c>
      <c r="G575">
        <v>50</v>
      </c>
      <c r="H575">
        <v>0</v>
      </c>
      <c r="I575">
        <v>4.0999999999999996</v>
      </c>
      <c r="J575">
        <v>2.6</v>
      </c>
      <c r="K575">
        <v>16.3</v>
      </c>
      <c r="L575" t="s">
        <v>14</v>
      </c>
      <c r="M575" t="s">
        <v>17</v>
      </c>
      <c r="N575" t="s">
        <v>18</v>
      </c>
    </row>
    <row r="576" spans="1:14" x14ac:dyDescent="0.35">
      <c r="A576">
        <v>1999</v>
      </c>
      <c r="B576">
        <v>1</v>
      </c>
      <c r="C576">
        <v>0.06</v>
      </c>
      <c r="D576">
        <v>29.5</v>
      </c>
      <c r="E576">
        <v>15.1</v>
      </c>
      <c r="F576">
        <v>92</v>
      </c>
      <c r="G576">
        <v>50</v>
      </c>
      <c r="H576">
        <v>0</v>
      </c>
      <c r="I576">
        <v>4.0999999999999996</v>
      </c>
      <c r="J576">
        <v>2.6</v>
      </c>
      <c r="K576">
        <v>13.8</v>
      </c>
      <c r="L576" t="s">
        <v>14</v>
      </c>
      <c r="M576" t="s">
        <v>20</v>
      </c>
      <c r="N576" t="s">
        <v>18</v>
      </c>
    </row>
    <row r="577" spans="1:14" x14ac:dyDescent="0.35">
      <c r="A577">
        <v>1999</v>
      </c>
      <c r="B577">
        <v>1</v>
      </c>
      <c r="C577">
        <v>2.93</v>
      </c>
      <c r="D577">
        <v>29.5</v>
      </c>
      <c r="E577">
        <v>15.1</v>
      </c>
      <c r="F577">
        <v>92</v>
      </c>
      <c r="G577">
        <v>50</v>
      </c>
      <c r="H577">
        <v>0</v>
      </c>
      <c r="I577">
        <v>4.0999999999999996</v>
      </c>
      <c r="J577">
        <v>2.6</v>
      </c>
      <c r="K577">
        <v>12.6</v>
      </c>
      <c r="L577" t="s">
        <v>14</v>
      </c>
      <c r="M577" t="s">
        <v>19</v>
      </c>
      <c r="N577" t="s">
        <v>18</v>
      </c>
    </row>
    <row r="578" spans="1:14" x14ac:dyDescent="0.35">
      <c r="A578">
        <v>1999</v>
      </c>
      <c r="B578">
        <v>1</v>
      </c>
      <c r="C578">
        <v>69</v>
      </c>
      <c r="D578">
        <v>29.5</v>
      </c>
      <c r="E578">
        <v>15.1</v>
      </c>
      <c r="F578">
        <v>92</v>
      </c>
      <c r="G578">
        <v>50</v>
      </c>
      <c r="H578">
        <v>0</v>
      </c>
      <c r="I578">
        <v>4.0999999999999996</v>
      </c>
      <c r="J578">
        <v>2.6</v>
      </c>
      <c r="K578">
        <v>18</v>
      </c>
      <c r="L578" t="s">
        <v>14</v>
      </c>
      <c r="M578" t="s">
        <v>24</v>
      </c>
      <c r="N578" t="s">
        <v>22</v>
      </c>
    </row>
    <row r="579" spans="1:14" x14ac:dyDescent="0.35">
      <c r="A579">
        <v>1999</v>
      </c>
      <c r="B579">
        <v>1</v>
      </c>
      <c r="C579">
        <v>259</v>
      </c>
      <c r="D579">
        <v>29.5</v>
      </c>
      <c r="E579">
        <v>15.1</v>
      </c>
      <c r="F579">
        <v>92</v>
      </c>
      <c r="G579">
        <v>50</v>
      </c>
      <c r="H579">
        <v>0</v>
      </c>
      <c r="I579">
        <v>4.0999999999999996</v>
      </c>
      <c r="J579">
        <v>2.6</v>
      </c>
      <c r="K579">
        <v>19.100000000000001</v>
      </c>
      <c r="L579" t="s">
        <v>14</v>
      </c>
      <c r="M579" t="s">
        <v>25</v>
      </c>
      <c r="N579" t="s">
        <v>22</v>
      </c>
    </row>
    <row r="580" spans="1:14" x14ac:dyDescent="0.35">
      <c r="A580">
        <v>1999</v>
      </c>
      <c r="B580">
        <v>1</v>
      </c>
      <c r="C580">
        <v>0</v>
      </c>
      <c r="D580">
        <v>29.5</v>
      </c>
      <c r="E580">
        <v>15.1</v>
      </c>
      <c r="F580">
        <v>92</v>
      </c>
      <c r="G580">
        <v>50</v>
      </c>
      <c r="H580">
        <v>0</v>
      </c>
      <c r="I580">
        <v>4.0999999999999996</v>
      </c>
      <c r="J580">
        <v>2.6</v>
      </c>
      <c r="K580">
        <v>12.6</v>
      </c>
      <c r="L580" t="s">
        <v>14</v>
      </c>
      <c r="M580" t="s">
        <v>21</v>
      </c>
      <c r="N580" t="s">
        <v>22</v>
      </c>
    </row>
    <row r="581" spans="1:14" x14ac:dyDescent="0.35">
      <c r="A581">
        <v>1999</v>
      </c>
      <c r="B581">
        <v>2</v>
      </c>
      <c r="D581">
        <v>30.1</v>
      </c>
      <c r="E581">
        <v>16.8</v>
      </c>
      <c r="F581">
        <v>90</v>
      </c>
      <c r="G581">
        <v>53</v>
      </c>
      <c r="H581">
        <v>0</v>
      </c>
      <c r="I581">
        <v>4.0999999999999996</v>
      </c>
      <c r="J581">
        <v>3.1</v>
      </c>
      <c r="K581">
        <v>12.5</v>
      </c>
      <c r="L581" t="s">
        <v>14</v>
      </c>
      <c r="M581" t="s">
        <v>15</v>
      </c>
      <c r="N581" t="s">
        <v>16</v>
      </c>
    </row>
    <row r="582" spans="1:14" x14ac:dyDescent="0.35">
      <c r="A582">
        <v>1999</v>
      </c>
      <c r="B582">
        <v>2</v>
      </c>
      <c r="D582">
        <v>30.1</v>
      </c>
      <c r="E582">
        <v>16.8</v>
      </c>
      <c r="F582">
        <v>88</v>
      </c>
      <c r="G582">
        <v>53</v>
      </c>
      <c r="H582">
        <v>0</v>
      </c>
      <c r="I582">
        <v>4.0999999999999996</v>
      </c>
      <c r="J582">
        <v>3.1</v>
      </c>
      <c r="K582">
        <v>17.5</v>
      </c>
      <c r="L582" t="s">
        <v>14</v>
      </c>
      <c r="M582" t="s">
        <v>17</v>
      </c>
      <c r="N582" t="s">
        <v>18</v>
      </c>
    </row>
    <row r="583" spans="1:14" x14ac:dyDescent="0.35">
      <c r="A583">
        <v>1999</v>
      </c>
      <c r="B583">
        <v>2</v>
      </c>
      <c r="C583">
        <v>0.13</v>
      </c>
      <c r="D583">
        <v>30.1</v>
      </c>
      <c r="E583">
        <v>16.8</v>
      </c>
      <c r="F583">
        <v>90</v>
      </c>
      <c r="G583">
        <v>53</v>
      </c>
      <c r="H583">
        <v>0</v>
      </c>
      <c r="I583">
        <v>4.0999999999999996</v>
      </c>
      <c r="J583">
        <v>3.1</v>
      </c>
      <c r="K583">
        <v>14.8</v>
      </c>
      <c r="L583" t="s">
        <v>14</v>
      </c>
      <c r="M583" t="s">
        <v>20</v>
      </c>
      <c r="N583" t="s">
        <v>18</v>
      </c>
    </row>
    <row r="584" spans="1:14" x14ac:dyDescent="0.35">
      <c r="A584">
        <v>1999</v>
      </c>
      <c r="B584">
        <v>2</v>
      </c>
      <c r="C584">
        <v>1.93</v>
      </c>
      <c r="D584">
        <v>30.1</v>
      </c>
      <c r="E584">
        <v>16.8</v>
      </c>
      <c r="F584">
        <v>90</v>
      </c>
      <c r="G584">
        <v>53</v>
      </c>
      <c r="H584">
        <v>0</v>
      </c>
      <c r="I584">
        <v>4.0999999999999996</v>
      </c>
      <c r="J584">
        <v>3.1</v>
      </c>
      <c r="K584">
        <v>12.7</v>
      </c>
      <c r="L584" t="s">
        <v>14</v>
      </c>
      <c r="M584" t="s">
        <v>19</v>
      </c>
      <c r="N584" t="s">
        <v>18</v>
      </c>
    </row>
    <row r="585" spans="1:14" x14ac:dyDescent="0.35">
      <c r="A585">
        <v>1999</v>
      </c>
      <c r="B585">
        <v>2</v>
      </c>
      <c r="C585">
        <v>59</v>
      </c>
      <c r="D585">
        <v>30.1</v>
      </c>
      <c r="E585">
        <v>16.8</v>
      </c>
      <c r="F585">
        <v>90</v>
      </c>
      <c r="G585">
        <v>53</v>
      </c>
      <c r="H585">
        <v>0</v>
      </c>
      <c r="I585">
        <v>4.0999999999999996</v>
      </c>
      <c r="J585">
        <v>3.1</v>
      </c>
      <c r="K585">
        <v>21.1</v>
      </c>
      <c r="L585" t="s">
        <v>14</v>
      </c>
      <c r="M585" t="s">
        <v>24</v>
      </c>
      <c r="N585" t="s">
        <v>22</v>
      </c>
    </row>
    <row r="586" spans="1:14" x14ac:dyDescent="0.35">
      <c r="A586">
        <v>1999</v>
      </c>
      <c r="B586">
        <v>2</v>
      </c>
      <c r="C586">
        <v>171</v>
      </c>
      <c r="D586">
        <v>30.1</v>
      </c>
      <c r="E586">
        <v>16.8</v>
      </c>
      <c r="F586">
        <v>90</v>
      </c>
      <c r="G586">
        <v>53</v>
      </c>
      <c r="H586">
        <v>0</v>
      </c>
      <c r="I586">
        <v>4.0999999999999996</v>
      </c>
      <c r="J586">
        <v>3.1</v>
      </c>
      <c r="K586">
        <v>18.100000000000001</v>
      </c>
      <c r="L586" t="s">
        <v>14</v>
      </c>
      <c r="M586" t="s">
        <v>25</v>
      </c>
      <c r="N586" t="s">
        <v>22</v>
      </c>
    </row>
    <row r="587" spans="1:14" x14ac:dyDescent="0.35">
      <c r="A587">
        <v>1999</v>
      </c>
      <c r="B587">
        <v>2</v>
      </c>
      <c r="C587">
        <v>4</v>
      </c>
      <c r="D587">
        <v>30.1</v>
      </c>
      <c r="E587">
        <v>16.8</v>
      </c>
      <c r="F587">
        <v>90</v>
      </c>
      <c r="G587">
        <v>53</v>
      </c>
      <c r="H587">
        <v>0</v>
      </c>
      <c r="I587">
        <v>4.0999999999999996</v>
      </c>
      <c r="J587">
        <v>3.1</v>
      </c>
      <c r="K587">
        <v>12.7</v>
      </c>
      <c r="L587" t="s">
        <v>14</v>
      </c>
      <c r="M587" t="s">
        <v>21</v>
      </c>
      <c r="N587" t="s">
        <v>22</v>
      </c>
    </row>
    <row r="588" spans="1:14" x14ac:dyDescent="0.35">
      <c r="A588">
        <v>1999</v>
      </c>
      <c r="B588">
        <v>3</v>
      </c>
      <c r="D588">
        <v>29.3</v>
      </c>
      <c r="E588">
        <v>15.9</v>
      </c>
      <c r="F588">
        <v>93</v>
      </c>
      <c r="G588">
        <v>52</v>
      </c>
      <c r="H588">
        <v>0</v>
      </c>
      <c r="I588">
        <v>4.4000000000000004</v>
      </c>
      <c r="J588">
        <v>2.7</v>
      </c>
      <c r="K588">
        <v>13.3</v>
      </c>
      <c r="L588" t="s">
        <v>14</v>
      </c>
      <c r="M588" t="s">
        <v>15</v>
      </c>
      <c r="N588" t="s">
        <v>16</v>
      </c>
    </row>
    <row r="589" spans="1:14" x14ac:dyDescent="0.35">
      <c r="A589">
        <v>1999</v>
      </c>
      <c r="B589">
        <v>3</v>
      </c>
      <c r="D589">
        <v>29.3</v>
      </c>
      <c r="E589">
        <v>15.9</v>
      </c>
      <c r="F589">
        <v>89</v>
      </c>
      <c r="G589">
        <v>52</v>
      </c>
      <c r="H589">
        <v>0</v>
      </c>
      <c r="I589">
        <v>4.4000000000000004</v>
      </c>
      <c r="J589">
        <v>2.7</v>
      </c>
      <c r="K589">
        <v>18</v>
      </c>
      <c r="L589" t="s">
        <v>14</v>
      </c>
      <c r="M589" t="s">
        <v>17</v>
      </c>
      <c r="N589" t="s">
        <v>18</v>
      </c>
    </row>
    <row r="590" spans="1:14" x14ac:dyDescent="0.35">
      <c r="A590">
        <v>1999</v>
      </c>
      <c r="B590">
        <v>3</v>
      </c>
      <c r="C590">
        <v>0.06</v>
      </c>
      <c r="D590">
        <v>29.3</v>
      </c>
      <c r="E590">
        <v>15.9</v>
      </c>
      <c r="F590">
        <v>93</v>
      </c>
      <c r="G590">
        <v>52</v>
      </c>
      <c r="H590">
        <v>0</v>
      </c>
      <c r="I590">
        <v>4.4000000000000004</v>
      </c>
      <c r="J590">
        <v>2.7</v>
      </c>
      <c r="K590">
        <v>16.7</v>
      </c>
      <c r="L590" t="s">
        <v>14</v>
      </c>
      <c r="M590" t="s">
        <v>20</v>
      </c>
      <c r="N590" t="s">
        <v>18</v>
      </c>
    </row>
    <row r="591" spans="1:14" x14ac:dyDescent="0.35">
      <c r="A591">
        <v>1999</v>
      </c>
      <c r="B591">
        <v>3</v>
      </c>
      <c r="C591">
        <v>2.5299999999999998</v>
      </c>
      <c r="D591">
        <v>29.3</v>
      </c>
      <c r="E591">
        <v>15.9</v>
      </c>
      <c r="F591">
        <v>93</v>
      </c>
      <c r="G591">
        <v>52</v>
      </c>
      <c r="H591">
        <v>0</v>
      </c>
      <c r="I591">
        <v>4.4000000000000004</v>
      </c>
      <c r="J591">
        <v>2.7</v>
      </c>
      <c r="K591">
        <v>15.1</v>
      </c>
      <c r="L591" t="s">
        <v>14</v>
      </c>
      <c r="M591" t="s">
        <v>19</v>
      </c>
      <c r="N591" t="s">
        <v>18</v>
      </c>
    </row>
    <row r="592" spans="1:14" x14ac:dyDescent="0.35">
      <c r="A592">
        <v>1999</v>
      </c>
      <c r="B592">
        <v>3</v>
      </c>
      <c r="C592">
        <v>167</v>
      </c>
      <c r="D592">
        <v>29.3</v>
      </c>
      <c r="E592">
        <v>15.9</v>
      </c>
      <c r="F592">
        <v>93</v>
      </c>
      <c r="G592">
        <v>52</v>
      </c>
      <c r="H592">
        <v>0</v>
      </c>
      <c r="I592">
        <v>4.4000000000000004</v>
      </c>
      <c r="J592">
        <v>2.7</v>
      </c>
      <c r="K592">
        <v>23.6</v>
      </c>
      <c r="L592" t="s">
        <v>14</v>
      </c>
      <c r="M592" t="s">
        <v>24</v>
      </c>
      <c r="N592" t="s">
        <v>22</v>
      </c>
    </row>
    <row r="593" spans="1:14" x14ac:dyDescent="0.35">
      <c r="A593">
        <v>1999</v>
      </c>
      <c r="B593">
        <v>3</v>
      </c>
      <c r="C593">
        <v>231</v>
      </c>
      <c r="D593">
        <v>29.3</v>
      </c>
      <c r="E593">
        <v>15.9</v>
      </c>
      <c r="F593">
        <v>93</v>
      </c>
      <c r="G593">
        <v>52</v>
      </c>
      <c r="H593">
        <v>0</v>
      </c>
      <c r="I593">
        <v>4.4000000000000004</v>
      </c>
      <c r="J593">
        <v>2.7</v>
      </c>
      <c r="K593">
        <v>18.100000000000001</v>
      </c>
      <c r="L593" t="s">
        <v>14</v>
      </c>
      <c r="M593" t="s">
        <v>25</v>
      </c>
      <c r="N593" t="s">
        <v>22</v>
      </c>
    </row>
    <row r="594" spans="1:14" x14ac:dyDescent="0.35">
      <c r="A594">
        <v>1999</v>
      </c>
      <c r="B594">
        <v>3</v>
      </c>
      <c r="C594">
        <v>1</v>
      </c>
      <c r="D594">
        <v>29.3</v>
      </c>
      <c r="E594">
        <v>15.9</v>
      </c>
      <c r="F594">
        <v>93</v>
      </c>
      <c r="G594">
        <v>52</v>
      </c>
      <c r="H594">
        <v>0</v>
      </c>
      <c r="I594">
        <v>4.4000000000000004</v>
      </c>
      <c r="J594">
        <v>2.7</v>
      </c>
      <c r="K594">
        <v>15.1</v>
      </c>
      <c r="L594" t="s">
        <v>14</v>
      </c>
      <c r="M594" t="s">
        <v>21</v>
      </c>
      <c r="N594" t="s">
        <v>22</v>
      </c>
    </row>
    <row r="595" spans="1:14" x14ac:dyDescent="0.35">
      <c r="A595">
        <v>1999</v>
      </c>
      <c r="B595">
        <v>4</v>
      </c>
      <c r="D595">
        <v>31.2</v>
      </c>
      <c r="E595">
        <v>16.2</v>
      </c>
      <c r="F595">
        <v>94</v>
      </c>
      <c r="G595">
        <v>48</v>
      </c>
      <c r="H595">
        <v>0</v>
      </c>
      <c r="I595">
        <v>7.1</v>
      </c>
      <c r="J595">
        <v>2.8</v>
      </c>
      <c r="K595">
        <v>15.2</v>
      </c>
      <c r="L595" t="s">
        <v>14</v>
      </c>
      <c r="M595" t="s">
        <v>15</v>
      </c>
      <c r="N595" t="s">
        <v>16</v>
      </c>
    </row>
    <row r="596" spans="1:14" x14ac:dyDescent="0.35">
      <c r="A596">
        <v>1999</v>
      </c>
      <c r="B596">
        <v>4</v>
      </c>
      <c r="D596">
        <v>31.2</v>
      </c>
      <c r="E596">
        <v>16.2</v>
      </c>
      <c r="F596">
        <v>88</v>
      </c>
      <c r="G596">
        <v>48</v>
      </c>
      <c r="H596">
        <v>0</v>
      </c>
      <c r="I596">
        <v>7.1</v>
      </c>
      <c r="J596">
        <v>2.8</v>
      </c>
      <c r="K596">
        <v>21.1</v>
      </c>
      <c r="L596" t="s">
        <v>14</v>
      </c>
      <c r="M596" t="s">
        <v>17</v>
      </c>
      <c r="N596" t="s">
        <v>18</v>
      </c>
    </row>
    <row r="597" spans="1:14" x14ac:dyDescent="0.35">
      <c r="A597">
        <v>1999</v>
      </c>
      <c r="B597">
        <v>4</v>
      </c>
      <c r="C597">
        <v>0.26</v>
      </c>
      <c r="D597">
        <v>31.2</v>
      </c>
      <c r="E597">
        <v>16.2</v>
      </c>
      <c r="F597">
        <v>94</v>
      </c>
      <c r="G597">
        <v>48</v>
      </c>
      <c r="H597">
        <v>0</v>
      </c>
      <c r="I597">
        <v>7.1</v>
      </c>
      <c r="J597">
        <v>2.8</v>
      </c>
      <c r="K597">
        <v>14.6</v>
      </c>
      <c r="L597" t="s">
        <v>14</v>
      </c>
      <c r="M597" t="s">
        <v>20</v>
      </c>
      <c r="N597" t="s">
        <v>18</v>
      </c>
    </row>
    <row r="598" spans="1:14" x14ac:dyDescent="0.35">
      <c r="A598">
        <v>1999</v>
      </c>
      <c r="B598">
        <v>4</v>
      </c>
      <c r="C598">
        <v>1.46</v>
      </c>
      <c r="D598">
        <v>31.2</v>
      </c>
      <c r="E598">
        <v>16.2</v>
      </c>
      <c r="F598">
        <v>94</v>
      </c>
      <c r="G598">
        <v>48</v>
      </c>
      <c r="H598">
        <v>0</v>
      </c>
      <c r="I598">
        <v>7.1</v>
      </c>
      <c r="J598">
        <v>2.8</v>
      </c>
      <c r="K598">
        <v>12.5</v>
      </c>
      <c r="L598" t="s">
        <v>14</v>
      </c>
      <c r="M598" t="s">
        <v>19</v>
      </c>
      <c r="N598" t="s">
        <v>18</v>
      </c>
    </row>
    <row r="599" spans="1:14" x14ac:dyDescent="0.35">
      <c r="A599">
        <v>1999</v>
      </c>
      <c r="B599">
        <v>4</v>
      </c>
      <c r="C599">
        <v>158</v>
      </c>
      <c r="D599">
        <v>31.2</v>
      </c>
      <c r="E599">
        <v>16.2</v>
      </c>
      <c r="F599">
        <v>94</v>
      </c>
      <c r="G599">
        <v>48</v>
      </c>
      <c r="H599">
        <v>0</v>
      </c>
      <c r="I599">
        <v>7.1</v>
      </c>
      <c r="J599">
        <v>2.8</v>
      </c>
      <c r="K599">
        <v>23.8</v>
      </c>
      <c r="L599" t="s">
        <v>14</v>
      </c>
      <c r="M599" t="s">
        <v>24</v>
      </c>
      <c r="N599" t="s">
        <v>22</v>
      </c>
    </row>
    <row r="600" spans="1:14" x14ac:dyDescent="0.35">
      <c r="A600">
        <v>1999</v>
      </c>
      <c r="B600">
        <v>4</v>
      </c>
      <c r="C600">
        <v>469</v>
      </c>
      <c r="D600">
        <v>31.2</v>
      </c>
      <c r="E600">
        <v>16.2</v>
      </c>
      <c r="F600">
        <v>94</v>
      </c>
      <c r="G600">
        <v>48</v>
      </c>
      <c r="H600">
        <v>0</v>
      </c>
      <c r="I600">
        <v>7.1</v>
      </c>
      <c r="J600">
        <v>2.8</v>
      </c>
      <c r="K600">
        <v>13.6</v>
      </c>
      <c r="L600" t="s">
        <v>14</v>
      </c>
      <c r="M600" t="s">
        <v>25</v>
      </c>
      <c r="N600" t="s">
        <v>22</v>
      </c>
    </row>
    <row r="601" spans="1:14" x14ac:dyDescent="0.35">
      <c r="A601">
        <v>1999</v>
      </c>
      <c r="B601">
        <v>4</v>
      </c>
      <c r="C601">
        <v>0</v>
      </c>
      <c r="D601">
        <v>31.2</v>
      </c>
      <c r="E601">
        <v>16.2</v>
      </c>
      <c r="F601">
        <v>94</v>
      </c>
      <c r="G601">
        <v>48</v>
      </c>
      <c r="H601">
        <v>0</v>
      </c>
      <c r="I601">
        <v>7.1</v>
      </c>
      <c r="J601">
        <v>2.8</v>
      </c>
      <c r="K601">
        <v>12.5</v>
      </c>
      <c r="L601" t="s">
        <v>14</v>
      </c>
      <c r="M601" t="s">
        <v>21</v>
      </c>
      <c r="N601" t="s">
        <v>22</v>
      </c>
    </row>
    <row r="602" spans="1:14" x14ac:dyDescent="0.35">
      <c r="A602">
        <v>1999</v>
      </c>
      <c r="B602">
        <v>5</v>
      </c>
      <c r="D602">
        <v>31.4</v>
      </c>
      <c r="E602">
        <v>18.2</v>
      </c>
      <c r="F602">
        <v>88</v>
      </c>
      <c r="G602">
        <v>51</v>
      </c>
      <c r="H602">
        <v>0</v>
      </c>
      <c r="I602">
        <v>9</v>
      </c>
      <c r="J602">
        <v>4.3</v>
      </c>
      <c r="K602">
        <v>16.3</v>
      </c>
      <c r="L602" t="s">
        <v>14</v>
      </c>
      <c r="M602" t="s">
        <v>15</v>
      </c>
      <c r="N602" t="s">
        <v>16</v>
      </c>
    </row>
    <row r="603" spans="1:14" x14ac:dyDescent="0.35">
      <c r="A603">
        <v>1999</v>
      </c>
      <c r="B603">
        <v>5</v>
      </c>
      <c r="D603">
        <v>31.4</v>
      </c>
      <c r="E603">
        <v>18.2</v>
      </c>
      <c r="F603">
        <v>87</v>
      </c>
      <c r="G603">
        <v>51</v>
      </c>
      <c r="H603">
        <v>0</v>
      </c>
      <c r="I603">
        <v>9</v>
      </c>
      <c r="J603">
        <v>4.3</v>
      </c>
      <c r="K603">
        <v>23.6</v>
      </c>
      <c r="L603" t="s">
        <v>14</v>
      </c>
      <c r="M603" t="s">
        <v>17</v>
      </c>
      <c r="N603" t="s">
        <v>18</v>
      </c>
    </row>
    <row r="604" spans="1:14" x14ac:dyDescent="0.35">
      <c r="A604">
        <v>1999</v>
      </c>
      <c r="B604">
        <v>5</v>
      </c>
      <c r="C604">
        <v>1.1299999999999999</v>
      </c>
      <c r="D604">
        <v>31.4</v>
      </c>
      <c r="E604">
        <v>18.2</v>
      </c>
      <c r="F604">
        <v>88</v>
      </c>
      <c r="G604">
        <v>51</v>
      </c>
      <c r="H604">
        <v>0</v>
      </c>
      <c r="I604">
        <v>9</v>
      </c>
      <c r="J604">
        <v>4.3</v>
      </c>
      <c r="K604">
        <v>10.4</v>
      </c>
      <c r="L604" t="s">
        <v>14</v>
      </c>
      <c r="M604" t="s">
        <v>20</v>
      </c>
      <c r="N604" t="s">
        <v>18</v>
      </c>
    </row>
    <row r="605" spans="1:14" x14ac:dyDescent="0.35">
      <c r="A605">
        <v>1999</v>
      </c>
      <c r="B605">
        <v>5</v>
      </c>
      <c r="C605">
        <v>2.6</v>
      </c>
      <c r="D605">
        <v>31.4</v>
      </c>
      <c r="E605">
        <v>18.2</v>
      </c>
      <c r="F605">
        <v>88</v>
      </c>
      <c r="G605">
        <v>51</v>
      </c>
      <c r="H605">
        <v>0</v>
      </c>
      <c r="I605">
        <v>9</v>
      </c>
      <c r="J605">
        <v>4.3</v>
      </c>
      <c r="K605">
        <v>12.5</v>
      </c>
      <c r="L605" t="s">
        <v>14</v>
      </c>
      <c r="M605" t="s">
        <v>19</v>
      </c>
      <c r="N605" t="s">
        <v>18</v>
      </c>
    </row>
    <row r="606" spans="1:14" x14ac:dyDescent="0.35">
      <c r="A606">
        <v>1999</v>
      </c>
      <c r="B606">
        <v>5</v>
      </c>
      <c r="C606">
        <v>230</v>
      </c>
      <c r="D606">
        <v>31.4</v>
      </c>
      <c r="E606">
        <v>18.2</v>
      </c>
      <c r="F606">
        <v>88</v>
      </c>
      <c r="G606">
        <v>51</v>
      </c>
      <c r="H606">
        <v>0</v>
      </c>
      <c r="I606">
        <v>9</v>
      </c>
      <c r="J606">
        <v>4.3</v>
      </c>
      <c r="K606">
        <v>24.2</v>
      </c>
      <c r="L606" t="s">
        <v>14</v>
      </c>
      <c r="M606" t="s">
        <v>24</v>
      </c>
      <c r="N606" t="s">
        <v>22</v>
      </c>
    </row>
    <row r="607" spans="1:14" x14ac:dyDescent="0.35">
      <c r="A607">
        <v>1999</v>
      </c>
      <c r="B607">
        <v>5</v>
      </c>
      <c r="C607">
        <v>108</v>
      </c>
      <c r="D607">
        <v>31.4</v>
      </c>
      <c r="E607">
        <v>18.2</v>
      </c>
      <c r="F607">
        <v>88</v>
      </c>
      <c r="G607">
        <v>51</v>
      </c>
      <c r="H607">
        <v>0</v>
      </c>
      <c r="I607">
        <v>9</v>
      </c>
      <c r="J607">
        <v>4.3</v>
      </c>
      <c r="K607">
        <v>16.3</v>
      </c>
      <c r="L607" t="s">
        <v>14</v>
      </c>
      <c r="M607" t="s">
        <v>25</v>
      </c>
      <c r="N607" t="s">
        <v>22</v>
      </c>
    </row>
    <row r="608" spans="1:14" x14ac:dyDescent="0.35">
      <c r="A608">
        <v>1999</v>
      </c>
      <c r="B608">
        <v>5</v>
      </c>
      <c r="C608">
        <v>0</v>
      </c>
      <c r="D608">
        <v>31.4</v>
      </c>
      <c r="E608">
        <v>18.2</v>
      </c>
      <c r="F608">
        <v>88</v>
      </c>
      <c r="G608">
        <v>51</v>
      </c>
      <c r="H608">
        <v>0</v>
      </c>
      <c r="I608">
        <v>9</v>
      </c>
      <c r="J608">
        <v>4.3</v>
      </c>
      <c r="K608">
        <v>12.5</v>
      </c>
      <c r="L608" t="s">
        <v>14</v>
      </c>
      <c r="M608" t="s">
        <v>21</v>
      </c>
      <c r="N608" t="s">
        <v>22</v>
      </c>
    </row>
    <row r="609" spans="1:14" x14ac:dyDescent="0.35">
      <c r="A609">
        <v>1999</v>
      </c>
      <c r="B609">
        <v>6</v>
      </c>
      <c r="D609">
        <v>31.9</v>
      </c>
      <c r="E609">
        <v>18.600000000000001</v>
      </c>
      <c r="F609">
        <v>90</v>
      </c>
      <c r="G609">
        <v>52</v>
      </c>
      <c r="H609">
        <v>0</v>
      </c>
      <c r="I609">
        <v>8.6999999999999993</v>
      </c>
      <c r="J609">
        <v>4.7</v>
      </c>
      <c r="K609">
        <v>17.5</v>
      </c>
      <c r="L609" t="s">
        <v>14</v>
      </c>
      <c r="M609" t="s">
        <v>15</v>
      </c>
      <c r="N609" t="s">
        <v>16</v>
      </c>
    </row>
    <row r="610" spans="1:14" x14ac:dyDescent="0.35">
      <c r="A610">
        <v>1999</v>
      </c>
      <c r="B610">
        <v>6</v>
      </c>
      <c r="D610">
        <v>31.9</v>
      </c>
      <c r="E610">
        <v>18.600000000000001</v>
      </c>
      <c r="F610">
        <v>87</v>
      </c>
      <c r="G610">
        <v>52</v>
      </c>
      <c r="H610">
        <v>0</v>
      </c>
      <c r="I610">
        <v>8.6999999999999993</v>
      </c>
      <c r="J610">
        <v>4.7</v>
      </c>
      <c r="K610">
        <v>23.8</v>
      </c>
      <c r="L610" t="s">
        <v>14</v>
      </c>
      <c r="M610" t="s">
        <v>17</v>
      </c>
      <c r="N610" t="s">
        <v>18</v>
      </c>
    </row>
    <row r="611" spans="1:14" x14ac:dyDescent="0.35">
      <c r="A611">
        <v>1999</v>
      </c>
      <c r="B611">
        <v>6</v>
      </c>
      <c r="C611">
        <v>0.93</v>
      </c>
      <c r="D611">
        <v>31.9</v>
      </c>
      <c r="E611">
        <v>18.600000000000001</v>
      </c>
      <c r="F611">
        <v>90</v>
      </c>
      <c r="G611">
        <v>52</v>
      </c>
      <c r="H611">
        <v>0</v>
      </c>
      <c r="I611">
        <v>8.6999999999999993</v>
      </c>
      <c r="J611">
        <v>4.7</v>
      </c>
      <c r="K611">
        <v>11.5</v>
      </c>
      <c r="L611" t="s">
        <v>14</v>
      </c>
      <c r="M611" t="s">
        <v>20</v>
      </c>
      <c r="N611" t="s">
        <v>18</v>
      </c>
    </row>
    <row r="612" spans="1:14" x14ac:dyDescent="0.35">
      <c r="A612">
        <v>1999</v>
      </c>
      <c r="B612">
        <v>6</v>
      </c>
      <c r="C612">
        <v>2.06</v>
      </c>
      <c r="D612">
        <v>31.9</v>
      </c>
      <c r="E612">
        <v>18.600000000000001</v>
      </c>
      <c r="F612">
        <v>90</v>
      </c>
      <c r="G612">
        <v>52</v>
      </c>
      <c r="H612">
        <v>0</v>
      </c>
      <c r="I612">
        <v>8.6999999999999993</v>
      </c>
      <c r="J612">
        <v>4.7</v>
      </c>
      <c r="K612">
        <v>13.3</v>
      </c>
      <c r="L612" t="s">
        <v>14</v>
      </c>
      <c r="M612" t="s">
        <v>19</v>
      </c>
      <c r="N612" t="s">
        <v>18</v>
      </c>
    </row>
    <row r="613" spans="1:14" x14ac:dyDescent="0.35">
      <c r="A613">
        <v>1999</v>
      </c>
      <c r="B613">
        <v>6</v>
      </c>
      <c r="C613">
        <v>407</v>
      </c>
      <c r="D613">
        <v>31.9</v>
      </c>
      <c r="E613">
        <v>18.600000000000001</v>
      </c>
      <c r="F613">
        <v>90</v>
      </c>
      <c r="G613">
        <v>52</v>
      </c>
      <c r="H613">
        <v>0</v>
      </c>
      <c r="I613">
        <v>8.6999999999999993</v>
      </c>
      <c r="J613">
        <v>4.7</v>
      </c>
      <c r="K613">
        <v>25.5</v>
      </c>
      <c r="L613" t="s">
        <v>14</v>
      </c>
      <c r="M613" t="s">
        <v>24</v>
      </c>
      <c r="N613" t="s">
        <v>22</v>
      </c>
    </row>
    <row r="614" spans="1:14" x14ac:dyDescent="0.35">
      <c r="A614">
        <v>1999</v>
      </c>
      <c r="B614">
        <v>6</v>
      </c>
      <c r="C614">
        <v>317</v>
      </c>
      <c r="D614">
        <v>31.9</v>
      </c>
      <c r="E614">
        <v>18.600000000000001</v>
      </c>
      <c r="F614">
        <v>90</v>
      </c>
      <c r="G614">
        <v>52</v>
      </c>
      <c r="H614">
        <v>0</v>
      </c>
      <c r="I614">
        <v>8.6999999999999993</v>
      </c>
      <c r="J614">
        <v>4.7</v>
      </c>
      <c r="K614">
        <v>13.8</v>
      </c>
      <c r="L614" t="s">
        <v>14</v>
      </c>
      <c r="M614" t="s">
        <v>25</v>
      </c>
      <c r="N614" t="s">
        <v>22</v>
      </c>
    </row>
    <row r="615" spans="1:14" x14ac:dyDescent="0.35">
      <c r="A615">
        <v>1999</v>
      </c>
      <c r="B615">
        <v>6</v>
      </c>
      <c r="C615">
        <v>0</v>
      </c>
      <c r="D615">
        <v>31.9</v>
      </c>
      <c r="E615">
        <v>18.600000000000001</v>
      </c>
      <c r="F615">
        <v>90</v>
      </c>
      <c r="G615">
        <v>52</v>
      </c>
      <c r="H615">
        <v>0</v>
      </c>
      <c r="I615">
        <v>8.6999999999999993</v>
      </c>
      <c r="J615">
        <v>4.7</v>
      </c>
      <c r="K615">
        <v>13.3</v>
      </c>
      <c r="L615" t="s">
        <v>14</v>
      </c>
      <c r="M615" t="s">
        <v>21</v>
      </c>
      <c r="N615" t="s">
        <v>22</v>
      </c>
    </row>
    <row r="616" spans="1:14" x14ac:dyDescent="0.35">
      <c r="A616">
        <v>1999</v>
      </c>
      <c r="B616">
        <v>7</v>
      </c>
      <c r="D616">
        <v>33.799999999999997</v>
      </c>
      <c r="E616">
        <v>18.100000000000001</v>
      </c>
      <c r="F616">
        <v>92</v>
      </c>
      <c r="G616">
        <v>43</v>
      </c>
      <c r="H616">
        <v>0</v>
      </c>
      <c r="I616">
        <v>8.6999999999999993</v>
      </c>
      <c r="J616">
        <v>4</v>
      </c>
      <c r="K616">
        <v>18</v>
      </c>
      <c r="L616" t="s">
        <v>14</v>
      </c>
      <c r="M616" t="s">
        <v>15</v>
      </c>
      <c r="N616" t="s">
        <v>16</v>
      </c>
    </row>
    <row r="617" spans="1:14" x14ac:dyDescent="0.35">
      <c r="A617">
        <v>1999</v>
      </c>
      <c r="B617">
        <v>7</v>
      </c>
      <c r="D617">
        <v>33.799999999999997</v>
      </c>
      <c r="E617">
        <v>18.100000000000001</v>
      </c>
      <c r="F617">
        <v>88</v>
      </c>
      <c r="G617">
        <v>43</v>
      </c>
      <c r="H617">
        <v>0</v>
      </c>
      <c r="I617">
        <v>8.6999999999999993</v>
      </c>
      <c r="J617">
        <v>4</v>
      </c>
      <c r="K617">
        <v>24.2</v>
      </c>
      <c r="L617" t="s">
        <v>14</v>
      </c>
      <c r="M617" t="s">
        <v>17</v>
      </c>
      <c r="N617" t="s">
        <v>18</v>
      </c>
    </row>
    <row r="618" spans="1:14" x14ac:dyDescent="0.35">
      <c r="A618">
        <v>1999</v>
      </c>
      <c r="B618">
        <v>7</v>
      </c>
      <c r="C618">
        <v>0.53</v>
      </c>
      <c r="D618">
        <v>33.799999999999997</v>
      </c>
      <c r="E618">
        <v>18.100000000000001</v>
      </c>
      <c r="F618">
        <v>92</v>
      </c>
      <c r="G618">
        <v>43</v>
      </c>
      <c r="H618">
        <v>0</v>
      </c>
      <c r="I618">
        <v>8.6999999999999993</v>
      </c>
      <c r="J618">
        <v>4</v>
      </c>
      <c r="K618">
        <v>12.4</v>
      </c>
      <c r="L618" t="s">
        <v>14</v>
      </c>
      <c r="M618" t="s">
        <v>20</v>
      </c>
      <c r="N618" t="s">
        <v>18</v>
      </c>
    </row>
    <row r="619" spans="1:14" x14ac:dyDescent="0.35">
      <c r="A619">
        <v>1999</v>
      </c>
      <c r="B619">
        <v>7</v>
      </c>
      <c r="C619">
        <v>2.2599999999999998</v>
      </c>
      <c r="D619">
        <v>33.799999999999997</v>
      </c>
      <c r="E619">
        <v>18.100000000000001</v>
      </c>
      <c r="F619">
        <v>92</v>
      </c>
      <c r="G619">
        <v>43</v>
      </c>
      <c r="H619">
        <v>0</v>
      </c>
      <c r="I619">
        <v>8.6999999999999993</v>
      </c>
      <c r="J619">
        <v>4</v>
      </c>
      <c r="K619">
        <v>15.2</v>
      </c>
      <c r="L619" t="s">
        <v>14</v>
      </c>
      <c r="M619" t="s">
        <v>19</v>
      </c>
      <c r="N619" t="s">
        <v>18</v>
      </c>
    </row>
    <row r="620" spans="1:14" x14ac:dyDescent="0.35">
      <c r="A620">
        <v>1999</v>
      </c>
      <c r="B620">
        <v>7</v>
      </c>
      <c r="C620">
        <v>1697</v>
      </c>
      <c r="D620">
        <v>33.799999999999997</v>
      </c>
      <c r="E620">
        <v>18.100000000000001</v>
      </c>
      <c r="F620">
        <v>92</v>
      </c>
      <c r="G620">
        <v>43</v>
      </c>
      <c r="H620">
        <v>0</v>
      </c>
      <c r="I620">
        <v>8.6999999999999993</v>
      </c>
      <c r="J620">
        <v>4</v>
      </c>
      <c r="K620">
        <v>25.9</v>
      </c>
      <c r="L620" t="s">
        <v>14</v>
      </c>
      <c r="M620" t="s">
        <v>24</v>
      </c>
      <c r="N620" t="s">
        <v>22</v>
      </c>
    </row>
    <row r="621" spans="1:14" x14ac:dyDescent="0.35">
      <c r="A621">
        <v>1999</v>
      </c>
      <c r="B621">
        <v>7</v>
      </c>
      <c r="C621">
        <v>402</v>
      </c>
      <c r="D621">
        <v>33.799999999999997</v>
      </c>
      <c r="E621">
        <v>18.100000000000001</v>
      </c>
      <c r="F621">
        <v>92</v>
      </c>
      <c r="G621">
        <v>43</v>
      </c>
      <c r="H621">
        <v>0</v>
      </c>
      <c r="I621">
        <v>8.6999999999999993</v>
      </c>
      <c r="J621">
        <v>4</v>
      </c>
      <c r="K621">
        <v>14.8</v>
      </c>
      <c r="L621" t="s">
        <v>14</v>
      </c>
      <c r="M621" t="s">
        <v>25</v>
      </c>
      <c r="N621" t="s">
        <v>22</v>
      </c>
    </row>
    <row r="622" spans="1:14" x14ac:dyDescent="0.35">
      <c r="A622">
        <v>1999</v>
      </c>
      <c r="B622">
        <v>7</v>
      </c>
      <c r="C622">
        <v>15</v>
      </c>
      <c r="D622">
        <v>33.799999999999997</v>
      </c>
      <c r="E622">
        <v>18.100000000000001</v>
      </c>
      <c r="F622">
        <v>92</v>
      </c>
      <c r="G622">
        <v>43</v>
      </c>
      <c r="H622">
        <v>0</v>
      </c>
      <c r="I622">
        <v>8.6999999999999993</v>
      </c>
      <c r="J622">
        <v>4</v>
      </c>
      <c r="K622">
        <v>15.2</v>
      </c>
      <c r="L622" t="s">
        <v>14</v>
      </c>
      <c r="M622" t="s">
        <v>21</v>
      </c>
      <c r="N622" t="s">
        <v>22</v>
      </c>
    </row>
    <row r="623" spans="1:14" x14ac:dyDescent="0.35">
      <c r="A623">
        <v>1999</v>
      </c>
      <c r="B623">
        <v>8</v>
      </c>
      <c r="D623">
        <v>34.799999999999997</v>
      </c>
      <c r="E623">
        <v>19.2</v>
      </c>
      <c r="F623">
        <v>87</v>
      </c>
      <c r="G623">
        <v>42</v>
      </c>
      <c r="H623">
        <v>0</v>
      </c>
      <c r="I623">
        <v>8.8000000000000007</v>
      </c>
      <c r="J623">
        <v>4.5</v>
      </c>
      <c r="K623">
        <v>21.1</v>
      </c>
      <c r="L623" t="s">
        <v>14</v>
      </c>
      <c r="M623" t="s">
        <v>15</v>
      </c>
      <c r="N623" t="s">
        <v>16</v>
      </c>
    </row>
    <row r="624" spans="1:14" x14ac:dyDescent="0.35">
      <c r="A624">
        <v>1999</v>
      </c>
      <c r="B624">
        <v>8</v>
      </c>
      <c r="D624">
        <v>34.799999999999997</v>
      </c>
      <c r="E624">
        <v>19.2</v>
      </c>
      <c r="F624">
        <v>87</v>
      </c>
      <c r="G624">
        <v>42</v>
      </c>
      <c r="H624">
        <v>0</v>
      </c>
      <c r="I624">
        <v>8.8000000000000007</v>
      </c>
      <c r="J624">
        <v>4.5</v>
      </c>
      <c r="K624">
        <v>25.5</v>
      </c>
      <c r="L624" t="s">
        <v>14</v>
      </c>
      <c r="M624" t="s">
        <v>17</v>
      </c>
      <c r="N624" t="s">
        <v>18</v>
      </c>
    </row>
    <row r="625" spans="1:14" x14ac:dyDescent="0.35">
      <c r="A625">
        <v>1999</v>
      </c>
      <c r="B625">
        <v>8</v>
      </c>
      <c r="C625">
        <v>0.26</v>
      </c>
      <c r="D625">
        <v>34.799999999999997</v>
      </c>
      <c r="E625">
        <v>19.2</v>
      </c>
      <c r="F625">
        <v>87</v>
      </c>
      <c r="G625">
        <v>42</v>
      </c>
      <c r="H625">
        <v>0</v>
      </c>
      <c r="I625">
        <v>8.8000000000000007</v>
      </c>
      <c r="J625">
        <v>4.5</v>
      </c>
      <c r="K625">
        <v>13.1</v>
      </c>
      <c r="L625" t="s">
        <v>14</v>
      </c>
      <c r="M625" t="s">
        <v>20</v>
      </c>
      <c r="N625" t="s">
        <v>18</v>
      </c>
    </row>
    <row r="626" spans="1:14" x14ac:dyDescent="0.35">
      <c r="A626">
        <v>1999</v>
      </c>
      <c r="B626">
        <v>8</v>
      </c>
      <c r="C626">
        <v>0.8</v>
      </c>
      <c r="D626">
        <v>34.799999999999997</v>
      </c>
      <c r="E626">
        <v>19.2</v>
      </c>
      <c r="F626">
        <v>87</v>
      </c>
      <c r="G626">
        <v>42</v>
      </c>
      <c r="H626">
        <v>0</v>
      </c>
      <c r="I626">
        <v>8.8000000000000007</v>
      </c>
      <c r="J626">
        <v>4.5</v>
      </c>
      <c r="K626">
        <v>16.3</v>
      </c>
      <c r="L626" t="s">
        <v>14</v>
      </c>
      <c r="M626" t="s">
        <v>19</v>
      </c>
      <c r="N626" t="s">
        <v>18</v>
      </c>
    </row>
    <row r="627" spans="1:14" x14ac:dyDescent="0.35">
      <c r="A627">
        <v>1999</v>
      </c>
      <c r="B627">
        <v>8</v>
      </c>
      <c r="C627">
        <v>2274</v>
      </c>
      <c r="D627">
        <v>34.799999999999997</v>
      </c>
      <c r="E627">
        <v>19.2</v>
      </c>
      <c r="F627">
        <v>87</v>
      </c>
      <c r="G627">
        <v>42</v>
      </c>
      <c r="H627">
        <v>0</v>
      </c>
      <c r="I627">
        <v>8.8000000000000007</v>
      </c>
      <c r="J627">
        <v>4.5</v>
      </c>
      <c r="K627">
        <v>28.1</v>
      </c>
      <c r="L627" t="s">
        <v>14</v>
      </c>
      <c r="M627" t="s">
        <v>24</v>
      </c>
      <c r="N627" t="s">
        <v>22</v>
      </c>
    </row>
    <row r="628" spans="1:14" x14ac:dyDescent="0.35">
      <c r="A628">
        <v>1999</v>
      </c>
      <c r="B628">
        <v>8</v>
      </c>
      <c r="C628">
        <v>125</v>
      </c>
      <c r="D628">
        <v>34.799999999999997</v>
      </c>
      <c r="E628">
        <v>19.2</v>
      </c>
      <c r="F628">
        <v>87</v>
      </c>
      <c r="G628">
        <v>42</v>
      </c>
      <c r="H628">
        <v>0</v>
      </c>
      <c r="I628">
        <v>8.8000000000000007</v>
      </c>
      <c r="J628">
        <v>4.5</v>
      </c>
      <c r="K628">
        <v>16.7</v>
      </c>
      <c r="L628" t="s">
        <v>14</v>
      </c>
      <c r="M628" t="s">
        <v>25</v>
      </c>
      <c r="N628" t="s">
        <v>22</v>
      </c>
    </row>
    <row r="629" spans="1:14" x14ac:dyDescent="0.35">
      <c r="A629">
        <v>1999</v>
      </c>
      <c r="B629">
        <v>8</v>
      </c>
      <c r="C629">
        <v>1</v>
      </c>
      <c r="D629">
        <v>34.799999999999997</v>
      </c>
      <c r="E629">
        <v>19.2</v>
      </c>
      <c r="F629">
        <v>87</v>
      </c>
      <c r="G629">
        <v>42</v>
      </c>
      <c r="H629">
        <v>0</v>
      </c>
      <c r="I629">
        <v>8.8000000000000007</v>
      </c>
      <c r="J629">
        <v>4.5</v>
      </c>
      <c r="K629">
        <v>16.3</v>
      </c>
      <c r="L629" t="s">
        <v>14</v>
      </c>
      <c r="M629" t="s">
        <v>21</v>
      </c>
      <c r="N629" t="s">
        <v>22</v>
      </c>
    </row>
    <row r="630" spans="1:14" x14ac:dyDescent="0.35">
      <c r="A630">
        <v>1999</v>
      </c>
      <c r="B630">
        <v>9</v>
      </c>
      <c r="D630">
        <v>35.4</v>
      </c>
      <c r="E630">
        <v>19.899999999999999</v>
      </c>
      <c r="F630">
        <v>86</v>
      </c>
      <c r="G630">
        <v>43</v>
      </c>
      <c r="H630">
        <v>0</v>
      </c>
      <c r="I630">
        <v>9.6</v>
      </c>
      <c r="J630">
        <v>4.5999999999999996</v>
      </c>
      <c r="K630">
        <v>14.6</v>
      </c>
      <c r="L630" t="s">
        <v>14</v>
      </c>
      <c r="M630" t="s">
        <v>25</v>
      </c>
      <c r="N630" t="s">
        <v>22</v>
      </c>
    </row>
    <row r="631" spans="1:14" x14ac:dyDescent="0.35">
      <c r="A631">
        <v>1999</v>
      </c>
      <c r="B631">
        <v>9</v>
      </c>
      <c r="D631">
        <v>35.4</v>
      </c>
      <c r="E631">
        <v>19.899999999999999</v>
      </c>
      <c r="F631">
        <v>86</v>
      </c>
      <c r="G631">
        <v>43</v>
      </c>
      <c r="H631">
        <v>0</v>
      </c>
      <c r="I631">
        <v>9.6</v>
      </c>
      <c r="J631">
        <v>4.5999999999999996</v>
      </c>
      <c r="K631">
        <v>17.5</v>
      </c>
      <c r="L631" t="s">
        <v>14</v>
      </c>
      <c r="M631" t="s">
        <v>21</v>
      </c>
      <c r="N631" t="s">
        <v>22</v>
      </c>
    </row>
    <row r="632" spans="1:14" x14ac:dyDescent="0.35">
      <c r="A632">
        <v>1999</v>
      </c>
      <c r="B632">
        <v>9</v>
      </c>
      <c r="D632">
        <v>35.4</v>
      </c>
      <c r="E632">
        <v>19.899999999999999</v>
      </c>
      <c r="F632">
        <v>86</v>
      </c>
      <c r="G632">
        <v>43</v>
      </c>
      <c r="H632">
        <v>0</v>
      </c>
      <c r="I632">
        <v>9.6</v>
      </c>
      <c r="J632">
        <v>4.5999999999999996</v>
      </c>
      <c r="K632">
        <v>23.6</v>
      </c>
      <c r="L632" t="s">
        <v>14</v>
      </c>
      <c r="M632" t="s">
        <v>15</v>
      </c>
      <c r="N632" t="s">
        <v>16</v>
      </c>
    </row>
    <row r="633" spans="1:14" x14ac:dyDescent="0.35">
      <c r="A633">
        <v>1999</v>
      </c>
      <c r="B633">
        <v>9</v>
      </c>
      <c r="D633">
        <v>35.4</v>
      </c>
      <c r="E633">
        <v>19.899999999999999</v>
      </c>
      <c r="F633">
        <v>88</v>
      </c>
      <c r="G633">
        <v>43</v>
      </c>
      <c r="H633">
        <v>0</v>
      </c>
      <c r="I633">
        <v>9.6</v>
      </c>
      <c r="J633">
        <v>4.5999999999999996</v>
      </c>
      <c r="K633">
        <v>25.9</v>
      </c>
      <c r="L633" t="s">
        <v>14</v>
      </c>
      <c r="M633" t="s">
        <v>17</v>
      </c>
      <c r="N633" t="s">
        <v>18</v>
      </c>
    </row>
    <row r="634" spans="1:14" x14ac:dyDescent="0.35">
      <c r="A634">
        <v>1999</v>
      </c>
      <c r="B634">
        <v>9</v>
      </c>
      <c r="D634">
        <v>35.4</v>
      </c>
      <c r="E634">
        <v>19.899999999999999</v>
      </c>
      <c r="F634">
        <v>86</v>
      </c>
      <c r="G634">
        <v>43</v>
      </c>
      <c r="H634">
        <v>0</v>
      </c>
      <c r="I634">
        <v>9.6</v>
      </c>
      <c r="J634">
        <v>4.5999999999999996</v>
      </c>
      <c r="K634">
        <v>17.5</v>
      </c>
      <c r="L634" t="s">
        <v>14</v>
      </c>
      <c r="M634" t="s">
        <v>19</v>
      </c>
      <c r="N634" t="s">
        <v>18</v>
      </c>
    </row>
    <row r="635" spans="1:14" x14ac:dyDescent="0.35">
      <c r="A635">
        <v>1999</v>
      </c>
      <c r="B635">
        <v>9</v>
      </c>
      <c r="D635">
        <v>35.4</v>
      </c>
      <c r="E635">
        <v>19.899999999999999</v>
      </c>
      <c r="F635">
        <v>86</v>
      </c>
      <c r="G635">
        <v>43</v>
      </c>
      <c r="H635">
        <v>0</v>
      </c>
      <c r="I635">
        <v>9.6</v>
      </c>
      <c r="J635">
        <v>4.5999999999999996</v>
      </c>
      <c r="K635">
        <v>13.6</v>
      </c>
      <c r="L635" t="s">
        <v>14</v>
      </c>
      <c r="M635" t="s">
        <v>20</v>
      </c>
      <c r="N635" t="s">
        <v>18</v>
      </c>
    </row>
    <row r="636" spans="1:14" x14ac:dyDescent="0.35">
      <c r="A636">
        <v>1999</v>
      </c>
      <c r="B636">
        <v>9</v>
      </c>
      <c r="C636">
        <v>0</v>
      </c>
      <c r="D636">
        <v>35.4</v>
      </c>
      <c r="E636">
        <v>19.899999999999999</v>
      </c>
      <c r="F636">
        <v>86</v>
      </c>
      <c r="G636">
        <v>43</v>
      </c>
      <c r="H636">
        <v>0</v>
      </c>
      <c r="I636">
        <v>9.6</v>
      </c>
      <c r="J636">
        <v>4.5999999999999996</v>
      </c>
      <c r="K636">
        <v>28.5</v>
      </c>
      <c r="L636" t="s">
        <v>14</v>
      </c>
      <c r="M636" t="s">
        <v>24</v>
      </c>
      <c r="N636" t="s">
        <v>22</v>
      </c>
    </row>
    <row r="637" spans="1:14" x14ac:dyDescent="0.35">
      <c r="A637">
        <v>1999</v>
      </c>
      <c r="B637">
        <v>10</v>
      </c>
      <c r="D637">
        <v>36.5</v>
      </c>
      <c r="E637">
        <v>20.8</v>
      </c>
      <c r="F637">
        <v>90</v>
      </c>
      <c r="G637">
        <v>45</v>
      </c>
      <c r="H637">
        <v>0</v>
      </c>
      <c r="I637">
        <v>9.4</v>
      </c>
      <c r="J637">
        <v>6.1</v>
      </c>
      <c r="K637">
        <v>29.8</v>
      </c>
      <c r="L637" t="s">
        <v>14</v>
      </c>
      <c r="M637" t="s">
        <v>24</v>
      </c>
      <c r="N637" t="s">
        <v>22</v>
      </c>
    </row>
    <row r="638" spans="1:14" x14ac:dyDescent="0.35">
      <c r="A638">
        <v>1999</v>
      </c>
      <c r="B638">
        <v>10</v>
      </c>
      <c r="D638">
        <v>36.5</v>
      </c>
      <c r="E638">
        <v>20.8</v>
      </c>
      <c r="F638">
        <v>90</v>
      </c>
      <c r="G638">
        <v>45</v>
      </c>
      <c r="H638">
        <v>0</v>
      </c>
      <c r="I638">
        <v>9.4</v>
      </c>
      <c r="J638">
        <v>6.1</v>
      </c>
      <c r="K638">
        <v>10.4</v>
      </c>
      <c r="L638" t="s">
        <v>14</v>
      </c>
      <c r="M638" t="s">
        <v>25</v>
      </c>
      <c r="N638" t="s">
        <v>22</v>
      </c>
    </row>
    <row r="639" spans="1:14" x14ac:dyDescent="0.35">
      <c r="A639">
        <v>1999</v>
      </c>
      <c r="B639">
        <v>10</v>
      </c>
      <c r="D639">
        <v>36.5</v>
      </c>
      <c r="E639">
        <v>20.8</v>
      </c>
      <c r="F639">
        <v>90</v>
      </c>
      <c r="G639">
        <v>45</v>
      </c>
      <c r="H639">
        <v>0</v>
      </c>
      <c r="I639">
        <v>9.4</v>
      </c>
      <c r="J639">
        <v>6.1</v>
      </c>
      <c r="K639">
        <v>18</v>
      </c>
      <c r="L639" t="s">
        <v>14</v>
      </c>
      <c r="M639" t="s">
        <v>21</v>
      </c>
      <c r="N639" t="s">
        <v>22</v>
      </c>
    </row>
    <row r="640" spans="1:14" x14ac:dyDescent="0.35">
      <c r="A640">
        <v>1999</v>
      </c>
      <c r="B640">
        <v>10</v>
      </c>
      <c r="D640">
        <v>36.5</v>
      </c>
      <c r="E640">
        <v>20.8</v>
      </c>
      <c r="F640">
        <v>90</v>
      </c>
      <c r="G640">
        <v>45</v>
      </c>
      <c r="H640">
        <v>0</v>
      </c>
      <c r="I640">
        <v>9.4</v>
      </c>
      <c r="J640">
        <v>6.1</v>
      </c>
      <c r="K640">
        <v>23.8</v>
      </c>
      <c r="L640" t="s">
        <v>14</v>
      </c>
      <c r="M640" t="s">
        <v>15</v>
      </c>
      <c r="N640" t="s">
        <v>16</v>
      </c>
    </row>
    <row r="641" spans="1:14" x14ac:dyDescent="0.35">
      <c r="A641">
        <v>1999</v>
      </c>
      <c r="B641">
        <v>10</v>
      </c>
      <c r="D641">
        <v>36.5</v>
      </c>
      <c r="E641">
        <v>20.8</v>
      </c>
      <c r="F641">
        <v>88</v>
      </c>
      <c r="G641">
        <v>45</v>
      </c>
      <c r="H641">
        <v>0</v>
      </c>
      <c r="I641">
        <v>9.4</v>
      </c>
      <c r="J641">
        <v>6.1</v>
      </c>
      <c r="K641">
        <v>28.1</v>
      </c>
      <c r="L641" t="s">
        <v>14</v>
      </c>
      <c r="M641" t="s">
        <v>17</v>
      </c>
      <c r="N641" t="s">
        <v>18</v>
      </c>
    </row>
    <row r="642" spans="1:14" x14ac:dyDescent="0.35">
      <c r="A642">
        <v>1999</v>
      </c>
      <c r="B642">
        <v>10</v>
      </c>
      <c r="D642">
        <v>36.5</v>
      </c>
      <c r="E642">
        <v>20.8</v>
      </c>
      <c r="F642">
        <v>90</v>
      </c>
      <c r="G642">
        <v>45</v>
      </c>
      <c r="H642">
        <v>0</v>
      </c>
      <c r="I642">
        <v>9.4</v>
      </c>
      <c r="J642">
        <v>6.1</v>
      </c>
      <c r="K642">
        <v>18</v>
      </c>
      <c r="L642" t="s">
        <v>14</v>
      </c>
      <c r="M642" t="s">
        <v>19</v>
      </c>
      <c r="N642" t="s">
        <v>18</v>
      </c>
    </row>
    <row r="643" spans="1:14" x14ac:dyDescent="0.35">
      <c r="A643">
        <v>1999</v>
      </c>
      <c r="B643">
        <v>10</v>
      </c>
      <c r="D643">
        <v>36.5</v>
      </c>
      <c r="E643">
        <v>20.8</v>
      </c>
      <c r="F643">
        <v>90</v>
      </c>
      <c r="G643">
        <v>45</v>
      </c>
      <c r="H643">
        <v>0</v>
      </c>
      <c r="I643">
        <v>9.4</v>
      </c>
      <c r="J643">
        <v>6.1</v>
      </c>
      <c r="K643">
        <v>12.2</v>
      </c>
      <c r="L643" t="s">
        <v>14</v>
      </c>
      <c r="M643" t="s">
        <v>20</v>
      </c>
      <c r="N643" t="s">
        <v>18</v>
      </c>
    </row>
    <row r="644" spans="1:14" x14ac:dyDescent="0.35">
      <c r="A644">
        <v>1999</v>
      </c>
      <c r="B644">
        <v>11</v>
      </c>
      <c r="D644">
        <v>35.5</v>
      </c>
      <c r="E644">
        <v>21.6</v>
      </c>
      <c r="F644">
        <v>89</v>
      </c>
      <c r="G644">
        <v>46</v>
      </c>
      <c r="H644">
        <v>0</v>
      </c>
      <c r="I644">
        <v>9</v>
      </c>
      <c r="J644">
        <v>6.5</v>
      </c>
      <c r="K644">
        <v>32.299999999999997</v>
      </c>
      <c r="L644" t="s">
        <v>14</v>
      </c>
      <c r="M644" t="s">
        <v>24</v>
      </c>
      <c r="N644" t="s">
        <v>22</v>
      </c>
    </row>
    <row r="645" spans="1:14" x14ac:dyDescent="0.35">
      <c r="A645">
        <v>1999</v>
      </c>
      <c r="B645">
        <v>11</v>
      </c>
      <c r="D645">
        <v>35.5</v>
      </c>
      <c r="E645">
        <v>21.6</v>
      </c>
      <c r="F645">
        <v>89</v>
      </c>
      <c r="G645">
        <v>46</v>
      </c>
      <c r="H645">
        <v>0</v>
      </c>
      <c r="I645">
        <v>9</v>
      </c>
      <c r="J645">
        <v>6.5</v>
      </c>
      <c r="K645">
        <v>11.5</v>
      </c>
      <c r="L645" t="s">
        <v>14</v>
      </c>
      <c r="M645" t="s">
        <v>25</v>
      </c>
      <c r="N645" t="s">
        <v>22</v>
      </c>
    </row>
    <row r="646" spans="1:14" x14ac:dyDescent="0.35">
      <c r="A646">
        <v>1999</v>
      </c>
      <c r="B646">
        <v>11</v>
      </c>
      <c r="D646">
        <v>35.5</v>
      </c>
      <c r="E646">
        <v>21.6</v>
      </c>
      <c r="F646">
        <v>89</v>
      </c>
      <c r="G646">
        <v>46</v>
      </c>
      <c r="H646">
        <v>0</v>
      </c>
      <c r="I646">
        <v>9</v>
      </c>
      <c r="J646">
        <v>6.5</v>
      </c>
      <c r="K646">
        <v>21.1</v>
      </c>
      <c r="L646" t="s">
        <v>14</v>
      </c>
      <c r="M646" t="s">
        <v>21</v>
      </c>
      <c r="N646" t="s">
        <v>22</v>
      </c>
    </row>
    <row r="647" spans="1:14" x14ac:dyDescent="0.35">
      <c r="A647">
        <v>1999</v>
      </c>
      <c r="B647">
        <v>11</v>
      </c>
      <c r="D647">
        <v>35.5</v>
      </c>
      <c r="E647">
        <v>21.6</v>
      </c>
      <c r="F647">
        <v>89</v>
      </c>
      <c r="G647">
        <v>46</v>
      </c>
      <c r="H647">
        <v>0</v>
      </c>
      <c r="I647">
        <v>9</v>
      </c>
      <c r="J647">
        <v>6.5</v>
      </c>
      <c r="K647">
        <v>24.2</v>
      </c>
      <c r="L647" t="s">
        <v>14</v>
      </c>
      <c r="M647" t="s">
        <v>15</v>
      </c>
      <c r="N647" t="s">
        <v>16</v>
      </c>
    </row>
    <row r="648" spans="1:14" x14ac:dyDescent="0.35">
      <c r="A648">
        <v>1999</v>
      </c>
      <c r="B648">
        <v>11</v>
      </c>
      <c r="D648">
        <v>35.5</v>
      </c>
      <c r="E648">
        <v>21.6</v>
      </c>
      <c r="F648">
        <v>89</v>
      </c>
      <c r="G648">
        <v>46</v>
      </c>
      <c r="H648">
        <v>0</v>
      </c>
      <c r="I648">
        <v>9</v>
      </c>
      <c r="J648">
        <v>6.5</v>
      </c>
      <c r="K648">
        <v>28.5</v>
      </c>
      <c r="L648" t="s">
        <v>14</v>
      </c>
      <c r="M648" t="s">
        <v>17</v>
      </c>
      <c r="N648" t="s">
        <v>18</v>
      </c>
    </row>
    <row r="649" spans="1:14" x14ac:dyDescent="0.35">
      <c r="A649">
        <v>1999</v>
      </c>
      <c r="B649">
        <v>11</v>
      </c>
      <c r="D649">
        <v>35.5</v>
      </c>
      <c r="E649">
        <v>21.6</v>
      </c>
      <c r="F649">
        <v>89</v>
      </c>
      <c r="G649">
        <v>46</v>
      </c>
      <c r="H649">
        <v>0</v>
      </c>
      <c r="I649">
        <v>9</v>
      </c>
      <c r="J649">
        <v>6.5</v>
      </c>
      <c r="K649">
        <v>21.1</v>
      </c>
      <c r="L649" t="s">
        <v>14</v>
      </c>
      <c r="M649" t="s">
        <v>19</v>
      </c>
      <c r="N649" t="s">
        <v>18</v>
      </c>
    </row>
    <row r="650" spans="1:14" x14ac:dyDescent="0.35">
      <c r="A650">
        <v>1999</v>
      </c>
      <c r="B650">
        <v>11</v>
      </c>
      <c r="D650">
        <v>35.5</v>
      </c>
      <c r="E650">
        <v>21.6</v>
      </c>
      <c r="F650">
        <v>89</v>
      </c>
      <c r="G650">
        <v>46</v>
      </c>
      <c r="H650">
        <v>0</v>
      </c>
      <c r="I650">
        <v>9</v>
      </c>
      <c r="J650">
        <v>6.5</v>
      </c>
      <c r="K650">
        <v>12.6</v>
      </c>
      <c r="L650" t="s">
        <v>14</v>
      </c>
      <c r="M650" t="s">
        <v>20</v>
      </c>
      <c r="N650" t="s">
        <v>18</v>
      </c>
    </row>
    <row r="651" spans="1:14" x14ac:dyDescent="0.35">
      <c r="A651">
        <v>1999</v>
      </c>
      <c r="B651">
        <v>12</v>
      </c>
      <c r="D651">
        <v>35.9</v>
      </c>
      <c r="E651">
        <v>25.4</v>
      </c>
      <c r="F651">
        <v>89</v>
      </c>
      <c r="G651">
        <v>54</v>
      </c>
      <c r="H651">
        <v>0</v>
      </c>
      <c r="I651">
        <v>7.2</v>
      </c>
      <c r="J651">
        <v>6.9</v>
      </c>
      <c r="K651">
        <v>29.9</v>
      </c>
      <c r="L651" t="s">
        <v>14</v>
      </c>
      <c r="M651" t="s">
        <v>24</v>
      </c>
      <c r="N651" t="s">
        <v>22</v>
      </c>
    </row>
    <row r="652" spans="1:14" x14ac:dyDescent="0.35">
      <c r="A652">
        <v>1999</v>
      </c>
      <c r="B652">
        <v>12</v>
      </c>
      <c r="D652">
        <v>35.9</v>
      </c>
      <c r="E652">
        <v>25.4</v>
      </c>
      <c r="F652">
        <v>89</v>
      </c>
      <c r="G652">
        <v>54</v>
      </c>
      <c r="H652">
        <v>0</v>
      </c>
      <c r="I652">
        <v>7.2</v>
      </c>
      <c r="J652">
        <v>6.9</v>
      </c>
      <c r="K652">
        <v>12.4</v>
      </c>
      <c r="L652" t="s">
        <v>14</v>
      </c>
      <c r="M652" t="s">
        <v>25</v>
      </c>
      <c r="N652" t="s">
        <v>22</v>
      </c>
    </row>
    <row r="653" spans="1:14" x14ac:dyDescent="0.35">
      <c r="A653">
        <v>1999</v>
      </c>
      <c r="B653">
        <v>12</v>
      </c>
      <c r="D653">
        <v>35.9</v>
      </c>
      <c r="E653">
        <v>25.4</v>
      </c>
      <c r="F653">
        <v>89</v>
      </c>
      <c r="G653">
        <v>54</v>
      </c>
      <c r="H653">
        <v>0</v>
      </c>
      <c r="I653">
        <v>7.2</v>
      </c>
      <c r="J653">
        <v>6.9</v>
      </c>
      <c r="K653">
        <v>23.6</v>
      </c>
      <c r="L653" t="s">
        <v>14</v>
      </c>
      <c r="M653" t="s">
        <v>21</v>
      </c>
      <c r="N653" t="s">
        <v>22</v>
      </c>
    </row>
    <row r="654" spans="1:14" x14ac:dyDescent="0.35">
      <c r="A654">
        <v>1999</v>
      </c>
      <c r="B654">
        <v>12</v>
      </c>
      <c r="D654">
        <v>35.9</v>
      </c>
      <c r="E654">
        <v>25.4</v>
      </c>
      <c r="F654">
        <v>89</v>
      </c>
      <c r="G654">
        <v>54</v>
      </c>
      <c r="H654">
        <v>0</v>
      </c>
      <c r="I654">
        <v>7.2</v>
      </c>
      <c r="J654">
        <v>6.9</v>
      </c>
      <c r="K654">
        <v>25.5</v>
      </c>
      <c r="L654" t="s">
        <v>14</v>
      </c>
      <c r="M654" t="s">
        <v>15</v>
      </c>
      <c r="N654" t="s">
        <v>16</v>
      </c>
    </row>
    <row r="655" spans="1:14" x14ac:dyDescent="0.35">
      <c r="A655">
        <v>1999</v>
      </c>
      <c r="B655">
        <v>12</v>
      </c>
      <c r="D655">
        <v>35.9</v>
      </c>
      <c r="E655">
        <v>25.4</v>
      </c>
      <c r="F655">
        <v>89</v>
      </c>
      <c r="G655">
        <v>54</v>
      </c>
      <c r="H655">
        <v>0</v>
      </c>
      <c r="I655">
        <v>7.2</v>
      </c>
      <c r="J655">
        <v>6.9</v>
      </c>
      <c r="K655">
        <v>29.8</v>
      </c>
      <c r="L655" t="s">
        <v>14</v>
      </c>
      <c r="M655" t="s">
        <v>17</v>
      </c>
      <c r="N655" t="s">
        <v>18</v>
      </c>
    </row>
    <row r="656" spans="1:14" x14ac:dyDescent="0.35">
      <c r="A656">
        <v>1999</v>
      </c>
      <c r="B656">
        <v>12</v>
      </c>
      <c r="D656">
        <v>35.9</v>
      </c>
      <c r="E656">
        <v>25.4</v>
      </c>
      <c r="F656">
        <v>89</v>
      </c>
      <c r="G656">
        <v>54</v>
      </c>
      <c r="H656">
        <v>0</v>
      </c>
      <c r="I656">
        <v>7.2</v>
      </c>
      <c r="J656">
        <v>6.9</v>
      </c>
      <c r="K656">
        <v>23.6</v>
      </c>
      <c r="L656" t="s">
        <v>14</v>
      </c>
      <c r="M656" t="s">
        <v>19</v>
      </c>
      <c r="N656" t="s">
        <v>18</v>
      </c>
    </row>
    <row r="657" spans="1:14" x14ac:dyDescent="0.35">
      <c r="A657">
        <v>1999</v>
      </c>
      <c r="B657">
        <v>12</v>
      </c>
      <c r="D657">
        <v>35.9</v>
      </c>
      <c r="E657">
        <v>25.4</v>
      </c>
      <c r="F657">
        <v>89</v>
      </c>
      <c r="G657">
        <v>54</v>
      </c>
      <c r="H657">
        <v>0</v>
      </c>
      <c r="I657">
        <v>7.2</v>
      </c>
      <c r="J657">
        <v>6.9</v>
      </c>
      <c r="K657">
        <v>12.7</v>
      </c>
      <c r="L657" t="s">
        <v>14</v>
      </c>
      <c r="M657" t="s">
        <v>20</v>
      </c>
      <c r="N657" t="s">
        <v>18</v>
      </c>
    </row>
    <row r="658" spans="1:14" x14ac:dyDescent="0.35">
      <c r="A658">
        <v>1999</v>
      </c>
      <c r="B658">
        <v>13</v>
      </c>
      <c r="D658">
        <v>38</v>
      </c>
      <c r="E658">
        <v>24.8</v>
      </c>
      <c r="F658">
        <v>93</v>
      </c>
      <c r="G658">
        <v>54</v>
      </c>
      <c r="H658">
        <v>0</v>
      </c>
      <c r="I658">
        <v>9.1</v>
      </c>
      <c r="J658">
        <v>7.2</v>
      </c>
      <c r="K658">
        <v>33</v>
      </c>
      <c r="L658" t="s">
        <v>14</v>
      </c>
      <c r="M658" t="s">
        <v>24</v>
      </c>
      <c r="N658" t="s">
        <v>22</v>
      </c>
    </row>
    <row r="659" spans="1:14" x14ac:dyDescent="0.35">
      <c r="A659">
        <v>1999</v>
      </c>
      <c r="B659">
        <v>13</v>
      </c>
      <c r="D659">
        <v>38</v>
      </c>
      <c r="E659">
        <v>24.8</v>
      </c>
      <c r="F659">
        <v>93</v>
      </c>
      <c r="G659">
        <v>54</v>
      </c>
      <c r="H659">
        <v>0</v>
      </c>
      <c r="I659">
        <v>9.1</v>
      </c>
      <c r="J659">
        <v>7.2</v>
      </c>
      <c r="K659">
        <v>13.1</v>
      </c>
      <c r="L659" t="s">
        <v>14</v>
      </c>
      <c r="M659" t="s">
        <v>25</v>
      </c>
      <c r="N659" t="s">
        <v>22</v>
      </c>
    </row>
    <row r="660" spans="1:14" x14ac:dyDescent="0.35">
      <c r="A660">
        <v>1999</v>
      </c>
      <c r="B660">
        <v>13</v>
      </c>
      <c r="D660">
        <v>38</v>
      </c>
      <c r="E660">
        <v>24.8</v>
      </c>
      <c r="F660">
        <v>93</v>
      </c>
      <c r="G660">
        <v>54</v>
      </c>
      <c r="H660">
        <v>0</v>
      </c>
      <c r="I660">
        <v>9.1</v>
      </c>
      <c r="J660">
        <v>7.2</v>
      </c>
      <c r="K660">
        <v>23.8</v>
      </c>
      <c r="L660" t="s">
        <v>14</v>
      </c>
      <c r="M660" t="s">
        <v>21</v>
      </c>
      <c r="N660" t="s">
        <v>22</v>
      </c>
    </row>
    <row r="661" spans="1:14" x14ac:dyDescent="0.35">
      <c r="A661">
        <v>1999</v>
      </c>
      <c r="B661">
        <v>13</v>
      </c>
      <c r="D661">
        <v>38</v>
      </c>
      <c r="E661">
        <v>24.8</v>
      </c>
      <c r="F661">
        <v>93</v>
      </c>
      <c r="G661">
        <v>54</v>
      </c>
      <c r="H661">
        <v>0</v>
      </c>
      <c r="I661">
        <v>9.1</v>
      </c>
      <c r="J661">
        <v>7.2</v>
      </c>
      <c r="K661">
        <v>25.9</v>
      </c>
      <c r="L661" t="s">
        <v>14</v>
      </c>
      <c r="M661" t="s">
        <v>15</v>
      </c>
      <c r="N661" t="s">
        <v>16</v>
      </c>
    </row>
    <row r="662" spans="1:14" x14ac:dyDescent="0.35">
      <c r="A662">
        <v>1999</v>
      </c>
      <c r="B662">
        <v>13</v>
      </c>
      <c r="D662">
        <v>38</v>
      </c>
      <c r="E662">
        <v>24.8</v>
      </c>
      <c r="F662">
        <v>93</v>
      </c>
      <c r="G662">
        <v>54</v>
      </c>
      <c r="H662">
        <v>0</v>
      </c>
      <c r="I662">
        <v>9.1</v>
      </c>
      <c r="J662">
        <v>7.2</v>
      </c>
      <c r="K662">
        <v>32.299999999999997</v>
      </c>
      <c r="L662" t="s">
        <v>14</v>
      </c>
      <c r="M662" t="s">
        <v>17</v>
      </c>
      <c r="N662" t="s">
        <v>18</v>
      </c>
    </row>
    <row r="663" spans="1:14" x14ac:dyDescent="0.35">
      <c r="A663">
        <v>1999</v>
      </c>
      <c r="B663">
        <v>13</v>
      </c>
      <c r="D663">
        <v>38</v>
      </c>
      <c r="E663">
        <v>24.8</v>
      </c>
      <c r="F663">
        <v>93</v>
      </c>
      <c r="G663">
        <v>54</v>
      </c>
      <c r="H663">
        <v>0</v>
      </c>
      <c r="I663">
        <v>9.1</v>
      </c>
      <c r="J663">
        <v>7.2</v>
      </c>
      <c r="K663">
        <v>23.8</v>
      </c>
      <c r="L663" t="s">
        <v>14</v>
      </c>
      <c r="M663" t="s">
        <v>19</v>
      </c>
      <c r="N663" t="s">
        <v>18</v>
      </c>
    </row>
    <row r="664" spans="1:14" x14ac:dyDescent="0.35">
      <c r="A664">
        <v>1999</v>
      </c>
      <c r="B664">
        <v>13</v>
      </c>
      <c r="D664">
        <v>38</v>
      </c>
      <c r="E664">
        <v>24.8</v>
      </c>
      <c r="F664">
        <v>93</v>
      </c>
      <c r="G664">
        <v>54</v>
      </c>
      <c r="H664">
        <v>0</v>
      </c>
      <c r="I664">
        <v>9.1</v>
      </c>
      <c r="J664">
        <v>7.2</v>
      </c>
      <c r="K664">
        <v>15.1</v>
      </c>
      <c r="L664" t="s">
        <v>14</v>
      </c>
      <c r="M664" t="s">
        <v>20</v>
      </c>
      <c r="N664" t="s">
        <v>18</v>
      </c>
    </row>
    <row r="665" spans="1:14" x14ac:dyDescent="0.35">
      <c r="A665">
        <v>1999</v>
      </c>
      <c r="B665">
        <v>14</v>
      </c>
      <c r="D665">
        <v>37.5</v>
      </c>
      <c r="E665">
        <v>23.3</v>
      </c>
      <c r="F665">
        <v>94</v>
      </c>
      <c r="G665">
        <v>57</v>
      </c>
      <c r="H665">
        <v>0</v>
      </c>
      <c r="I665">
        <v>9.5</v>
      </c>
      <c r="J665">
        <v>7.2</v>
      </c>
      <c r="K665">
        <v>31.9</v>
      </c>
      <c r="L665" t="s">
        <v>14</v>
      </c>
      <c r="M665" t="s">
        <v>24</v>
      </c>
      <c r="N665" t="s">
        <v>22</v>
      </c>
    </row>
    <row r="666" spans="1:14" x14ac:dyDescent="0.35">
      <c r="A666">
        <v>1999</v>
      </c>
      <c r="B666">
        <v>14</v>
      </c>
      <c r="D666">
        <v>37.5</v>
      </c>
      <c r="E666">
        <v>23.3</v>
      </c>
      <c r="F666">
        <v>94</v>
      </c>
      <c r="G666">
        <v>57</v>
      </c>
      <c r="H666">
        <v>0</v>
      </c>
      <c r="I666">
        <v>9.5</v>
      </c>
      <c r="J666">
        <v>7.2</v>
      </c>
      <c r="K666">
        <v>13.6</v>
      </c>
      <c r="L666" t="s">
        <v>14</v>
      </c>
      <c r="M666" t="s">
        <v>25</v>
      </c>
      <c r="N666" t="s">
        <v>22</v>
      </c>
    </row>
    <row r="667" spans="1:14" x14ac:dyDescent="0.35">
      <c r="A667">
        <v>1999</v>
      </c>
      <c r="B667">
        <v>14</v>
      </c>
      <c r="D667">
        <v>37.5</v>
      </c>
      <c r="E667">
        <v>23.3</v>
      </c>
      <c r="F667">
        <v>94</v>
      </c>
      <c r="G667">
        <v>57</v>
      </c>
      <c r="H667">
        <v>0</v>
      </c>
      <c r="I667">
        <v>9.5</v>
      </c>
      <c r="J667">
        <v>7.2</v>
      </c>
      <c r="K667">
        <v>24.2</v>
      </c>
      <c r="L667" t="s">
        <v>14</v>
      </c>
      <c r="M667" t="s">
        <v>21</v>
      </c>
      <c r="N667" t="s">
        <v>22</v>
      </c>
    </row>
    <row r="668" spans="1:14" x14ac:dyDescent="0.35">
      <c r="A668">
        <v>1999</v>
      </c>
      <c r="B668">
        <v>14</v>
      </c>
      <c r="D668">
        <v>37.5</v>
      </c>
      <c r="E668">
        <v>23.3</v>
      </c>
      <c r="F668">
        <v>94</v>
      </c>
      <c r="G668">
        <v>57</v>
      </c>
      <c r="H668">
        <v>0</v>
      </c>
      <c r="I668">
        <v>9.5</v>
      </c>
      <c r="J668">
        <v>7.2</v>
      </c>
      <c r="K668">
        <v>28.1</v>
      </c>
      <c r="L668" t="s">
        <v>14</v>
      </c>
      <c r="M668" t="s">
        <v>15</v>
      </c>
      <c r="N668" t="s">
        <v>16</v>
      </c>
    </row>
    <row r="669" spans="1:14" x14ac:dyDescent="0.35">
      <c r="A669">
        <v>1999</v>
      </c>
      <c r="B669">
        <v>14</v>
      </c>
      <c r="D669">
        <v>37.5</v>
      </c>
      <c r="E669">
        <v>23.3</v>
      </c>
      <c r="F669">
        <v>94</v>
      </c>
      <c r="G669">
        <v>57</v>
      </c>
      <c r="H669">
        <v>0</v>
      </c>
      <c r="I669">
        <v>9.5</v>
      </c>
      <c r="J669">
        <v>7.2</v>
      </c>
      <c r="K669">
        <v>29.9</v>
      </c>
      <c r="L669" t="s">
        <v>14</v>
      </c>
      <c r="M669" t="s">
        <v>17</v>
      </c>
      <c r="N669" t="s">
        <v>18</v>
      </c>
    </row>
    <row r="670" spans="1:14" x14ac:dyDescent="0.35">
      <c r="A670">
        <v>1999</v>
      </c>
      <c r="B670">
        <v>14</v>
      </c>
      <c r="D670">
        <v>37.5</v>
      </c>
      <c r="E670">
        <v>23.3</v>
      </c>
      <c r="F670">
        <v>94</v>
      </c>
      <c r="G670">
        <v>57</v>
      </c>
      <c r="H670">
        <v>0</v>
      </c>
      <c r="I670">
        <v>9.5</v>
      </c>
      <c r="J670">
        <v>7.2</v>
      </c>
      <c r="K670">
        <v>24.2</v>
      </c>
      <c r="L670" t="s">
        <v>14</v>
      </c>
      <c r="M670" t="s">
        <v>19</v>
      </c>
      <c r="N670" t="s">
        <v>18</v>
      </c>
    </row>
    <row r="671" spans="1:14" x14ac:dyDescent="0.35">
      <c r="A671">
        <v>1999</v>
      </c>
      <c r="B671">
        <v>14</v>
      </c>
      <c r="D671">
        <v>37.5</v>
      </c>
      <c r="E671">
        <v>23.3</v>
      </c>
      <c r="F671">
        <v>94</v>
      </c>
      <c r="G671">
        <v>57</v>
      </c>
      <c r="H671">
        <v>0</v>
      </c>
      <c r="I671">
        <v>9.5</v>
      </c>
      <c r="J671">
        <v>7.2</v>
      </c>
      <c r="K671">
        <v>12.5</v>
      </c>
      <c r="L671" t="s">
        <v>14</v>
      </c>
      <c r="M671" t="s">
        <v>20</v>
      </c>
      <c r="N671" t="s">
        <v>18</v>
      </c>
    </row>
    <row r="672" spans="1:14" x14ac:dyDescent="0.35">
      <c r="A672">
        <v>1999</v>
      </c>
      <c r="B672">
        <v>15</v>
      </c>
      <c r="D672">
        <v>41</v>
      </c>
      <c r="E672">
        <v>26.5</v>
      </c>
      <c r="F672">
        <v>84</v>
      </c>
      <c r="G672">
        <v>57</v>
      </c>
      <c r="H672">
        <v>0</v>
      </c>
      <c r="I672">
        <v>8.6999999999999993</v>
      </c>
      <c r="J672">
        <v>8.3000000000000007</v>
      </c>
      <c r="K672">
        <v>30.1</v>
      </c>
      <c r="L672" t="s">
        <v>14</v>
      </c>
      <c r="M672" t="s">
        <v>24</v>
      </c>
      <c r="N672" t="s">
        <v>22</v>
      </c>
    </row>
    <row r="673" spans="1:14" x14ac:dyDescent="0.35">
      <c r="A673">
        <v>1999</v>
      </c>
      <c r="B673">
        <v>15</v>
      </c>
      <c r="D673">
        <v>41</v>
      </c>
      <c r="E673">
        <v>26.5</v>
      </c>
      <c r="F673">
        <v>84</v>
      </c>
      <c r="G673">
        <v>57</v>
      </c>
      <c r="H673">
        <v>0</v>
      </c>
      <c r="I673">
        <v>8.6999999999999993</v>
      </c>
      <c r="J673">
        <v>8.3000000000000007</v>
      </c>
      <c r="K673">
        <v>12.2</v>
      </c>
      <c r="L673" t="s">
        <v>14</v>
      </c>
      <c r="M673" t="s">
        <v>25</v>
      </c>
      <c r="N673" t="s">
        <v>22</v>
      </c>
    </row>
    <row r="674" spans="1:14" x14ac:dyDescent="0.35">
      <c r="A674">
        <v>1999</v>
      </c>
      <c r="B674">
        <v>15</v>
      </c>
      <c r="D674">
        <v>41</v>
      </c>
      <c r="E674">
        <v>26.5</v>
      </c>
      <c r="F674">
        <v>84</v>
      </c>
      <c r="G674">
        <v>57</v>
      </c>
      <c r="H674">
        <v>0</v>
      </c>
      <c r="I674">
        <v>8.6999999999999993</v>
      </c>
      <c r="J674">
        <v>8.3000000000000007</v>
      </c>
      <c r="K674">
        <v>25.5</v>
      </c>
      <c r="L674" t="s">
        <v>14</v>
      </c>
      <c r="M674" t="s">
        <v>21</v>
      </c>
      <c r="N674" t="s">
        <v>22</v>
      </c>
    </row>
    <row r="675" spans="1:14" x14ac:dyDescent="0.35">
      <c r="A675">
        <v>1999</v>
      </c>
      <c r="B675">
        <v>15</v>
      </c>
      <c r="D675">
        <v>41</v>
      </c>
      <c r="E675">
        <v>26.5</v>
      </c>
      <c r="F675">
        <v>84</v>
      </c>
      <c r="G675">
        <v>57</v>
      </c>
      <c r="H675">
        <v>0</v>
      </c>
      <c r="I675">
        <v>8.6999999999999993</v>
      </c>
      <c r="J675">
        <v>8.3000000000000007</v>
      </c>
      <c r="K675">
        <v>28.5</v>
      </c>
      <c r="L675" t="s">
        <v>14</v>
      </c>
      <c r="M675" t="s">
        <v>15</v>
      </c>
      <c r="N675" t="s">
        <v>16</v>
      </c>
    </row>
    <row r="676" spans="1:14" x14ac:dyDescent="0.35">
      <c r="A676">
        <v>1999</v>
      </c>
      <c r="B676">
        <v>15</v>
      </c>
      <c r="D676">
        <v>41</v>
      </c>
      <c r="E676">
        <v>26.5</v>
      </c>
      <c r="F676">
        <v>84</v>
      </c>
      <c r="G676">
        <v>57</v>
      </c>
      <c r="H676">
        <v>0</v>
      </c>
      <c r="I676">
        <v>8.6999999999999993</v>
      </c>
      <c r="J676">
        <v>8.3000000000000007</v>
      </c>
      <c r="K676">
        <v>33</v>
      </c>
      <c r="L676" t="s">
        <v>14</v>
      </c>
      <c r="M676" t="s">
        <v>17</v>
      </c>
      <c r="N676" t="s">
        <v>18</v>
      </c>
    </row>
    <row r="677" spans="1:14" x14ac:dyDescent="0.35">
      <c r="A677">
        <v>1999</v>
      </c>
      <c r="B677">
        <v>15</v>
      </c>
      <c r="D677">
        <v>41</v>
      </c>
      <c r="E677">
        <v>26.5</v>
      </c>
      <c r="F677">
        <v>84</v>
      </c>
      <c r="G677">
        <v>57</v>
      </c>
      <c r="H677">
        <v>0</v>
      </c>
      <c r="I677">
        <v>8.6999999999999993</v>
      </c>
      <c r="J677">
        <v>8.3000000000000007</v>
      </c>
      <c r="K677">
        <v>25.5</v>
      </c>
      <c r="L677" t="s">
        <v>14</v>
      </c>
      <c r="M677" t="s">
        <v>19</v>
      </c>
      <c r="N677" t="s">
        <v>18</v>
      </c>
    </row>
    <row r="678" spans="1:14" x14ac:dyDescent="0.35">
      <c r="A678">
        <v>1999</v>
      </c>
      <c r="B678">
        <v>15</v>
      </c>
      <c r="D678">
        <v>41</v>
      </c>
      <c r="E678">
        <v>26.5</v>
      </c>
      <c r="F678">
        <v>84</v>
      </c>
      <c r="G678">
        <v>57</v>
      </c>
      <c r="H678">
        <v>0</v>
      </c>
      <c r="I678">
        <v>8.6999999999999993</v>
      </c>
      <c r="J678">
        <v>8.3000000000000007</v>
      </c>
      <c r="K678">
        <v>12.5</v>
      </c>
      <c r="L678" t="s">
        <v>14</v>
      </c>
      <c r="M678" t="s">
        <v>20</v>
      </c>
      <c r="N678" t="s">
        <v>18</v>
      </c>
    </row>
    <row r="679" spans="1:14" x14ac:dyDescent="0.35">
      <c r="A679">
        <v>1999</v>
      </c>
      <c r="B679">
        <v>16</v>
      </c>
      <c r="D679">
        <v>39.299999999999997</v>
      </c>
      <c r="E679">
        <v>26.8</v>
      </c>
      <c r="F679">
        <v>86</v>
      </c>
      <c r="G679">
        <v>50</v>
      </c>
      <c r="H679">
        <v>0</v>
      </c>
      <c r="I679">
        <v>8.4</v>
      </c>
      <c r="J679">
        <v>6.9</v>
      </c>
      <c r="K679">
        <v>32.799999999999997</v>
      </c>
      <c r="L679" t="s">
        <v>14</v>
      </c>
      <c r="M679" t="s">
        <v>24</v>
      </c>
      <c r="N679" t="s">
        <v>22</v>
      </c>
    </row>
    <row r="680" spans="1:14" x14ac:dyDescent="0.35">
      <c r="A680">
        <v>1999</v>
      </c>
      <c r="B680">
        <v>16</v>
      </c>
      <c r="D680">
        <v>39.299999999999997</v>
      </c>
      <c r="E680">
        <v>26.8</v>
      </c>
      <c r="F680">
        <v>86</v>
      </c>
      <c r="G680">
        <v>50</v>
      </c>
      <c r="H680">
        <v>0</v>
      </c>
      <c r="I680">
        <v>8.4</v>
      </c>
      <c r="J680">
        <v>6.9</v>
      </c>
      <c r="K680">
        <v>12.6</v>
      </c>
      <c r="L680" t="s">
        <v>14</v>
      </c>
      <c r="M680" t="s">
        <v>25</v>
      </c>
      <c r="N680" t="s">
        <v>22</v>
      </c>
    </row>
    <row r="681" spans="1:14" x14ac:dyDescent="0.35">
      <c r="A681">
        <v>1999</v>
      </c>
      <c r="B681">
        <v>16</v>
      </c>
      <c r="D681">
        <v>39.299999999999997</v>
      </c>
      <c r="E681">
        <v>26.8</v>
      </c>
      <c r="F681">
        <v>86</v>
      </c>
      <c r="G681">
        <v>50</v>
      </c>
      <c r="H681">
        <v>0</v>
      </c>
      <c r="I681">
        <v>8.4</v>
      </c>
      <c r="J681">
        <v>6.9</v>
      </c>
      <c r="K681">
        <v>25.9</v>
      </c>
      <c r="L681" t="s">
        <v>14</v>
      </c>
      <c r="M681" t="s">
        <v>21</v>
      </c>
      <c r="N681" t="s">
        <v>22</v>
      </c>
    </row>
    <row r="682" spans="1:14" x14ac:dyDescent="0.35">
      <c r="A682">
        <v>1999</v>
      </c>
      <c r="B682">
        <v>16</v>
      </c>
      <c r="D682">
        <v>39.299999999999997</v>
      </c>
      <c r="E682">
        <v>26.8</v>
      </c>
      <c r="F682">
        <v>86</v>
      </c>
      <c r="G682">
        <v>50</v>
      </c>
      <c r="H682">
        <v>0</v>
      </c>
      <c r="I682">
        <v>8.4</v>
      </c>
      <c r="J682">
        <v>6.9</v>
      </c>
      <c r="K682">
        <v>29.8</v>
      </c>
      <c r="L682" t="s">
        <v>14</v>
      </c>
      <c r="M682" t="s">
        <v>15</v>
      </c>
      <c r="N682" t="s">
        <v>16</v>
      </c>
    </row>
    <row r="683" spans="1:14" x14ac:dyDescent="0.35">
      <c r="A683">
        <v>1999</v>
      </c>
      <c r="B683">
        <v>16</v>
      </c>
      <c r="D683">
        <v>39.299999999999997</v>
      </c>
      <c r="E683">
        <v>26.8</v>
      </c>
      <c r="F683">
        <v>86</v>
      </c>
      <c r="G683">
        <v>50</v>
      </c>
      <c r="H683">
        <v>0</v>
      </c>
      <c r="I683">
        <v>8.4</v>
      </c>
      <c r="J683">
        <v>6.9</v>
      </c>
      <c r="K683">
        <v>31.9</v>
      </c>
      <c r="L683" t="s">
        <v>14</v>
      </c>
      <c r="M683" t="s">
        <v>17</v>
      </c>
      <c r="N683" t="s">
        <v>18</v>
      </c>
    </row>
    <row r="684" spans="1:14" x14ac:dyDescent="0.35">
      <c r="A684">
        <v>1999</v>
      </c>
      <c r="B684">
        <v>16</v>
      </c>
      <c r="D684">
        <v>39.299999999999997</v>
      </c>
      <c r="E684">
        <v>26.8</v>
      </c>
      <c r="F684">
        <v>86</v>
      </c>
      <c r="G684">
        <v>50</v>
      </c>
      <c r="H684">
        <v>0</v>
      </c>
      <c r="I684">
        <v>8.4</v>
      </c>
      <c r="J684">
        <v>6.9</v>
      </c>
      <c r="K684">
        <v>25.9</v>
      </c>
      <c r="L684" t="s">
        <v>14</v>
      </c>
      <c r="M684" t="s">
        <v>19</v>
      </c>
      <c r="N684" t="s">
        <v>18</v>
      </c>
    </row>
    <row r="685" spans="1:14" x14ac:dyDescent="0.35">
      <c r="A685">
        <v>1999</v>
      </c>
      <c r="B685">
        <v>16</v>
      </c>
      <c r="D685">
        <v>39.299999999999997</v>
      </c>
      <c r="E685">
        <v>26.8</v>
      </c>
      <c r="F685">
        <v>86</v>
      </c>
      <c r="G685">
        <v>50</v>
      </c>
      <c r="H685">
        <v>0</v>
      </c>
      <c r="I685">
        <v>8.4</v>
      </c>
      <c r="J685">
        <v>6.9</v>
      </c>
      <c r="K685">
        <v>13.3</v>
      </c>
      <c r="L685" t="s">
        <v>14</v>
      </c>
      <c r="M685" t="s">
        <v>20</v>
      </c>
      <c r="N685" t="s">
        <v>18</v>
      </c>
    </row>
    <row r="686" spans="1:14" x14ac:dyDescent="0.35">
      <c r="A686">
        <v>1999</v>
      </c>
      <c r="B686">
        <v>17</v>
      </c>
      <c r="D686">
        <v>41</v>
      </c>
      <c r="E686">
        <v>27.9</v>
      </c>
      <c r="F686">
        <v>91</v>
      </c>
      <c r="G686">
        <v>47</v>
      </c>
      <c r="H686">
        <v>0</v>
      </c>
      <c r="I686">
        <v>9.4</v>
      </c>
      <c r="J686">
        <v>8.6999999999999993</v>
      </c>
      <c r="K686">
        <v>33.5</v>
      </c>
      <c r="L686" t="s">
        <v>14</v>
      </c>
      <c r="M686" t="s">
        <v>24</v>
      </c>
      <c r="N686" t="s">
        <v>22</v>
      </c>
    </row>
    <row r="687" spans="1:14" x14ac:dyDescent="0.35">
      <c r="A687">
        <v>1999</v>
      </c>
      <c r="B687">
        <v>17</v>
      </c>
      <c r="D687">
        <v>41</v>
      </c>
      <c r="E687">
        <v>27.9</v>
      </c>
      <c r="F687">
        <v>91</v>
      </c>
      <c r="G687">
        <v>47</v>
      </c>
      <c r="H687">
        <v>0</v>
      </c>
      <c r="I687">
        <v>9.4</v>
      </c>
      <c r="J687">
        <v>8.6999999999999993</v>
      </c>
      <c r="K687">
        <v>12.7</v>
      </c>
      <c r="L687" t="s">
        <v>14</v>
      </c>
      <c r="M687" t="s">
        <v>25</v>
      </c>
      <c r="N687" t="s">
        <v>22</v>
      </c>
    </row>
    <row r="688" spans="1:14" x14ac:dyDescent="0.35">
      <c r="A688">
        <v>1999</v>
      </c>
      <c r="B688">
        <v>17</v>
      </c>
      <c r="D688">
        <v>41</v>
      </c>
      <c r="E688">
        <v>27.9</v>
      </c>
      <c r="F688">
        <v>91</v>
      </c>
      <c r="G688">
        <v>47</v>
      </c>
      <c r="H688">
        <v>0</v>
      </c>
      <c r="I688">
        <v>9.4</v>
      </c>
      <c r="J688">
        <v>8.6999999999999993</v>
      </c>
      <c r="K688">
        <v>28.1</v>
      </c>
      <c r="L688" t="s">
        <v>14</v>
      </c>
      <c r="M688" t="s">
        <v>21</v>
      </c>
      <c r="N688" t="s">
        <v>22</v>
      </c>
    </row>
    <row r="689" spans="1:14" x14ac:dyDescent="0.35">
      <c r="A689">
        <v>1999</v>
      </c>
      <c r="B689">
        <v>17</v>
      </c>
      <c r="D689">
        <v>41</v>
      </c>
      <c r="E689">
        <v>27.9</v>
      </c>
      <c r="F689">
        <v>91</v>
      </c>
      <c r="G689">
        <v>47</v>
      </c>
      <c r="H689">
        <v>0</v>
      </c>
      <c r="I689">
        <v>9.4</v>
      </c>
      <c r="J689">
        <v>8.6999999999999993</v>
      </c>
      <c r="K689">
        <v>32.299999999999997</v>
      </c>
      <c r="L689" t="s">
        <v>14</v>
      </c>
      <c r="M689" t="s">
        <v>15</v>
      </c>
      <c r="N689" t="s">
        <v>16</v>
      </c>
    </row>
    <row r="690" spans="1:14" x14ac:dyDescent="0.35">
      <c r="A690">
        <v>1999</v>
      </c>
      <c r="B690">
        <v>17</v>
      </c>
      <c r="D690">
        <v>41</v>
      </c>
      <c r="E690">
        <v>27.9</v>
      </c>
      <c r="F690">
        <v>91</v>
      </c>
      <c r="G690">
        <v>47</v>
      </c>
      <c r="H690">
        <v>0</v>
      </c>
      <c r="I690">
        <v>9.4</v>
      </c>
      <c r="J690">
        <v>8.6999999999999993</v>
      </c>
      <c r="K690">
        <v>30.1</v>
      </c>
      <c r="L690" t="s">
        <v>14</v>
      </c>
      <c r="M690" t="s">
        <v>17</v>
      </c>
      <c r="N690" t="s">
        <v>18</v>
      </c>
    </row>
    <row r="691" spans="1:14" x14ac:dyDescent="0.35">
      <c r="A691">
        <v>1999</v>
      </c>
      <c r="B691">
        <v>17</v>
      </c>
      <c r="D691">
        <v>41</v>
      </c>
      <c r="E691">
        <v>27.9</v>
      </c>
      <c r="F691">
        <v>91</v>
      </c>
      <c r="G691">
        <v>47</v>
      </c>
      <c r="H691">
        <v>0</v>
      </c>
      <c r="I691">
        <v>9.4</v>
      </c>
      <c r="J691">
        <v>8.6999999999999993</v>
      </c>
      <c r="K691">
        <v>28.1</v>
      </c>
      <c r="L691" t="s">
        <v>14</v>
      </c>
      <c r="M691" t="s">
        <v>19</v>
      </c>
      <c r="N691" t="s">
        <v>18</v>
      </c>
    </row>
    <row r="692" spans="1:14" x14ac:dyDescent="0.35">
      <c r="A692">
        <v>1999</v>
      </c>
      <c r="B692">
        <v>17</v>
      </c>
      <c r="D692">
        <v>41</v>
      </c>
      <c r="E692">
        <v>27.9</v>
      </c>
      <c r="F692">
        <v>91</v>
      </c>
      <c r="G692">
        <v>47</v>
      </c>
      <c r="H692">
        <v>0</v>
      </c>
      <c r="I692">
        <v>9.4</v>
      </c>
      <c r="J692">
        <v>8.6999999999999993</v>
      </c>
      <c r="K692">
        <v>15.2</v>
      </c>
      <c r="L692" t="s">
        <v>14</v>
      </c>
      <c r="M692" t="s">
        <v>20</v>
      </c>
      <c r="N692" t="s">
        <v>18</v>
      </c>
    </row>
    <row r="693" spans="1:14" x14ac:dyDescent="0.35">
      <c r="A693">
        <v>1999</v>
      </c>
      <c r="B693">
        <v>18</v>
      </c>
      <c r="D693">
        <v>41</v>
      </c>
      <c r="E693">
        <v>28</v>
      </c>
      <c r="F693">
        <v>84</v>
      </c>
      <c r="G693">
        <v>49</v>
      </c>
      <c r="H693">
        <v>0</v>
      </c>
      <c r="I693">
        <v>8.6999999999999993</v>
      </c>
      <c r="J693">
        <v>10</v>
      </c>
      <c r="K693">
        <v>28.5</v>
      </c>
      <c r="L693" t="s">
        <v>14</v>
      </c>
      <c r="M693" t="s">
        <v>24</v>
      </c>
      <c r="N693" t="s">
        <v>22</v>
      </c>
    </row>
    <row r="694" spans="1:14" x14ac:dyDescent="0.35">
      <c r="A694">
        <v>1999</v>
      </c>
      <c r="B694">
        <v>18</v>
      </c>
      <c r="D694">
        <v>41</v>
      </c>
      <c r="E694">
        <v>28</v>
      </c>
      <c r="F694">
        <v>84</v>
      </c>
      <c r="G694">
        <v>49</v>
      </c>
      <c r="H694">
        <v>0</v>
      </c>
      <c r="I694">
        <v>8.6999999999999993</v>
      </c>
      <c r="J694">
        <v>10</v>
      </c>
      <c r="K694">
        <v>15.1</v>
      </c>
      <c r="L694" t="s">
        <v>14</v>
      </c>
      <c r="M694" t="s">
        <v>25</v>
      </c>
      <c r="N694" t="s">
        <v>22</v>
      </c>
    </row>
    <row r="695" spans="1:14" x14ac:dyDescent="0.35">
      <c r="A695">
        <v>1999</v>
      </c>
      <c r="B695">
        <v>18</v>
      </c>
      <c r="D695">
        <v>41</v>
      </c>
      <c r="E695">
        <v>28</v>
      </c>
      <c r="F695">
        <v>84</v>
      </c>
      <c r="G695">
        <v>49</v>
      </c>
      <c r="H695">
        <v>0</v>
      </c>
      <c r="I695">
        <v>8.6999999999999993</v>
      </c>
      <c r="J695">
        <v>10</v>
      </c>
      <c r="K695">
        <v>28.5</v>
      </c>
      <c r="L695" t="s">
        <v>14</v>
      </c>
      <c r="M695" t="s">
        <v>21</v>
      </c>
      <c r="N695" t="s">
        <v>22</v>
      </c>
    </row>
    <row r="696" spans="1:14" x14ac:dyDescent="0.35">
      <c r="A696">
        <v>1999</v>
      </c>
      <c r="B696">
        <v>18</v>
      </c>
      <c r="D696">
        <v>41</v>
      </c>
      <c r="E696">
        <v>28</v>
      </c>
      <c r="F696">
        <v>84</v>
      </c>
      <c r="G696">
        <v>49</v>
      </c>
      <c r="H696">
        <v>0</v>
      </c>
      <c r="I696">
        <v>8.6999999999999993</v>
      </c>
      <c r="J696">
        <v>10</v>
      </c>
      <c r="K696">
        <v>29.9</v>
      </c>
      <c r="L696" t="s">
        <v>14</v>
      </c>
      <c r="M696" t="s">
        <v>15</v>
      </c>
      <c r="N696" t="s">
        <v>16</v>
      </c>
    </row>
    <row r="697" spans="1:14" x14ac:dyDescent="0.35">
      <c r="A697">
        <v>1999</v>
      </c>
      <c r="B697">
        <v>18</v>
      </c>
      <c r="D697">
        <v>41</v>
      </c>
      <c r="E697">
        <v>28</v>
      </c>
      <c r="F697">
        <v>84</v>
      </c>
      <c r="G697">
        <v>49</v>
      </c>
      <c r="H697">
        <v>0</v>
      </c>
      <c r="I697">
        <v>8.6999999999999993</v>
      </c>
      <c r="J697">
        <v>10</v>
      </c>
      <c r="K697">
        <v>32.799999999999997</v>
      </c>
      <c r="L697" t="s">
        <v>14</v>
      </c>
      <c r="M697" t="s">
        <v>17</v>
      </c>
      <c r="N697" t="s">
        <v>18</v>
      </c>
    </row>
    <row r="698" spans="1:14" x14ac:dyDescent="0.35">
      <c r="A698">
        <v>1999</v>
      </c>
      <c r="B698">
        <v>18</v>
      </c>
      <c r="D698">
        <v>41</v>
      </c>
      <c r="E698">
        <v>28</v>
      </c>
      <c r="F698">
        <v>84</v>
      </c>
      <c r="G698">
        <v>49</v>
      </c>
      <c r="H698">
        <v>0</v>
      </c>
      <c r="I698">
        <v>8.6999999999999993</v>
      </c>
      <c r="J698">
        <v>10</v>
      </c>
      <c r="K698">
        <v>28.5</v>
      </c>
      <c r="L698" t="s">
        <v>14</v>
      </c>
      <c r="M698" t="s">
        <v>19</v>
      </c>
      <c r="N698" t="s">
        <v>18</v>
      </c>
    </row>
    <row r="699" spans="1:14" x14ac:dyDescent="0.35">
      <c r="A699">
        <v>1999</v>
      </c>
      <c r="B699">
        <v>18</v>
      </c>
      <c r="D699">
        <v>41</v>
      </c>
      <c r="E699">
        <v>28</v>
      </c>
      <c r="F699">
        <v>84</v>
      </c>
      <c r="G699">
        <v>49</v>
      </c>
      <c r="H699">
        <v>0</v>
      </c>
      <c r="I699">
        <v>8.6999999999999993</v>
      </c>
      <c r="J699">
        <v>10</v>
      </c>
      <c r="K699">
        <v>16.3</v>
      </c>
      <c r="L699" t="s">
        <v>14</v>
      </c>
      <c r="M699" t="s">
        <v>20</v>
      </c>
      <c r="N699" t="s">
        <v>18</v>
      </c>
    </row>
    <row r="700" spans="1:14" x14ac:dyDescent="0.35">
      <c r="A700">
        <v>1999</v>
      </c>
      <c r="B700">
        <v>19</v>
      </c>
      <c r="D700">
        <v>40.4</v>
      </c>
      <c r="E700">
        <v>27.2</v>
      </c>
      <c r="F700">
        <v>79</v>
      </c>
      <c r="G700">
        <v>59</v>
      </c>
      <c r="H700">
        <v>1.4</v>
      </c>
      <c r="I700">
        <v>7.3</v>
      </c>
      <c r="J700">
        <v>9.3000000000000007</v>
      </c>
      <c r="K700">
        <v>12.5</v>
      </c>
      <c r="L700" t="s">
        <v>14</v>
      </c>
      <c r="M700" t="s">
        <v>25</v>
      </c>
      <c r="N700" t="s">
        <v>22</v>
      </c>
    </row>
    <row r="701" spans="1:14" x14ac:dyDescent="0.35">
      <c r="A701">
        <v>1999</v>
      </c>
      <c r="B701">
        <v>19</v>
      </c>
      <c r="D701">
        <v>40.4</v>
      </c>
      <c r="E701">
        <v>27.2</v>
      </c>
      <c r="F701">
        <v>79</v>
      </c>
      <c r="G701">
        <v>59</v>
      </c>
      <c r="H701">
        <v>1.4</v>
      </c>
      <c r="I701">
        <v>7.3</v>
      </c>
      <c r="J701">
        <v>9.3000000000000007</v>
      </c>
      <c r="K701">
        <v>31.1</v>
      </c>
      <c r="L701" t="s">
        <v>14</v>
      </c>
      <c r="M701" t="s">
        <v>24</v>
      </c>
      <c r="N701" t="s">
        <v>22</v>
      </c>
    </row>
    <row r="702" spans="1:14" x14ac:dyDescent="0.35">
      <c r="A702">
        <v>1999</v>
      </c>
      <c r="B702">
        <v>19</v>
      </c>
      <c r="D702">
        <v>40.4</v>
      </c>
      <c r="E702">
        <v>27.2</v>
      </c>
      <c r="F702">
        <v>79</v>
      </c>
      <c r="G702">
        <v>59</v>
      </c>
      <c r="H702">
        <v>1.4</v>
      </c>
      <c r="I702">
        <v>7.3</v>
      </c>
      <c r="J702">
        <v>9.3000000000000007</v>
      </c>
      <c r="K702">
        <v>29.8</v>
      </c>
      <c r="L702" t="s">
        <v>14</v>
      </c>
      <c r="M702" t="s">
        <v>21</v>
      </c>
      <c r="N702" t="s">
        <v>22</v>
      </c>
    </row>
    <row r="703" spans="1:14" x14ac:dyDescent="0.35">
      <c r="A703">
        <v>1999</v>
      </c>
      <c r="B703">
        <v>19</v>
      </c>
      <c r="D703">
        <v>40.4</v>
      </c>
      <c r="E703">
        <v>27.2</v>
      </c>
      <c r="F703">
        <v>79</v>
      </c>
      <c r="G703">
        <v>59</v>
      </c>
      <c r="H703">
        <v>1.4</v>
      </c>
      <c r="I703">
        <v>7.3</v>
      </c>
      <c r="J703">
        <v>9.3000000000000007</v>
      </c>
      <c r="K703">
        <v>33</v>
      </c>
      <c r="L703" t="s">
        <v>14</v>
      </c>
      <c r="M703" t="s">
        <v>15</v>
      </c>
      <c r="N703" t="s">
        <v>16</v>
      </c>
    </row>
    <row r="704" spans="1:14" x14ac:dyDescent="0.35">
      <c r="A704">
        <v>1999</v>
      </c>
      <c r="B704">
        <v>19</v>
      </c>
      <c r="D704">
        <v>40.4</v>
      </c>
      <c r="E704">
        <v>27.2</v>
      </c>
      <c r="F704">
        <v>79</v>
      </c>
      <c r="G704">
        <v>59</v>
      </c>
      <c r="H704">
        <v>1.4</v>
      </c>
      <c r="I704">
        <v>7.3</v>
      </c>
      <c r="J704">
        <v>9.3000000000000007</v>
      </c>
      <c r="K704">
        <v>17.5</v>
      </c>
      <c r="L704" t="s">
        <v>14</v>
      </c>
      <c r="M704" t="s">
        <v>20</v>
      </c>
      <c r="N704" t="s">
        <v>18</v>
      </c>
    </row>
    <row r="705" spans="1:14" x14ac:dyDescent="0.35">
      <c r="A705">
        <v>1999</v>
      </c>
      <c r="B705">
        <v>19</v>
      </c>
      <c r="D705">
        <v>40.4</v>
      </c>
      <c r="E705">
        <v>27.2</v>
      </c>
      <c r="F705">
        <v>79</v>
      </c>
      <c r="G705">
        <v>59</v>
      </c>
      <c r="H705">
        <v>1.4</v>
      </c>
      <c r="I705">
        <v>7.3</v>
      </c>
      <c r="J705">
        <v>9.3000000000000007</v>
      </c>
      <c r="K705">
        <v>33.5</v>
      </c>
      <c r="L705" t="s">
        <v>14</v>
      </c>
      <c r="M705" t="s">
        <v>17</v>
      </c>
      <c r="N705" t="s">
        <v>18</v>
      </c>
    </row>
    <row r="706" spans="1:14" x14ac:dyDescent="0.35">
      <c r="A706">
        <v>1999</v>
      </c>
      <c r="B706">
        <v>19</v>
      </c>
      <c r="D706">
        <v>40.4</v>
      </c>
      <c r="E706">
        <v>27.2</v>
      </c>
      <c r="F706">
        <v>79</v>
      </c>
      <c r="G706">
        <v>59</v>
      </c>
      <c r="H706">
        <v>1.4</v>
      </c>
      <c r="I706">
        <v>7.3</v>
      </c>
      <c r="J706">
        <v>9.3000000000000007</v>
      </c>
      <c r="K706">
        <v>29.8</v>
      </c>
      <c r="L706" t="s">
        <v>14</v>
      </c>
      <c r="M706" t="s">
        <v>19</v>
      </c>
      <c r="N706" t="s">
        <v>18</v>
      </c>
    </row>
    <row r="707" spans="1:14" x14ac:dyDescent="0.35">
      <c r="A707">
        <v>1999</v>
      </c>
      <c r="B707">
        <v>20</v>
      </c>
      <c r="D707">
        <v>39.200000000000003</v>
      </c>
      <c r="E707">
        <v>26.4</v>
      </c>
      <c r="F707">
        <v>92</v>
      </c>
      <c r="G707">
        <v>63</v>
      </c>
      <c r="H707">
        <v>5.5</v>
      </c>
      <c r="I707">
        <v>7.4</v>
      </c>
      <c r="J707">
        <v>8.9</v>
      </c>
      <c r="K707">
        <v>12.5</v>
      </c>
      <c r="L707" t="s">
        <v>14</v>
      </c>
      <c r="M707" t="s">
        <v>25</v>
      </c>
      <c r="N707" t="s">
        <v>22</v>
      </c>
    </row>
    <row r="708" spans="1:14" x14ac:dyDescent="0.35">
      <c r="A708">
        <v>1999</v>
      </c>
      <c r="B708">
        <v>20</v>
      </c>
      <c r="D708">
        <v>39.200000000000003</v>
      </c>
      <c r="E708">
        <v>26.4</v>
      </c>
      <c r="F708">
        <v>92</v>
      </c>
      <c r="G708">
        <v>63</v>
      </c>
      <c r="H708">
        <v>5.5</v>
      </c>
      <c r="I708">
        <v>7.4</v>
      </c>
      <c r="J708">
        <v>8.9</v>
      </c>
      <c r="K708">
        <v>26.4</v>
      </c>
      <c r="L708" t="s">
        <v>14</v>
      </c>
      <c r="M708" t="s">
        <v>24</v>
      </c>
      <c r="N708" t="s">
        <v>22</v>
      </c>
    </row>
    <row r="709" spans="1:14" x14ac:dyDescent="0.35">
      <c r="A709">
        <v>1999</v>
      </c>
      <c r="B709">
        <v>20</v>
      </c>
      <c r="D709">
        <v>39.200000000000003</v>
      </c>
      <c r="E709">
        <v>26.4</v>
      </c>
      <c r="F709">
        <v>92</v>
      </c>
      <c r="G709">
        <v>63</v>
      </c>
      <c r="H709">
        <v>5.5</v>
      </c>
      <c r="I709">
        <v>7.4</v>
      </c>
      <c r="J709">
        <v>8.9</v>
      </c>
      <c r="K709">
        <v>32.299999999999997</v>
      </c>
      <c r="L709" t="s">
        <v>14</v>
      </c>
      <c r="M709" t="s">
        <v>21</v>
      </c>
      <c r="N709" t="s">
        <v>22</v>
      </c>
    </row>
    <row r="710" spans="1:14" x14ac:dyDescent="0.35">
      <c r="A710">
        <v>1999</v>
      </c>
      <c r="B710">
        <v>20</v>
      </c>
      <c r="D710">
        <v>39.200000000000003</v>
      </c>
      <c r="E710">
        <v>26.4</v>
      </c>
      <c r="F710">
        <v>92</v>
      </c>
      <c r="G710">
        <v>63</v>
      </c>
      <c r="H710">
        <v>5.5</v>
      </c>
      <c r="I710">
        <v>7.4</v>
      </c>
      <c r="J710">
        <v>8.9</v>
      </c>
      <c r="K710">
        <v>31.9</v>
      </c>
      <c r="L710" t="s">
        <v>14</v>
      </c>
      <c r="M710" t="s">
        <v>15</v>
      </c>
      <c r="N710" t="s">
        <v>16</v>
      </c>
    </row>
    <row r="711" spans="1:14" x14ac:dyDescent="0.35">
      <c r="A711">
        <v>1999</v>
      </c>
      <c r="B711">
        <v>20</v>
      </c>
      <c r="D711">
        <v>39.200000000000003</v>
      </c>
      <c r="E711">
        <v>26.4</v>
      </c>
      <c r="F711">
        <v>92</v>
      </c>
      <c r="G711">
        <v>63</v>
      </c>
      <c r="H711">
        <v>5.5</v>
      </c>
      <c r="I711">
        <v>7.4</v>
      </c>
      <c r="J711">
        <v>8.9</v>
      </c>
      <c r="K711">
        <v>18</v>
      </c>
      <c r="L711" t="s">
        <v>14</v>
      </c>
      <c r="M711" t="s">
        <v>20</v>
      </c>
      <c r="N711" t="s">
        <v>18</v>
      </c>
    </row>
    <row r="712" spans="1:14" x14ac:dyDescent="0.35">
      <c r="A712">
        <v>1999</v>
      </c>
      <c r="B712">
        <v>20</v>
      </c>
      <c r="D712">
        <v>39.200000000000003</v>
      </c>
      <c r="E712">
        <v>26.4</v>
      </c>
      <c r="F712">
        <v>92</v>
      </c>
      <c r="G712">
        <v>63</v>
      </c>
      <c r="H712">
        <v>5.5</v>
      </c>
      <c r="I712">
        <v>7.4</v>
      </c>
      <c r="J712">
        <v>8.9</v>
      </c>
      <c r="K712">
        <v>28.5</v>
      </c>
      <c r="L712" t="s">
        <v>14</v>
      </c>
      <c r="M712" t="s">
        <v>17</v>
      </c>
      <c r="N712" t="s">
        <v>18</v>
      </c>
    </row>
    <row r="713" spans="1:14" x14ac:dyDescent="0.35">
      <c r="A713">
        <v>1999</v>
      </c>
      <c r="B713">
        <v>20</v>
      </c>
      <c r="D713">
        <v>39.200000000000003</v>
      </c>
      <c r="E713">
        <v>26.4</v>
      </c>
      <c r="F713">
        <v>92</v>
      </c>
      <c r="G713">
        <v>63</v>
      </c>
      <c r="H713">
        <v>5.5</v>
      </c>
      <c r="I713">
        <v>7.4</v>
      </c>
      <c r="J713">
        <v>8.9</v>
      </c>
      <c r="K713">
        <v>32.299999999999997</v>
      </c>
      <c r="L713" t="s">
        <v>14</v>
      </c>
      <c r="M713" t="s">
        <v>19</v>
      </c>
      <c r="N713" t="s">
        <v>18</v>
      </c>
    </row>
    <row r="714" spans="1:14" x14ac:dyDescent="0.35">
      <c r="A714">
        <v>1999</v>
      </c>
      <c r="B714">
        <v>21</v>
      </c>
      <c r="D714">
        <v>38.700000000000003</v>
      </c>
      <c r="E714">
        <v>27.4</v>
      </c>
      <c r="F714">
        <v>89</v>
      </c>
      <c r="G714">
        <v>64</v>
      </c>
      <c r="H714">
        <v>1.4</v>
      </c>
      <c r="I714">
        <v>4.8</v>
      </c>
      <c r="J714">
        <v>10.1</v>
      </c>
      <c r="K714">
        <v>13.3</v>
      </c>
      <c r="L714" t="s">
        <v>14</v>
      </c>
      <c r="M714" t="s">
        <v>25</v>
      </c>
      <c r="N714" t="s">
        <v>22</v>
      </c>
    </row>
    <row r="715" spans="1:14" x14ac:dyDescent="0.35">
      <c r="A715">
        <v>1999</v>
      </c>
      <c r="B715">
        <v>21</v>
      </c>
      <c r="D715">
        <v>38.700000000000003</v>
      </c>
      <c r="E715">
        <v>27.4</v>
      </c>
      <c r="F715">
        <v>89</v>
      </c>
      <c r="G715">
        <v>64</v>
      </c>
      <c r="H715">
        <v>1.4</v>
      </c>
      <c r="I715">
        <v>4.8</v>
      </c>
      <c r="J715">
        <v>10.1</v>
      </c>
      <c r="K715">
        <v>23.8</v>
      </c>
      <c r="L715" t="s">
        <v>14</v>
      </c>
      <c r="M715" t="s">
        <v>24</v>
      </c>
      <c r="N715" t="s">
        <v>22</v>
      </c>
    </row>
    <row r="716" spans="1:14" x14ac:dyDescent="0.35">
      <c r="A716">
        <v>1999</v>
      </c>
      <c r="B716">
        <v>21</v>
      </c>
      <c r="D716">
        <v>38.700000000000003</v>
      </c>
      <c r="E716">
        <v>27.4</v>
      </c>
      <c r="F716">
        <v>89</v>
      </c>
      <c r="G716">
        <v>64</v>
      </c>
      <c r="H716">
        <v>1.4</v>
      </c>
      <c r="I716">
        <v>4.8</v>
      </c>
      <c r="J716">
        <v>10.1</v>
      </c>
      <c r="K716">
        <v>29.9</v>
      </c>
      <c r="L716" t="s">
        <v>14</v>
      </c>
      <c r="M716" t="s">
        <v>21</v>
      </c>
      <c r="N716" t="s">
        <v>22</v>
      </c>
    </row>
    <row r="717" spans="1:14" x14ac:dyDescent="0.35">
      <c r="A717">
        <v>1999</v>
      </c>
      <c r="B717">
        <v>21</v>
      </c>
      <c r="D717">
        <v>38.700000000000003</v>
      </c>
      <c r="E717">
        <v>27.4</v>
      </c>
      <c r="F717">
        <v>89</v>
      </c>
      <c r="G717">
        <v>64</v>
      </c>
      <c r="H717">
        <v>1.4</v>
      </c>
      <c r="I717">
        <v>4.8</v>
      </c>
      <c r="J717">
        <v>10.1</v>
      </c>
      <c r="K717">
        <v>30.1</v>
      </c>
      <c r="L717" t="s">
        <v>14</v>
      </c>
      <c r="M717" t="s">
        <v>15</v>
      </c>
      <c r="N717" t="s">
        <v>16</v>
      </c>
    </row>
    <row r="718" spans="1:14" x14ac:dyDescent="0.35">
      <c r="A718">
        <v>1999</v>
      </c>
      <c r="B718">
        <v>21</v>
      </c>
      <c r="D718">
        <v>38.700000000000003</v>
      </c>
      <c r="E718">
        <v>27.4</v>
      </c>
      <c r="F718">
        <v>89</v>
      </c>
      <c r="G718">
        <v>64</v>
      </c>
      <c r="H718">
        <v>1.4</v>
      </c>
      <c r="I718">
        <v>4.8</v>
      </c>
      <c r="J718">
        <v>10.1</v>
      </c>
      <c r="K718">
        <v>21.1</v>
      </c>
      <c r="L718" t="s">
        <v>14</v>
      </c>
      <c r="M718" t="s">
        <v>20</v>
      </c>
      <c r="N718" t="s">
        <v>18</v>
      </c>
    </row>
    <row r="719" spans="1:14" x14ac:dyDescent="0.35">
      <c r="A719">
        <v>1999</v>
      </c>
      <c r="B719">
        <v>21</v>
      </c>
      <c r="D719">
        <v>38.700000000000003</v>
      </c>
      <c r="E719">
        <v>27.4</v>
      </c>
      <c r="F719">
        <v>89</v>
      </c>
      <c r="G719">
        <v>64</v>
      </c>
      <c r="H719">
        <v>1.4</v>
      </c>
      <c r="I719">
        <v>4.8</v>
      </c>
      <c r="J719">
        <v>10.1</v>
      </c>
      <c r="K719">
        <v>31.1</v>
      </c>
      <c r="L719" t="s">
        <v>14</v>
      </c>
      <c r="M719" t="s">
        <v>17</v>
      </c>
      <c r="N719" t="s">
        <v>18</v>
      </c>
    </row>
    <row r="720" spans="1:14" x14ac:dyDescent="0.35">
      <c r="A720">
        <v>1999</v>
      </c>
      <c r="B720">
        <v>21</v>
      </c>
      <c r="D720">
        <v>38.700000000000003</v>
      </c>
      <c r="E720">
        <v>27.4</v>
      </c>
      <c r="F720">
        <v>89</v>
      </c>
      <c r="G720">
        <v>64</v>
      </c>
      <c r="H720">
        <v>1.4</v>
      </c>
      <c r="I720">
        <v>4.8</v>
      </c>
      <c r="J720">
        <v>10.1</v>
      </c>
      <c r="K720">
        <v>29.9</v>
      </c>
      <c r="L720" t="s">
        <v>14</v>
      </c>
      <c r="M720" t="s">
        <v>19</v>
      </c>
      <c r="N720" t="s">
        <v>18</v>
      </c>
    </row>
    <row r="721" spans="1:14" x14ac:dyDescent="0.35">
      <c r="A721">
        <v>1999</v>
      </c>
      <c r="B721">
        <v>22</v>
      </c>
      <c r="D721">
        <v>40.9</v>
      </c>
      <c r="E721">
        <v>28.2</v>
      </c>
      <c r="F721">
        <v>80</v>
      </c>
      <c r="G721">
        <v>53</v>
      </c>
      <c r="H721">
        <v>2.2000000000000002</v>
      </c>
      <c r="I721">
        <v>9</v>
      </c>
      <c r="J721">
        <v>11.2</v>
      </c>
      <c r="K721">
        <v>15.2</v>
      </c>
      <c r="L721" t="s">
        <v>14</v>
      </c>
      <c r="M721" t="s">
        <v>25</v>
      </c>
      <c r="N721" t="s">
        <v>22</v>
      </c>
    </row>
    <row r="722" spans="1:14" x14ac:dyDescent="0.35">
      <c r="A722">
        <v>1999</v>
      </c>
      <c r="B722">
        <v>22</v>
      </c>
      <c r="D722">
        <v>40.9</v>
      </c>
      <c r="E722">
        <v>28.2</v>
      </c>
      <c r="F722">
        <v>80</v>
      </c>
      <c r="G722">
        <v>53</v>
      </c>
      <c r="H722">
        <v>2.2000000000000002</v>
      </c>
      <c r="I722">
        <v>9</v>
      </c>
      <c r="J722">
        <v>11.2</v>
      </c>
      <c r="K722">
        <v>27.4</v>
      </c>
      <c r="L722" t="s">
        <v>14</v>
      </c>
      <c r="M722" t="s">
        <v>24</v>
      </c>
      <c r="N722" t="s">
        <v>22</v>
      </c>
    </row>
    <row r="723" spans="1:14" x14ac:dyDescent="0.35">
      <c r="A723">
        <v>1999</v>
      </c>
      <c r="B723">
        <v>22</v>
      </c>
      <c r="D723">
        <v>40.9</v>
      </c>
      <c r="E723">
        <v>28.2</v>
      </c>
      <c r="F723">
        <v>80</v>
      </c>
      <c r="G723">
        <v>53</v>
      </c>
      <c r="H723">
        <v>2.2000000000000002</v>
      </c>
      <c r="I723">
        <v>9</v>
      </c>
      <c r="J723">
        <v>11.2</v>
      </c>
      <c r="K723">
        <v>33</v>
      </c>
      <c r="L723" t="s">
        <v>14</v>
      </c>
      <c r="M723" t="s">
        <v>21</v>
      </c>
      <c r="N723" t="s">
        <v>22</v>
      </c>
    </row>
    <row r="724" spans="1:14" x14ac:dyDescent="0.35">
      <c r="A724">
        <v>1999</v>
      </c>
      <c r="B724">
        <v>22</v>
      </c>
      <c r="D724">
        <v>40.9</v>
      </c>
      <c r="E724">
        <v>28.2</v>
      </c>
      <c r="F724">
        <v>80</v>
      </c>
      <c r="G724">
        <v>53</v>
      </c>
      <c r="H724">
        <v>2.2000000000000002</v>
      </c>
      <c r="I724">
        <v>9</v>
      </c>
      <c r="J724">
        <v>11.2</v>
      </c>
      <c r="K724">
        <v>32.799999999999997</v>
      </c>
      <c r="L724" t="s">
        <v>14</v>
      </c>
      <c r="M724" t="s">
        <v>15</v>
      </c>
      <c r="N724" t="s">
        <v>16</v>
      </c>
    </row>
    <row r="725" spans="1:14" x14ac:dyDescent="0.35">
      <c r="A725">
        <v>1999</v>
      </c>
      <c r="B725">
        <v>22</v>
      </c>
      <c r="D725">
        <v>40.9</v>
      </c>
      <c r="E725">
        <v>28.2</v>
      </c>
      <c r="F725">
        <v>80</v>
      </c>
      <c r="G725">
        <v>53</v>
      </c>
      <c r="H725">
        <v>2.2000000000000002</v>
      </c>
      <c r="I725">
        <v>9</v>
      </c>
      <c r="J725">
        <v>11.2</v>
      </c>
      <c r="K725">
        <v>23.6</v>
      </c>
      <c r="L725" t="s">
        <v>14</v>
      </c>
      <c r="M725" t="s">
        <v>20</v>
      </c>
      <c r="N725" t="s">
        <v>18</v>
      </c>
    </row>
    <row r="726" spans="1:14" x14ac:dyDescent="0.35">
      <c r="A726">
        <v>1999</v>
      </c>
      <c r="B726">
        <v>22</v>
      </c>
      <c r="D726">
        <v>40.9</v>
      </c>
      <c r="E726">
        <v>28.2</v>
      </c>
      <c r="F726">
        <v>80</v>
      </c>
      <c r="G726">
        <v>53</v>
      </c>
      <c r="H726">
        <v>2.2000000000000002</v>
      </c>
      <c r="I726">
        <v>9</v>
      </c>
      <c r="J726">
        <v>11.2</v>
      </c>
      <c r="K726">
        <v>26.4</v>
      </c>
      <c r="L726" t="s">
        <v>14</v>
      </c>
      <c r="M726" t="s">
        <v>17</v>
      </c>
      <c r="N726" t="s">
        <v>18</v>
      </c>
    </row>
    <row r="727" spans="1:14" x14ac:dyDescent="0.35">
      <c r="A727">
        <v>1999</v>
      </c>
      <c r="B727">
        <v>22</v>
      </c>
      <c r="D727">
        <v>40.9</v>
      </c>
      <c r="E727">
        <v>28.2</v>
      </c>
      <c r="F727">
        <v>80</v>
      </c>
      <c r="G727">
        <v>53</v>
      </c>
      <c r="H727">
        <v>2.2000000000000002</v>
      </c>
      <c r="I727">
        <v>9</v>
      </c>
      <c r="J727">
        <v>11.2</v>
      </c>
      <c r="K727">
        <v>33</v>
      </c>
      <c r="L727" t="s">
        <v>14</v>
      </c>
      <c r="M727" t="s">
        <v>19</v>
      </c>
      <c r="N727" t="s">
        <v>18</v>
      </c>
    </row>
    <row r="728" spans="1:14" x14ac:dyDescent="0.35">
      <c r="A728">
        <v>1999</v>
      </c>
      <c r="B728">
        <v>23</v>
      </c>
      <c r="D728">
        <v>40.5</v>
      </c>
      <c r="E728">
        <v>26.3</v>
      </c>
      <c r="F728">
        <v>81</v>
      </c>
      <c r="G728">
        <v>49</v>
      </c>
      <c r="H728">
        <v>22.2</v>
      </c>
      <c r="I728">
        <v>8.8000000000000007</v>
      </c>
      <c r="J728">
        <v>10.199999999999999</v>
      </c>
      <c r="K728">
        <v>16.3</v>
      </c>
      <c r="L728" t="s">
        <v>14</v>
      </c>
      <c r="M728" t="s">
        <v>25</v>
      </c>
      <c r="N728" t="s">
        <v>22</v>
      </c>
    </row>
    <row r="729" spans="1:14" x14ac:dyDescent="0.35">
      <c r="A729">
        <v>1999</v>
      </c>
      <c r="B729">
        <v>23</v>
      </c>
      <c r="D729">
        <v>40.5</v>
      </c>
      <c r="E729">
        <v>26.3</v>
      </c>
      <c r="F729">
        <v>81</v>
      </c>
      <c r="G729">
        <v>49</v>
      </c>
      <c r="H729">
        <v>22.2</v>
      </c>
      <c r="I729">
        <v>8.8000000000000007</v>
      </c>
      <c r="J729">
        <v>10.199999999999999</v>
      </c>
      <c r="K729">
        <v>22</v>
      </c>
      <c r="L729" t="s">
        <v>14</v>
      </c>
      <c r="M729" t="s">
        <v>24</v>
      </c>
      <c r="N729" t="s">
        <v>22</v>
      </c>
    </row>
    <row r="730" spans="1:14" x14ac:dyDescent="0.35">
      <c r="A730">
        <v>1999</v>
      </c>
      <c r="B730">
        <v>23</v>
      </c>
      <c r="D730">
        <v>40.5</v>
      </c>
      <c r="E730">
        <v>26.3</v>
      </c>
      <c r="F730">
        <v>81</v>
      </c>
      <c r="G730">
        <v>49</v>
      </c>
      <c r="H730">
        <v>22.2</v>
      </c>
      <c r="I730">
        <v>8.8000000000000007</v>
      </c>
      <c r="J730">
        <v>10.199999999999999</v>
      </c>
      <c r="K730">
        <v>31.9</v>
      </c>
      <c r="L730" t="s">
        <v>14</v>
      </c>
      <c r="M730" t="s">
        <v>21</v>
      </c>
      <c r="N730" t="s">
        <v>22</v>
      </c>
    </row>
    <row r="731" spans="1:14" x14ac:dyDescent="0.35">
      <c r="A731">
        <v>1999</v>
      </c>
      <c r="B731">
        <v>23</v>
      </c>
      <c r="D731">
        <v>40.5</v>
      </c>
      <c r="E731">
        <v>26.3</v>
      </c>
      <c r="F731">
        <v>81</v>
      </c>
      <c r="G731">
        <v>49</v>
      </c>
      <c r="H731">
        <v>22.2</v>
      </c>
      <c r="I731">
        <v>8.8000000000000007</v>
      </c>
      <c r="J731">
        <v>10.199999999999999</v>
      </c>
      <c r="K731">
        <v>33.5</v>
      </c>
      <c r="L731" t="s">
        <v>14</v>
      </c>
      <c r="M731" t="s">
        <v>15</v>
      </c>
      <c r="N731" t="s">
        <v>16</v>
      </c>
    </row>
    <row r="732" spans="1:14" x14ac:dyDescent="0.35">
      <c r="A732">
        <v>1999</v>
      </c>
      <c r="B732">
        <v>23</v>
      </c>
      <c r="D732">
        <v>40.5</v>
      </c>
      <c r="E732">
        <v>26.3</v>
      </c>
      <c r="F732">
        <v>81</v>
      </c>
      <c r="G732">
        <v>49</v>
      </c>
      <c r="H732">
        <v>22.2</v>
      </c>
      <c r="I732">
        <v>8.8000000000000007</v>
      </c>
      <c r="J732">
        <v>10.199999999999999</v>
      </c>
      <c r="K732">
        <v>23.8</v>
      </c>
      <c r="L732" t="s">
        <v>14</v>
      </c>
      <c r="M732" t="s">
        <v>20</v>
      </c>
      <c r="N732" t="s">
        <v>18</v>
      </c>
    </row>
    <row r="733" spans="1:14" x14ac:dyDescent="0.35">
      <c r="A733">
        <v>1999</v>
      </c>
      <c r="B733">
        <v>23</v>
      </c>
      <c r="D733">
        <v>40.5</v>
      </c>
      <c r="E733">
        <v>26.3</v>
      </c>
      <c r="F733">
        <v>81</v>
      </c>
      <c r="G733">
        <v>49</v>
      </c>
      <c r="H733">
        <v>22.2</v>
      </c>
      <c r="I733">
        <v>8.8000000000000007</v>
      </c>
      <c r="J733">
        <v>10.199999999999999</v>
      </c>
      <c r="K733">
        <v>23.8</v>
      </c>
      <c r="L733" t="s">
        <v>14</v>
      </c>
      <c r="M733" t="s">
        <v>17</v>
      </c>
      <c r="N733" t="s">
        <v>18</v>
      </c>
    </row>
    <row r="734" spans="1:14" x14ac:dyDescent="0.35">
      <c r="A734">
        <v>1999</v>
      </c>
      <c r="B734">
        <v>23</v>
      </c>
      <c r="D734">
        <v>40.5</v>
      </c>
      <c r="E734">
        <v>26.3</v>
      </c>
      <c r="F734">
        <v>81</v>
      </c>
      <c r="G734">
        <v>49</v>
      </c>
      <c r="H734">
        <v>22.2</v>
      </c>
      <c r="I734">
        <v>8.8000000000000007</v>
      </c>
      <c r="J734">
        <v>10.199999999999999</v>
      </c>
      <c r="K734">
        <v>31.9</v>
      </c>
      <c r="L734" t="s">
        <v>14</v>
      </c>
      <c r="M734" t="s">
        <v>19</v>
      </c>
      <c r="N734" t="s">
        <v>18</v>
      </c>
    </row>
    <row r="735" spans="1:14" x14ac:dyDescent="0.35">
      <c r="A735">
        <v>1999</v>
      </c>
      <c r="B735">
        <v>24</v>
      </c>
      <c r="D735">
        <v>34.799999999999997</v>
      </c>
      <c r="E735">
        <v>25.3</v>
      </c>
      <c r="F735">
        <v>87</v>
      </c>
      <c r="G735">
        <v>68</v>
      </c>
      <c r="H735">
        <v>40</v>
      </c>
      <c r="I735">
        <v>9.9</v>
      </c>
      <c r="J735">
        <v>9.6999999999999993</v>
      </c>
      <c r="K735">
        <v>17.5</v>
      </c>
      <c r="L735" t="s">
        <v>14</v>
      </c>
      <c r="M735" t="s">
        <v>25</v>
      </c>
      <c r="N735" t="s">
        <v>22</v>
      </c>
    </row>
    <row r="736" spans="1:14" x14ac:dyDescent="0.35">
      <c r="A736">
        <v>1999</v>
      </c>
      <c r="B736">
        <v>24</v>
      </c>
      <c r="D736">
        <v>34.799999999999997</v>
      </c>
      <c r="E736">
        <v>25.3</v>
      </c>
      <c r="F736">
        <v>87</v>
      </c>
      <c r="G736">
        <v>68</v>
      </c>
      <c r="H736">
        <v>40</v>
      </c>
      <c r="I736">
        <v>9.9</v>
      </c>
      <c r="J736">
        <v>9.6999999999999993</v>
      </c>
      <c r="K736">
        <v>17.100000000000001</v>
      </c>
      <c r="L736" t="s">
        <v>14</v>
      </c>
      <c r="M736" t="s">
        <v>24</v>
      </c>
      <c r="N736" t="s">
        <v>22</v>
      </c>
    </row>
    <row r="737" spans="1:14" x14ac:dyDescent="0.35">
      <c r="A737">
        <v>1999</v>
      </c>
      <c r="B737">
        <v>24</v>
      </c>
      <c r="D737">
        <v>34.799999999999997</v>
      </c>
      <c r="E737">
        <v>25.3</v>
      </c>
      <c r="F737">
        <v>87</v>
      </c>
      <c r="G737">
        <v>68</v>
      </c>
      <c r="H737">
        <v>40</v>
      </c>
      <c r="I737">
        <v>9.9</v>
      </c>
      <c r="J737">
        <v>9.6999999999999993</v>
      </c>
      <c r="K737">
        <v>30.1</v>
      </c>
      <c r="L737" t="s">
        <v>14</v>
      </c>
      <c r="M737" t="s">
        <v>21</v>
      </c>
      <c r="N737" t="s">
        <v>22</v>
      </c>
    </row>
    <row r="738" spans="1:14" x14ac:dyDescent="0.35">
      <c r="A738">
        <v>1999</v>
      </c>
      <c r="B738">
        <v>24</v>
      </c>
      <c r="D738">
        <v>34.799999999999997</v>
      </c>
      <c r="E738">
        <v>25.3</v>
      </c>
      <c r="F738">
        <v>87</v>
      </c>
      <c r="G738">
        <v>68</v>
      </c>
      <c r="H738">
        <v>40</v>
      </c>
      <c r="I738">
        <v>9.9</v>
      </c>
      <c r="J738">
        <v>9.6999999999999993</v>
      </c>
      <c r="K738">
        <v>28.5</v>
      </c>
      <c r="L738" t="s">
        <v>14</v>
      </c>
      <c r="M738" t="s">
        <v>15</v>
      </c>
      <c r="N738" t="s">
        <v>16</v>
      </c>
    </row>
    <row r="739" spans="1:14" x14ac:dyDescent="0.35">
      <c r="A739">
        <v>1999</v>
      </c>
      <c r="B739">
        <v>24</v>
      </c>
      <c r="D739">
        <v>34.799999999999997</v>
      </c>
      <c r="E739">
        <v>25.3</v>
      </c>
      <c r="F739">
        <v>87</v>
      </c>
      <c r="G739">
        <v>68</v>
      </c>
      <c r="H739">
        <v>40</v>
      </c>
      <c r="I739">
        <v>9.9</v>
      </c>
      <c r="J739">
        <v>9.6999999999999993</v>
      </c>
      <c r="K739">
        <v>24.2</v>
      </c>
      <c r="L739" t="s">
        <v>14</v>
      </c>
      <c r="M739" t="s">
        <v>20</v>
      </c>
      <c r="N739" t="s">
        <v>18</v>
      </c>
    </row>
    <row r="740" spans="1:14" x14ac:dyDescent="0.35">
      <c r="A740">
        <v>1999</v>
      </c>
      <c r="B740">
        <v>24</v>
      </c>
      <c r="D740">
        <v>34.799999999999997</v>
      </c>
      <c r="E740">
        <v>25.3</v>
      </c>
      <c r="F740">
        <v>87</v>
      </c>
      <c r="G740">
        <v>68</v>
      </c>
      <c r="H740">
        <v>40</v>
      </c>
      <c r="I740">
        <v>9.9</v>
      </c>
      <c r="J740">
        <v>9.6999999999999993</v>
      </c>
      <c r="K740">
        <v>27.4</v>
      </c>
      <c r="L740" t="s">
        <v>14</v>
      </c>
      <c r="M740" t="s">
        <v>17</v>
      </c>
      <c r="N740" t="s">
        <v>18</v>
      </c>
    </row>
    <row r="741" spans="1:14" x14ac:dyDescent="0.35">
      <c r="A741">
        <v>1999</v>
      </c>
      <c r="B741">
        <v>24</v>
      </c>
      <c r="D741">
        <v>34.799999999999997</v>
      </c>
      <c r="E741">
        <v>25.3</v>
      </c>
      <c r="F741">
        <v>87</v>
      </c>
      <c r="G741">
        <v>68</v>
      </c>
      <c r="H741">
        <v>40</v>
      </c>
      <c r="I741">
        <v>9.9</v>
      </c>
      <c r="J741">
        <v>9.6999999999999993</v>
      </c>
      <c r="K741">
        <v>30.1</v>
      </c>
      <c r="L741" t="s">
        <v>14</v>
      </c>
      <c r="M741" t="s">
        <v>19</v>
      </c>
      <c r="N741" t="s">
        <v>18</v>
      </c>
    </row>
    <row r="742" spans="1:14" x14ac:dyDescent="0.35">
      <c r="A742">
        <v>1999</v>
      </c>
      <c r="B742">
        <v>25</v>
      </c>
      <c r="D742">
        <v>36.200000000000003</v>
      </c>
      <c r="E742">
        <v>26.6</v>
      </c>
      <c r="F742">
        <v>77</v>
      </c>
      <c r="G742">
        <v>56</v>
      </c>
      <c r="H742">
        <v>3.7</v>
      </c>
      <c r="I742">
        <v>3.5</v>
      </c>
      <c r="J742">
        <v>9.9</v>
      </c>
      <c r="K742">
        <v>18</v>
      </c>
      <c r="L742" t="s">
        <v>14</v>
      </c>
      <c r="M742" t="s">
        <v>25</v>
      </c>
      <c r="N742" t="s">
        <v>22</v>
      </c>
    </row>
    <row r="743" spans="1:14" x14ac:dyDescent="0.35">
      <c r="A743">
        <v>1999</v>
      </c>
      <c r="B743">
        <v>25</v>
      </c>
      <c r="D743">
        <v>36.200000000000003</v>
      </c>
      <c r="E743">
        <v>26.6</v>
      </c>
      <c r="F743">
        <v>77</v>
      </c>
      <c r="G743">
        <v>56</v>
      </c>
      <c r="H743">
        <v>3.7</v>
      </c>
      <c r="I743">
        <v>3.5</v>
      </c>
      <c r="J743">
        <v>9.9</v>
      </c>
      <c r="K743">
        <v>20.5</v>
      </c>
      <c r="L743" t="s">
        <v>14</v>
      </c>
      <c r="M743" t="s">
        <v>24</v>
      </c>
      <c r="N743" t="s">
        <v>22</v>
      </c>
    </row>
    <row r="744" spans="1:14" x14ac:dyDescent="0.35">
      <c r="A744">
        <v>1999</v>
      </c>
      <c r="B744">
        <v>25</v>
      </c>
      <c r="D744">
        <v>36.200000000000003</v>
      </c>
      <c r="E744">
        <v>26.6</v>
      </c>
      <c r="F744">
        <v>77</v>
      </c>
      <c r="G744">
        <v>56</v>
      </c>
      <c r="H744">
        <v>3.7</v>
      </c>
      <c r="I744">
        <v>3.5</v>
      </c>
      <c r="J744">
        <v>9.9</v>
      </c>
      <c r="K744">
        <v>32.799999999999997</v>
      </c>
      <c r="L744" t="s">
        <v>14</v>
      </c>
      <c r="M744" t="s">
        <v>21</v>
      </c>
      <c r="N744" t="s">
        <v>22</v>
      </c>
    </row>
    <row r="745" spans="1:14" x14ac:dyDescent="0.35">
      <c r="A745">
        <v>1999</v>
      </c>
      <c r="B745">
        <v>25</v>
      </c>
      <c r="D745">
        <v>36.200000000000003</v>
      </c>
      <c r="E745">
        <v>26.6</v>
      </c>
      <c r="F745">
        <v>77</v>
      </c>
      <c r="G745">
        <v>56</v>
      </c>
      <c r="H745">
        <v>3.7</v>
      </c>
      <c r="I745">
        <v>3.5</v>
      </c>
      <c r="J745">
        <v>9.9</v>
      </c>
      <c r="K745">
        <v>31.1</v>
      </c>
      <c r="L745" t="s">
        <v>14</v>
      </c>
      <c r="M745" t="s">
        <v>15</v>
      </c>
      <c r="N745" t="s">
        <v>16</v>
      </c>
    </row>
    <row r="746" spans="1:14" x14ac:dyDescent="0.35">
      <c r="A746">
        <v>1999</v>
      </c>
      <c r="B746">
        <v>25</v>
      </c>
      <c r="D746">
        <v>36.200000000000003</v>
      </c>
      <c r="E746">
        <v>26.6</v>
      </c>
      <c r="F746">
        <v>77</v>
      </c>
      <c r="G746">
        <v>56</v>
      </c>
      <c r="H746">
        <v>3.7</v>
      </c>
      <c r="I746">
        <v>3.5</v>
      </c>
      <c r="J746">
        <v>9.9</v>
      </c>
      <c r="K746">
        <v>25.5</v>
      </c>
      <c r="L746" t="s">
        <v>14</v>
      </c>
      <c r="M746" t="s">
        <v>20</v>
      </c>
      <c r="N746" t="s">
        <v>18</v>
      </c>
    </row>
    <row r="747" spans="1:14" x14ac:dyDescent="0.35">
      <c r="A747">
        <v>1999</v>
      </c>
      <c r="B747">
        <v>25</v>
      </c>
      <c r="D747">
        <v>36.200000000000003</v>
      </c>
      <c r="E747">
        <v>26.6</v>
      </c>
      <c r="F747">
        <v>77</v>
      </c>
      <c r="G747">
        <v>56</v>
      </c>
      <c r="H747">
        <v>3.7</v>
      </c>
      <c r="I747">
        <v>3.5</v>
      </c>
      <c r="J747">
        <v>9.9</v>
      </c>
      <c r="K747">
        <v>22</v>
      </c>
      <c r="L747" t="s">
        <v>14</v>
      </c>
      <c r="M747" t="s">
        <v>17</v>
      </c>
      <c r="N747" t="s">
        <v>18</v>
      </c>
    </row>
    <row r="748" spans="1:14" x14ac:dyDescent="0.35">
      <c r="A748">
        <v>1999</v>
      </c>
      <c r="B748">
        <v>25</v>
      </c>
      <c r="D748">
        <v>36.200000000000003</v>
      </c>
      <c r="E748">
        <v>26.6</v>
      </c>
      <c r="F748">
        <v>77</v>
      </c>
      <c r="G748">
        <v>56</v>
      </c>
      <c r="H748">
        <v>3.7</v>
      </c>
      <c r="I748">
        <v>3.5</v>
      </c>
      <c r="J748">
        <v>9.9</v>
      </c>
      <c r="K748">
        <v>32.799999999999997</v>
      </c>
      <c r="L748" t="s">
        <v>14</v>
      </c>
      <c r="M748" t="s">
        <v>19</v>
      </c>
      <c r="N748" t="s">
        <v>18</v>
      </c>
    </row>
    <row r="749" spans="1:14" x14ac:dyDescent="0.35">
      <c r="A749">
        <v>1999</v>
      </c>
      <c r="B749">
        <v>26</v>
      </c>
      <c r="D749">
        <v>38</v>
      </c>
      <c r="E749">
        <v>26.3</v>
      </c>
      <c r="F749">
        <v>77</v>
      </c>
      <c r="G749">
        <v>49</v>
      </c>
      <c r="H749">
        <v>24.1</v>
      </c>
      <c r="I749">
        <v>8.1</v>
      </c>
      <c r="J749">
        <v>11.3</v>
      </c>
      <c r="K749">
        <v>21.1</v>
      </c>
      <c r="L749" t="s">
        <v>14</v>
      </c>
      <c r="M749" t="s">
        <v>25</v>
      </c>
      <c r="N749" t="s">
        <v>22</v>
      </c>
    </row>
    <row r="750" spans="1:14" x14ac:dyDescent="0.35">
      <c r="A750">
        <v>1999</v>
      </c>
      <c r="B750">
        <v>26</v>
      </c>
      <c r="D750">
        <v>38</v>
      </c>
      <c r="E750">
        <v>26.3</v>
      </c>
      <c r="F750">
        <v>77</v>
      </c>
      <c r="G750">
        <v>49</v>
      </c>
      <c r="H750">
        <v>24.1</v>
      </c>
      <c r="I750">
        <v>8.1</v>
      </c>
      <c r="J750">
        <v>11.3</v>
      </c>
      <c r="K750">
        <v>20.5</v>
      </c>
      <c r="L750" t="s">
        <v>14</v>
      </c>
      <c r="M750" t="s">
        <v>24</v>
      </c>
      <c r="N750" t="s">
        <v>22</v>
      </c>
    </row>
    <row r="751" spans="1:14" x14ac:dyDescent="0.35">
      <c r="A751">
        <v>1999</v>
      </c>
      <c r="B751">
        <v>26</v>
      </c>
      <c r="D751">
        <v>38</v>
      </c>
      <c r="E751">
        <v>26.3</v>
      </c>
      <c r="F751">
        <v>77</v>
      </c>
      <c r="G751">
        <v>49</v>
      </c>
      <c r="H751">
        <v>24.1</v>
      </c>
      <c r="I751">
        <v>8.1</v>
      </c>
      <c r="J751">
        <v>11.3</v>
      </c>
      <c r="K751">
        <v>33.5</v>
      </c>
      <c r="L751" t="s">
        <v>14</v>
      </c>
      <c r="M751" t="s">
        <v>21</v>
      </c>
      <c r="N751" t="s">
        <v>22</v>
      </c>
    </row>
    <row r="752" spans="1:14" x14ac:dyDescent="0.35">
      <c r="A752">
        <v>1999</v>
      </c>
      <c r="B752">
        <v>26</v>
      </c>
      <c r="D752">
        <v>38</v>
      </c>
      <c r="E752">
        <v>26.3</v>
      </c>
      <c r="F752">
        <v>77</v>
      </c>
      <c r="G752">
        <v>49</v>
      </c>
      <c r="H752">
        <v>24.1</v>
      </c>
      <c r="I752">
        <v>8.1</v>
      </c>
      <c r="J752">
        <v>11.3</v>
      </c>
      <c r="K752">
        <v>26.4</v>
      </c>
      <c r="L752" t="s">
        <v>14</v>
      </c>
      <c r="M752" t="s">
        <v>15</v>
      </c>
      <c r="N752" t="s">
        <v>16</v>
      </c>
    </row>
    <row r="753" spans="1:14" x14ac:dyDescent="0.35">
      <c r="A753">
        <v>1999</v>
      </c>
      <c r="B753">
        <v>26</v>
      </c>
      <c r="D753">
        <v>38</v>
      </c>
      <c r="E753">
        <v>26.3</v>
      </c>
      <c r="F753">
        <v>77</v>
      </c>
      <c r="G753">
        <v>49</v>
      </c>
      <c r="H753">
        <v>24.1</v>
      </c>
      <c r="I753">
        <v>8.1</v>
      </c>
      <c r="J753">
        <v>11.3</v>
      </c>
      <c r="K753">
        <v>25.9</v>
      </c>
      <c r="L753" t="s">
        <v>14</v>
      </c>
      <c r="M753" t="s">
        <v>20</v>
      </c>
      <c r="N753" t="s">
        <v>18</v>
      </c>
    </row>
    <row r="754" spans="1:14" x14ac:dyDescent="0.35">
      <c r="A754">
        <v>1999</v>
      </c>
      <c r="B754">
        <v>26</v>
      </c>
      <c r="D754">
        <v>38</v>
      </c>
      <c r="E754">
        <v>26.3</v>
      </c>
      <c r="F754">
        <v>77</v>
      </c>
      <c r="G754">
        <v>49</v>
      </c>
      <c r="H754">
        <v>24.1</v>
      </c>
      <c r="I754">
        <v>8.1</v>
      </c>
      <c r="J754">
        <v>11.3</v>
      </c>
      <c r="K754">
        <v>17.100000000000001</v>
      </c>
      <c r="L754" t="s">
        <v>14</v>
      </c>
      <c r="M754" t="s">
        <v>17</v>
      </c>
      <c r="N754" t="s">
        <v>18</v>
      </c>
    </row>
    <row r="755" spans="1:14" x14ac:dyDescent="0.35">
      <c r="A755">
        <v>1999</v>
      </c>
      <c r="B755">
        <v>26</v>
      </c>
      <c r="D755">
        <v>38</v>
      </c>
      <c r="E755">
        <v>26.3</v>
      </c>
      <c r="F755">
        <v>77</v>
      </c>
      <c r="G755">
        <v>49</v>
      </c>
      <c r="H755">
        <v>24.1</v>
      </c>
      <c r="I755">
        <v>8.1</v>
      </c>
      <c r="J755">
        <v>11.3</v>
      </c>
      <c r="K755">
        <v>33.5</v>
      </c>
      <c r="L755" t="s">
        <v>14</v>
      </c>
      <c r="M755" t="s">
        <v>19</v>
      </c>
      <c r="N755" t="s">
        <v>18</v>
      </c>
    </row>
    <row r="756" spans="1:14" x14ac:dyDescent="0.35">
      <c r="A756">
        <v>1999</v>
      </c>
      <c r="B756">
        <v>27</v>
      </c>
      <c r="D756">
        <v>36.700000000000003</v>
      </c>
      <c r="E756">
        <v>26.3</v>
      </c>
      <c r="F756">
        <v>80</v>
      </c>
      <c r="G756">
        <v>67</v>
      </c>
      <c r="H756">
        <v>67.400000000000006</v>
      </c>
      <c r="I756">
        <v>3.4</v>
      </c>
      <c r="J756">
        <v>9.5</v>
      </c>
      <c r="K756">
        <v>23.6</v>
      </c>
      <c r="L756" t="s">
        <v>14</v>
      </c>
      <c r="M756" t="s">
        <v>25</v>
      </c>
      <c r="N756" t="s">
        <v>22</v>
      </c>
    </row>
    <row r="757" spans="1:14" x14ac:dyDescent="0.35">
      <c r="A757">
        <v>1999</v>
      </c>
      <c r="B757">
        <v>27</v>
      </c>
      <c r="D757">
        <v>36.700000000000003</v>
      </c>
      <c r="E757">
        <v>26.3</v>
      </c>
      <c r="F757">
        <v>80</v>
      </c>
      <c r="G757">
        <v>67</v>
      </c>
      <c r="H757">
        <v>67.400000000000006</v>
      </c>
      <c r="I757">
        <v>3.4</v>
      </c>
      <c r="J757">
        <v>9.5</v>
      </c>
      <c r="K757">
        <v>20.7</v>
      </c>
      <c r="L757" t="s">
        <v>14</v>
      </c>
      <c r="M757" t="s">
        <v>24</v>
      </c>
      <c r="N757" t="s">
        <v>22</v>
      </c>
    </row>
    <row r="758" spans="1:14" x14ac:dyDescent="0.35">
      <c r="A758">
        <v>1999</v>
      </c>
      <c r="B758">
        <v>27</v>
      </c>
      <c r="D758">
        <v>36.700000000000003</v>
      </c>
      <c r="E758">
        <v>26.3</v>
      </c>
      <c r="F758">
        <v>80</v>
      </c>
      <c r="G758">
        <v>67</v>
      </c>
      <c r="H758">
        <v>67.400000000000006</v>
      </c>
      <c r="I758">
        <v>3.4</v>
      </c>
      <c r="J758">
        <v>9.5</v>
      </c>
      <c r="K758">
        <v>28.5</v>
      </c>
      <c r="L758" t="s">
        <v>14</v>
      </c>
      <c r="M758" t="s">
        <v>21</v>
      </c>
      <c r="N758" t="s">
        <v>22</v>
      </c>
    </row>
    <row r="759" spans="1:14" x14ac:dyDescent="0.35">
      <c r="A759">
        <v>1999</v>
      </c>
      <c r="B759">
        <v>27</v>
      </c>
      <c r="D759">
        <v>36.700000000000003</v>
      </c>
      <c r="E759">
        <v>26.3</v>
      </c>
      <c r="F759">
        <v>80</v>
      </c>
      <c r="G759">
        <v>67</v>
      </c>
      <c r="H759">
        <v>67.400000000000006</v>
      </c>
      <c r="I759">
        <v>3.4</v>
      </c>
      <c r="J759">
        <v>9.5</v>
      </c>
      <c r="K759">
        <v>23.8</v>
      </c>
      <c r="L759" t="s">
        <v>14</v>
      </c>
      <c r="M759" t="s">
        <v>15</v>
      </c>
      <c r="N759" t="s">
        <v>16</v>
      </c>
    </row>
    <row r="760" spans="1:14" x14ac:dyDescent="0.35">
      <c r="A760">
        <v>1999</v>
      </c>
      <c r="B760">
        <v>27</v>
      </c>
      <c r="D760">
        <v>36.700000000000003</v>
      </c>
      <c r="E760">
        <v>26.3</v>
      </c>
      <c r="F760">
        <v>80</v>
      </c>
      <c r="G760">
        <v>67</v>
      </c>
      <c r="H760">
        <v>67.400000000000006</v>
      </c>
      <c r="I760">
        <v>3.4</v>
      </c>
      <c r="J760">
        <v>9.5</v>
      </c>
      <c r="K760">
        <v>28.1</v>
      </c>
      <c r="L760" t="s">
        <v>14</v>
      </c>
      <c r="M760" t="s">
        <v>20</v>
      </c>
      <c r="N760" t="s">
        <v>18</v>
      </c>
    </row>
    <row r="761" spans="1:14" x14ac:dyDescent="0.35">
      <c r="A761">
        <v>1999</v>
      </c>
      <c r="B761">
        <v>27</v>
      </c>
      <c r="D761">
        <v>36.700000000000003</v>
      </c>
      <c r="E761">
        <v>26.3</v>
      </c>
      <c r="F761">
        <v>80</v>
      </c>
      <c r="G761">
        <v>67</v>
      </c>
      <c r="H761">
        <v>67.400000000000006</v>
      </c>
      <c r="I761">
        <v>3.4</v>
      </c>
      <c r="J761">
        <v>9.5</v>
      </c>
      <c r="K761">
        <v>20.5</v>
      </c>
      <c r="L761" t="s">
        <v>14</v>
      </c>
      <c r="M761" t="s">
        <v>17</v>
      </c>
      <c r="N761" t="s">
        <v>18</v>
      </c>
    </row>
    <row r="762" spans="1:14" x14ac:dyDescent="0.35">
      <c r="A762">
        <v>1999</v>
      </c>
      <c r="B762">
        <v>27</v>
      </c>
      <c r="D762">
        <v>36.700000000000003</v>
      </c>
      <c r="E762">
        <v>26.3</v>
      </c>
      <c r="F762">
        <v>80</v>
      </c>
      <c r="G762">
        <v>67</v>
      </c>
      <c r="H762">
        <v>67.400000000000006</v>
      </c>
      <c r="I762">
        <v>3.4</v>
      </c>
      <c r="J762">
        <v>9.5</v>
      </c>
      <c r="K762">
        <v>28.5</v>
      </c>
      <c r="L762" t="s">
        <v>14</v>
      </c>
      <c r="M762" t="s">
        <v>19</v>
      </c>
      <c r="N762" t="s">
        <v>18</v>
      </c>
    </row>
    <row r="763" spans="1:14" x14ac:dyDescent="0.35">
      <c r="A763">
        <v>1999</v>
      </c>
      <c r="B763">
        <v>28</v>
      </c>
      <c r="D763">
        <v>34.5</v>
      </c>
      <c r="E763">
        <v>25.3</v>
      </c>
      <c r="F763">
        <v>85</v>
      </c>
      <c r="G763">
        <v>64</v>
      </c>
      <c r="H763">
        <v>94.8</v>
      </c>
      <c r="I763">
        <v>3.1</v>
      </c>
      <c r="J763">
        <v>9.1999999999999993</v>
      </c>
      <c r="K763">
        <v>23.8</v>
      </c>
      <c r="L763" t="s">
        <v>14</v>
      </c>
      <c r="M763" t="s">
        <v>25</v>
      </c>
      <c r="N763" t="s">
        <v>22</v>
      </c>
    </row>
    <row r="764" spans="1:14" x14ac:dyDescent="0.35">
      <c r="A764">
        <v>1999</v>
      </c>
      <c r="B764">
        <v>28</v>
      </c>
      <c r="D764">
        <v>34.5</v>
      </c>
      <c r="E764">
        <v>25.3</v>
      </c>
      <c r="F764">
        <v>85</v>
      </c>
      <c r="G764">
        <v>64</v>
      </c>
      <c r="H764">
        <v>94.8</v>
      </c>
      <c r="I764">
        <v>3.1</v>
      </c>
      <c r="J764">
        <v>9.1999999999999993</v>
      </c>
      <c r="K764">
        <v>19.399999999999999</v>
      </c>
      <c r="L764" t="s">
        <v>14</v>
      </c>
      <c r="M764" t="s">
        <v>24</v>
      </c>
      <c r="N764" t="s">
        <v>22</v>
      </c>
    </row>
    <row r="765" spans="1:14" x14ac:dyDescent="0.35">
      <c r="A765">
        <v>1999</v>
      </c>
      <c r="B765">
        <v>28</v>
      </c>
      <c r="D765">
        <v>34.5</v>
      </c>
      <c r="E765">
        <v>25.3</v>
      </c>
      <c r="F765">
        <v>85</v>
      </c>
      <c r="G765">
        <v>64</v>
      </c>
      <c r="H765">
        <v>94.8</v>
      </c>
      <c r="I765">
        <v>3.1</v>
      </c>
      <c r="J765">
        <v>9.1999999999999993</v>
      </c>
      <c r="K765">
        <v>31.1</v>
      </c>
      <c r="L765" t="s">
        <v>14</v>
      </c>
      <c r="M765" t="s">
        <v>21</v>
      </c>
      <c r="N765" t="s">
        <v>22</v>
      </c>
    </row>
    <row r="766" spans="1:14" x14ac:dyDescent="0.35">
      <c r="A766">
        <v>1999</v>
      </c>
      <c r="B766">
        <v>28</v>
      </c>
      <c r="D766">
        <v>34.5</v>
      </c>
      <c r="E766">
        <v>25.3</v>
      </c>
      <c r="F766">
        <v>85</v>
      </c>
      <c r="G766">
        <v>64</v>
      </c>
      <c r="H766">
        <v>94.8</v>
      </c>
      <c r="I766">
        <v>3.1</v>
      </c>
      <c r="J766">
        <v>9.1999999999999993</v>
      </c>
      <c r="K766">
        <v>27.4</v>
      </c>
      <c r="L766" t="s">
        <v>14</v>
      </c>
      <c r="M766" t="s">
        <v>15</v>
      </c>
      <c r="N766" t="s">
        <v>16</v>
      </c>
    </row>
    <row r="767" spans="1:14" x14ac:dyDescent="0.35">
      <c r="A767">
        <v>1999</v>
      </c>
      <c r="B767">
        <v>28</v>
      </c>
      <c r="D767">
        <v>34.5</v>
      </c>
      <c r="E767">
        <v>25.3</v>
      </c>
      <c r="F767">
        <v>85</v>
      </c>
      <c r="G767">
        <v>64</v>
      </c>
      <c r="H767">
        <v>94.8</v>
      </c>
      <c r="I767">
        <v>3.1</v>
      </c>
      <c r="J767">
        <v>9.1999999999999993</v>
      </c>
      <c r="K767">
        <v>28.5</v>
      </c>
      <c r="L767" t="s">
        <v>14</v>
      </c>
      <c r="M767" t="s">
        <v>20</v>
      </c>
      <c r="N767" t="s">
        <v>18</v>
      </c>
    </row>
    <row r="768" spans="1:14" x14ac:dyDescent="0.35">
      <c r="A768">
        <v>1999</v>
      </c>
      <c r="B768">
        <v>28</v>
      </c>
      <c r="D768">
        <v>34.5</v>
      </c>
      <c r="E768">
        <v>25.3</v>
      </c>
      <c r="F768">
        <v>85</v>
      </c>
      <c r="G768">
        <v>64</v>
      </c>
      <c r="H768">
        <v>94.8</v>
      </c>
      <c r="I768">
        <v>3.1</v>
      </c>
      <c r="J768">
        <v>9.1999999999999993</v>
      </c>
      <c r="K768">
        <v>31.1</v>
      </c>
      <c r="L768" t="s">
        <v>14</v>
      </c>
      <c r="M768" t="s">
        <v>19</v>
      </c>
      <c r="N768" t="s">
        <v>18</v>
      </c>
    </row>
    <row r="769" spans="1:14" x14ac:dyDescent="0.35">
      <c r="A769">
        <v>1999</v>
      </c>
      <c r="B769">
        <v>28</v>
      </c>
      <c r="C769">
        <v>2.42</v>
      </c>
      <c r="D769">
        <v>34.5</v>
      </c>
      <c r="E769">
        <v>25.3</v>
      </c>
      <c r="F769">
        <v>85</v>
      </c>
      <c r="G769">
        <v>64</v>
      </c>
      <c r="H769">
        <v>94.8</v>
      </c>
      <c r="I769">
        <v>3.1</v>
      </c>
      <c r="J769">
        <v>9.1999999999999993</v>
      </c>
      <c r="K769">
        <v>20.5</v>
      </c>
      <c r="L769" t="s">
        <v>14</v>
      </c>
      <c r="M769" t="s">
        <v>17</v>
      </c>
      <c r="N769" t="s">
        <v>18</v>
      </c>
    </row>
    <row r="770" spans="1:14" x14ac:dyDescent="0.35">
      <c r="A770">
        <v>1999</v>
      </c>
      <c r="B770">
        <v>29</v>
      </c>
      <c r="D770">
        <v>35.299999999999997</v>
      </c>
      <c r="E770">
        <v>24.9</v>
      </c>
      <c r="F770">
        <v>84</v>
      </c>
      <c r="G770">
        <v>56</v>
      </c>
      <c r="H770">
        <v>71.2</v>
      </c>
      <c r="I770">
        <v>4.9000000000000004</v>
      </c>
      <c r="J770">
        <v>10.9</v>
      </c>
      <c r="K770">
        <v>24.2</v>
      </c>
      <c r="L770" t="s">
        <v>14</v>
      </c>
      <c r="M770" t="s">
        <v>25</v>
      </c>
      <c r="N770" t="s">
        <v>22</v>
      </c>
    </row>
    <row r="771" spans="1:14" x14ac:dyDescent="0.35">
      <c r="A771">
        <v>1999</v>
      </c>
      <c r="B771">
        <v>29</v>
      </c>
      <c r="D771">
        <v>35.299999999999997</v>
      </c>
      <c r="E771">
        <v>24.9</v>
      </c>
      <c r="F771">
        <v>84</v>
      </c>
      <c r="G771">
        <v>56</v>
      </c>
      <c r="H771">
        <v>71.2</v>
      </c>
      <c r="I771">
        <v>4.9000000000000004</v>
      </c>
      <c r="J771">
        <v>10.9</v>
      </c>
      <c r="K771">
        <v>19.100000000000001</v>
      </c>
      <c r="L771" t="s">
        <v>14</v>
      </c>
      <c r="M771" t="s">
        <v>24</v>
      </c>
      <c r="N771" t="s">
        <v>22</v>
      </c>
    </row>
    <row r="772" spans="1:14" x14ac:dyDescent="0.35">
      <c r="A772">
        <v>1999</v>
      </c>
      <c r="B772">
        <v>29</v>
      </c>
      <c r="D772">
        <v>35.299999999999997</v>
      </c>
      <c r="E772">
        <v>24.9</v>
      </c>
      <c r="F772">
        <v>84</v>
      </c>
      <c r="G772">
        <v>56</v>
      </c>
      <c r="H772">
        <v>71.2</v>
      </c>
      <c r="I772">
        <v>4.9000000000000004</v>
      </c>
      <c r="J772">
        <v>10.9</v>
      </c>
      <c r="K772">
        <v>26.4</v>
      </c>
      <c r="L772" t="s">
        <v>14</v>
      </c>
      <c r="M772" t="s">
        <v>21</v>
      </c>
      <c r="N772" t="s">
        <v>22</v>
      </c>
    </row>
    <row r="773" spans="1:14" x14ac:dyDescent="0.35">
      <c r="A773">
        <v>1999</v>
      </c>
      <c r="B773">
        <v>29</v>
      </c>
      <c r="D773">
        <v>35.299999999999997</v>
      </c>
      <c r="E773">
        <v>24.9</v>
      </c>
      <c r="F773">
        <v>84</v>
      </c>
      <c r="G773">
        <v>56</v>
      </c>
      <c r="H773">
        <v>71.2</v>
      </c>
      <c r="I773">
        <v>4.9000000000000004</v>
      </c>
      <c r="J773">
        <v>10.9</v>
      </c>
      <c r="K773">
        <v>22</v>
      </c>
      <c r="L773" t="s">
        <v>14</v>
      </c>
      <c r="M773" t="s">
        <v>15</v>
      </c>
      <c r="N773" t="s">
        <v>16</v>
      </c>
    </row>
    <row r="774" spans="1:14" x14ac:dyDescent="0.35">
      <c r="A774">
        <v>1999</v>
      </c>
      <c r="B774">
        <v>29</v>
      </c>
      <c r="D774">
        <v>35.299999999999997</v>
      </c>
      <c r="E774">
        <v>24.9</v>
      </c>
      <c r="F774">
        <v>84</v>
      </c>
      <c r="G774">
        <v>56</v>
      </c>
      <c r="H774">
        <v>71.2</v>
      </c>
      <c r="I774">
        <v>4.9000000000000004</v>
      </c>
      <c r="J774">
        <v>10.9</v>
      </c>
      <c r="K774">
        <v>29.8</v>
      </c>
      <c r="L774" t="s">
        <v>14</v>
      </c>
      <c r="M774" t="s">
        <v>20</v>
      </c>
      <c r="N774" t="s">
        <v>18</v>
      </c>
    </row>
    <row r="775" spans="1:14" x14ac:dyDescent="0.35">
      <c r="A775">
        <v>1999</v>
      </c>
      <c r="B775">
        <v>29</v>
      </c>
      <c r="D775">
        <v>35.299999999999997</v>
      </c>
      <c r="E775">
        <v>24.9</v>
      </c>
      <c r="F775">
        <v>84</v>
      </c>
      <c r="G775">
        <v>56</v>
      </c>
      <c r="H775">
        <v>71.2</v>
      </c>
      <c r="I775">
        <v>4.9000000000000004</v>
      </c>
      <c r="J775">
        <v>10.9</v>
      </c>
      <c r="K775">
        <v>26.4</v>
      </c>
      <c r="L775" t="s">
        <v>14</v>
      </c>
      <c r="M775" t="s">
        <v>19</v>
      </c>
      <c r="N775" t="s">
        <v>18</v>
      </c>
    </row>
    <row r="776" spans="1:14" x14ac:dyDescent="0.35">
      <c r="A776">
        <v>1999</v>
      </c>
      <c r="B776">
        <v>29</v>
      </c>
      <c r="C776">
        <v>6.12</v>
      </c>
      <c r="D776">
        <v>35.299999999999997</v>
      </c>
      <c r="E776">
        <v>24.9</v>
      </c>
      <c r="F776">
        <v>84</v>
      </c>
      <c r="G776">
        <v>56</v>
      </c>
      <c r="H776">
        <v>71.2</v>
      </c>
      <c r="I776">
        <v>4.9000000000000004</v>
      </c>
      <c r="J776">
        <v>10.9</v>
      </c>
      <c r="K776">
        <v>20.7</v>
      </c>
      <c r="L776" t="s">
        <v>14</v>
      </c>
      <c r="M776" t="s">
        <v>17</v>
      </c>
      <c r="N776" t="s">
        <v>18</v>
      </c>
    </row>
    <row r="777" spans="1:14" x14ac:dyDescent="0.35">
      <c r="A777">
        <v>1999</v>
      </c>
      <c r="B777">
        <v>30</v>
      </c>
      <c r="D777">
        <v>33.700000000000003</v>
      </c>
      <c r="E777">
        <v>25.1</v>
      </c>
      <c r="F777">
        <v>84</v>
      </c>
      <c r="G777">
        <v>59</v>
      </c>
      <c r="H777">
        <v>30.2</v>
      </c>
      <c r="I777">
        <v>1.4</v>
      </c>
      <c r="J777">
        <v>11.8</v>
      </c>
      <c r="K777">
        <v>25.5</v>
      </c>
      <c r="L777" t="s">
        <v>14</v>
      </c>
      <c r="M777" t="s">
        <v>25</v>
      </c>
      <c r="N777" t="s">
        <v>22</v>
      </c>
    </row>
    <row r="778" spans="1:14" x14ac:dyDescent="0.35">
      <c r="A778">
        <v>1999</v>
      </c>
      <c r="B778">
        <v>30</v>
      </c>
      <c r="D778">
        <v>33.700000000000003</v>
      </c>
      <c r="E778">
        <v>25.1</v>
      </c>
      <c r="F778">
        <v>84</v>
      </c>
      <c r="G778">
        <v>59</v>
      </c>
      <c r="H778">
        <v>30.2</v>
      </c>
      <c r="I778">
        <v>1.4</v>
      </c>
      <c r="J778">
        <v>11.8</v>
      </c>
      <c r="K778">
        <v>18.100000000000001</v>
      </c>
      <c r="L778" t="s">
        <v>14</v>
      </c>
      <c r="M778" t="s">
        <v>24</v>
      </c>
      <c r="N778" t="s">
        <v>22</v>
      </c>
    </row>
    <row r="779" spans="1:14" x14ac:dyDescent="0.35">
      <c r="A779">
        <v>1999</v>
      </c>
      <c r="B779">
        <v>30</v>
      </c>
      <c r="D779">
        <v>33.700000000000003</v>
      </c>
      <c r="E779">
        <v>25.1</v>
      </c>
      <c r="F779">
        <v>84</v>
      </c>
      <c r="G779">
        <v>59</v>
      </c>
      <c r="H779">
        <v>30.2</v>
      </c>
      <c r="I779">
        <v>1.4</v>
      </c>
      <c r="J779">
        <v>11.8</v>
      </c>
      <c r="K779">
        <v>23.8</v>
      </c>
      <c r="L779" t="s">
        <v>14</v>
      </c>
      <c r="M779" t="s">
        <v>21</v>
      </c>
      <c r="N779" t="s">
        <v>22</v>
      </c>
    </row>
    <row r="780" spans="1:14" x14ac:dyDescent="0.35">
      <c r="A780">
        <v>1999</v>
      </c>
      <c r="B780">
        <v>30</v>
      </c>
      <c r="D780">
        <v>33.700000000000003</v>
      </c>
      <c r="E780">
        <v>25.1</v>
      </c>
      <c r="F780">
        <v>84</v>
      </c>
      <c r="G780">
        <v>59</v>
      </c>
      <c r="H780">
        <v>30.2</v>
      </c>
      <c r="I780">
        <v>1.4</v>
      </c>
      <c r="J780">
        <v>11.8</v>
      </c>
      <c r="K780">
        <v>17.100000000000001</v>
      </c>
      <c r="L780" t="s">
        <v>14</v>
      </c>
      <c r="M780" t="s">
        <v>15</v>
      </c>
      <c r="N780" t="s">
        <v>16</v>
      </c>
    </row>
    <row r="781" spans="1:14" x14ac:dyDescent="0.35">
      <c r="A781">
        <v>1999</v>
      </c>
      <c r="B781">
        <v>30</v>
      </c>
      <c r="D781">
        <v>33.700000000000003</v>
      </c>
      <c r="E781">
        <v>25.1</v>
      </c>
      <c r="F781">
        <v>84</v>
      </c>
      <c r="G781">
        <v>59</v>
      </c>
      <c r="H781">
        <v>30.2</v>
      </c>
      <c r="I781">
        <v>1.4</v>
      </c>
      <c r="J781">
        <v>11.8</v>
      </c>
      <c r="K781">
        <v>32.299999999999997</v>
      </c>
      <c r="L781" t="s">
        <v>14</v>
      </c>
      <c r="M781" t="s">
        <v>20</v>
      </c>
      <c r="N781" t="s">
        <v>18</v>
      </c>
    </row>
    <row r="782" spans="1:14" x14ac:dyDescent="0.35">
      <c r="A782">
        <v>1999</v>
      </c>
      <c r="B782">
        <v>30</v>
      </c>
      <c r="D782">
        <v>33.700000000000003</v>
      </c>
      <c r="E782">
        <v>25.1</v>
      </c>
      <c r="F782">
        <v>84</v>
      </c>
      <c r="G782">
        <v>59</v>
      </c>
      <c r="H782">
        <v>30.2</v>
      </c>
      <c r="I782">
        <v>1.4</v>
      </c>
      <c r="J782">
        <v>11.8</v>
      </c>
      <c r="K782">
        <v>23.8</v>
      </c>
      <c r="L782" t="s">
        <v>14</v>
      </c>
      <c r="M782" t="s">
        <v>19</v>
      </c>
      <c r="N782" t="s">
        <v>18</v>
      </c>
    </row>
    <row r="783" spans="1:14" x14ac:dyDescent="0.35">
      <c r="A783">
        <v>1999</v>
      </c>
      <c r="B783">
        <v>30</v>
      </c>
      <c r="C783">
        <v>10.52</v>
      </c>
      <c r="D783">
        <v>33.700000000000003</v>
      </c>
      <c r="E783">
        <v>25.1</v>
      </c>
      <c r="F783">
        <v>84</v>
      </c>
      <c r="G783">
        <v>59</v>
      </c>
      <c r="H783">
        <v>30.2</v>
      </c>
      <c r="I783">
        <v>1.4</v>
      </c>
      <c r="J783">
        <v>11.8</v>
      </c>
      <c r="K783">
        <v>19.399999999999999</v>
      </c>
      <c r="L783" t="s">
        <v>14</v>
      </c>
      <c r="M783" t="s">
        <v>17</v>
      </c>
      <c r="N783" t="s">
        <v>18</v>
      </c>
    </row>
    <row r="784" spans="1:14" x14ac:dyDescent="0.35">
      <c r="A784">
        <v>1999</v>
      </c>
      <c r="B784">
        <v>31</v>
      </c>
      <c r="D784">
        <v>34.700000000000003</v>
      </c>
      <c r="E784">
        <v>25.2</v>
      </c>
      <c r="F784">
        <v>80</v>
      </c>
      <c r="G784">
        <v>58</v>
      </c>
      <c r="H784">
        <v>8</v>
      </c>
      <c r="I784">
        <v>7.7</v>
      </c>
      <c r="J784">
        <v>5.0999999999999996</v>
      </c>
      <c r="K784">
        <v>25.9</v>
      </c>
      <c r="L784" t="s">
        <v>14</v>
      </c>
      <c r="M784" t="s">
        <v>25</v>
      </c>
      <c r="N784" t="s">
        <v>22</v>
      </c>
    </row>
    <row r="785" spans="1:14" x14ac:dyDescent="0.35">
      <c r="A785">
        <v>1999</v>
      </c>
      <c r="B785">
        <v>31</v>
      </c>
      <c r="D785">
        <v>34.700000000000003</v>
      </c>
      <c r="E785">
        <v>25.2</v>
      </c>
      <c r="F785">
        <v>80</v>
      </c>
      <c r="G785">
        <v>58</v>
      </c>
      <c r="H785">
        <v>8</v>
      </c>
      <c r="I785">
        <v>7.7</v>
      </c>
      <c r="J785">
        <v>5.0999999999999996</v>
      </c>
      <c r="K785">
        <v>18.100000000000001</v>
      </c>
      <c r="L785" t="s">
        <v>14</v>
      </c>
      <c r="M785" t="s">
        <v>24</v>
      </c>
      <c r="N785" t="s">
        <v>22</v>
      </c>
    </row>
    <row r="786" spans="1:14" x14ac:dyDescent="0.35">
      <c r="A786">
        <v>1999</v>
      </c>
      <c r="B786">
        <v>31</v>
      </c>
      <c r="D786">
        <v>34.700000000000003</v>
      </c>
      <c r="E786">
        <v>25.2</v>
      </c>
      <c r="F786">
        <v>80</v>
      </c>
      <c r="G786">
        <v>58</v>
      </c>
      <c r="H786">
        <v>8</v>
      </c>
      <c r="I786">
        <v>7.7</v>
      </c>
      <c r="J786">
        <v>5.0999999999999996</v>
      </c>
      <c r="K786">
        <v>27.4</v>
      </c>
      <c r="L786" t="s">
        <v>14</v>
      </c>
      <c r="M786" t="s">
        <v>21</v>
      </c>
      <c r="N786" t="s">
        <v>22</v>
      </c>
    </row>
    <row r="787" spans="1:14" x14ac:dyDescent="0.35">
      <c r="A787">
        <v>1999</v>
      </c>
      <c r="B787">
        <v>31</v>
      </c>
      <c r="D787">
        <v>34.700000000000003</v>
      </c>
      <c r="E787">
        <v>25.2</v>
      </c>
      <c r="F787">
        <v>80</v>
      </c>
      <c r="G787">
        <v>58</v>
      </c>
      <c r="H787">
        <v>8</v>
      </c>
      <c r="I787">
        <v>7.7</v>
      </c>
      <c r="J787">
        <v>5.0999999999999996</v>
      </c>
      <c r="K787">
        <v>20.5</v>
      </c>
      <c r="L787" t="s">
        <v>14</v>
      </c>
      <c r="M787" t="s">
        <v>15</v>
      </c>
      <c r="N787" t="s">
        <v>16</v>
      </c>
    </row>
    <row r="788" spans="1:14" x14ac:dyDescent="0.35">
      <c r="A788">
        <v>1999</v>
      </c>
      <c r="B788">
        <v>31</v>
      </c>
      <c r="D788">
        <v>34.700000000000003</v>
      </c>
      <c r="E788">
        <v>25.2</v>
      </c>
      <c r="F788">
        <v>80</v>
      </c>
      <c r="G788">
        <v>58</v>
      </c>
      <c r="H788">
        <v>8</v>
      </c>
      <c r="I788">
        <v>7.7</v>
      </c>
      <c r="J788">
        <v>5.0999999999999996</v>
      </c>
      <c r="K788">
        <v>29.9</v>
      </c>
      <c r="L788" t="s">
        <v>14</v>
      </c>
      <c r="M788" t="s">
        <v>20</v>
      </c>
      <c r="N788" t="s">
        <v>18</v>
      </c>
    </row>
    <row r="789" spans="1:14" x14ac:dyDescent="0.35">
      <c r="A789">
        <v>1999</v>
      </c>
      <c r="B789">
        <v>31</v>
      </c>
      <c r="D789">
        <v>34.700000000000003</v>
      </c>
      <c r="E789">
        <v>25.2</v>
      </c>
      <c r="F789">
        <v>80</v>
      </c>
      <c r="G789">
        <v>58</v>
      </c>
      <c r="H789">
        <v>8</v>
      </c>
      <c r="I789">
        <v>7.7</v>
      </c>
      <c r="J789">
        <v>5.0999999999999996</v>
      </c>
      <c r="K789">
        <v>27.4</v>
      </c>
      <c r="L789" t="s">
        <v>14</v>
      </c>
      <c r="M789" t="s">
        <v>19</v>
      </c>
      <c r="N789" t="s">
        <v>18</v>
      </c>
    </row>
    <row r="790" spans="1:14" x14ac:dyDescent="0.35">
      <c r="A790">
        <v>1999</v>
      </c>
      <c r="B790">
        <v>31</v>
      </c>
      <c r="C790">
        <v>7.11</v>
      </c>
      <c r="D790">
        <v>34.700000000000003</v>
      </c>
      <c r="E790">
        <v>25.2</v>
      </c>
      <c r="F790">
        <v>80</v>
      </c>
      <c r="G790">
        <v>58</v>
      </c>
      <c r="H790">
        <v>8</v>
      </c>
      <c r="I790">
        <v>7.7</v>
      </c>
      <c r="J790">
        <v>5.0999999999999996</v>
      </c>
      <c r="K790">
        <v>19.100000000000001</v>
      </c>
      <c r="L790" t="s">
        <v>14</v>
      </c>
      <c r="M790" t="s">
        <v>17</v>
      </c>
      <c r="N790" t="s">
        <v>18</v>
      </c>
    </row>
    <row r="791" spans="1:14" x14ac:dyDescent="0.35">
      <c r="A791">
        <v>1999</v>
      </c>
      <c r="B791">
        <v>32</v>
      </c>
      <c r="D791">
        <v>35.200000000000003</v>
      </c>
      <c r="E791">
        <v>25.6</v>
      </c>
      <c r="F791">
        <v>73</v>
      </c>
      <c r="G791">
        <v>51</v>
      </c>
      <c r="H791">
        <v>10.9</v>
      </c>
      <c r="I791">
        <v>12.1</v>
      </c>
      <c r="J791">
        <v>4.0999999999999996</v>
      </c>
      <c r="K791">
        <v>28.1</v>
      </c>
      <c r="L791" t="s">
        <v>14</v>
      </c>
      <c r="M791" t="s">
        <v>25</v>
      </c>
      <c r="N791" t="s">
        <v>22</v>
      </c>
    </row>
    <row r="792" spans="1:14" x14ac:dyDescent="0.35">
      <c r="A792">
        <v>1999</v>
      </c>
      <c r="B792">
        <v>32</v>
      </c>
      <c r="D792">
        <v>35.200000000000003</v>
      </c>
      <c r="E792">
        <v>25.6</v>
      </c>
      <c r="F792">
        <v>73</v>
      </c>
      <c r="G792">
        <v>51</v>
      </c>
      <c r="H792">
        <v>10.9</v>
      </c>
      <c r="I792">
        <v>12.1</v>
      </c>
      <c r="J792">
        <v>4.0999999999999996</v>
      </c>
      <c r="K792">
        <v>13.6</v>
      </c>
      <c r="L792" t="s">
        <v>14</v>
      </c>
      <c r="M792" t="s">
        <v>24</v>
      </c>
      <c r="N792" t="s">
        <v>22</v>
      </c>
    </row>
    <row r="793" spans="1:14" x14ac:dyDescent="0.35">
      <c r="A793">
        <v>1999</v>
      </c>
      <c r="B793">
        <v>32</v>
      </c>
      <c r="D793">
        <v>35.200000000000003</v>
      </c>
      <c r="E793">
        <v>25.6</v>
      </c>
      <c r="F793">
        <v>73</v>
      </c>
      <c r="G793">
        <v>51</v>
      </c>
      <c r="H793">
        <v>10.9</v>
      </c>
      <c r="I793">
        <v>12.1</v>
      </c>
      <c r="J793">
        <v>4.0999999999999996</v>
      </c>
      <c r="K793">
        <v>22</v>
      </c>
      <c r="L793" t="s">
        <v>14</v>
      </c>
      <c r="M793" t="s">
        <v>21</v>
      </c>
      <c r="N793" t="s">
        <v>22</v>
      </c>
    </row>
    <row r="794" spans="1:14" x14ac:dyDescent="0.35">
      <c r="A794">
        <v>1999</v>
      </c>
      <c r="B794">
        <v>32</v>
      </c>
      <c r="D794">
        <v>35.200000000000003</v>
      </c>
      <c r="E794">
        <v>25.6</v>
      </c>
      <c r="F794">
        <v>73</v>
      </c>
      <c r="G794">
        <v>51</v>
      </c>
      <c r="H794">
        <v>10.9</v>
      </c>
      <c r="I794">
        <v>12.1</v>
      </c>
      <c r="J794">
        <v>4.0999999999999996</v>
      </c>
      <c r="K794">
        <v>20.5</v>
      </c>
      <c r="L794" t="s">
        <v>14</v>
      </c>
      <c r="M794" t="s">
        <v>15</v>
      </c>
      <c r="N794" t="s">
        <v>16</v>
      </c>
    </row>
    <row r="795" spans="1:14" x14ac:dyDescent="0.35">
      <c r="A795">
        <v>1999</v>
      </c>
      <c r="B795">
        <v>32</v>
      </c>
      <c r="D795">
        <v>35.200000000000003</v>
      </c>
      <c r="E795">
        <v>25.6</v>
      </c>
      <c r="F795">
        <v>73</v>
      </c>
      <c r="G795">
        <v>51</v>
      </c>
      <c r="H795">
        <v>10.9</v>
      </c>
      <c r="I795">
        <v>12.1</v>
      </c>
      <c r="J795">
        <v>4.0999999999999996</v>
      </c>
      <c r="K795">
        <v>33</v>
      </c>
      <c r="L795" t="s">
        <v>14</v>
      </c>
      <c r="M795" t="s">
        <v>20</v>
      </c>
      <c r="N795" t="s">
        <v>18</v>
      </c>
    </row>
    <row r="796" spans="1:14" x14ac:dyDescent="0.35">
      <c r="A796">
        <v>1999</v>
      </c>
      <c r="B796">
        <v>32</v>
      </c>
      <c r="D796">
        <v>35.200000000000003</v>
      </c>
      <c r="E796">
        <v>25.6</v>
      </c>
      <c r="F796">
        <v>73</v>
      </c>
      <c r="G796">
        <v>51</v>
      </c>
      <c r="H796">
        <v>10.9</v>
      </c>
      <c r="I796">
        <v>12.1</v>
      </c>
      <c r="J796">
        <v>4.0999999999999996</v>
      </c>
      <c r="K796">
        <v>22</v>
      </c>
      <c r="L796" t="s">
        <v>14</v>
      </c>
      <c r="M796" t="s">
        <v>19</v>
      </c>
      <c r="N796" t="s">
        <v>18</v>
      </c>
    </row>
    <row r="797" spans="1:14" x14ac:dyDescent="0.35">
      <c r="A797">
        <v>1999</v>
      </c>
      <c r="B797">
        <v>32</v>
      </c>
      <c r="C797">
        <v>4.42</v>
      </c>
      <c r="D797">
        <v>35.200000000000003</v>
      </c>
      <c r="E797">
        <v>25.6</v>
      </c>
      <c r="F797">
        <v>73</v>
      </c>
      <c r="G797">
        <v>51</v>
      </c>
      <c r="H797">
        <v>10.9</v>
      </c>
      <c r="I797">
        <v>12.1</v>
      </c>
      <c r="J797">
        <v>4.0999999999999996</v>
      </c>
      <c r="K797">
        <v>18.100000000000001</v>
      </c>
      <c r="L797" t="s">
        <v>14</v>
      </c>
      <c r="M797" t="s">
        <v>17</v>
      </c>
      <c r="N797" t="s">
        <v>18</v>
      </c>
    </row>
    <row r="798" spans="1:14" x14ac:dyDescent="0.35">
      <c r="A798">
        <v>1999</v>
      </c>
      <c r="B798">
        <v>33</v>
      </c>
      <c r="D798">
        <v>35.200000000000003</v>
      </c>
      <c r="E798">
        <v>25.7</v>
      </c>
      <c r="F798">
        <v>78</v>
      </c>
      <c r="G798">
        <v>65</v>
      </c>
      <c r="H798">
        <v>42.2</v>
      </c>
      <c r="I798">
        <v>6.6</v>
      </c>
      <c r="J798">
        <v>2.9</v>
      </c>
      <c r="K798">
        <v>28.5</v>
      </c>
      <c r="L798" t="s">
        <v>14</v>
      </c>
      <c r="M798" t="s">
        <v>25</v>
      </c>
      <c r="N798" t="s">
        <v>22</v>
      </c>
    </row>
    <row r="799" spans="1:14" x14ac:dyDescent="0.35">
      <c r="A799">
        <v>1999</v>
      </c>
      <c r="B799">
        <v>33</v>
      </c>
      <c r="D799">
        <v>35.200000000000003</v>
      </c>
      <c r="E799">
        <v>25.7</v>
      </c>
      <c r="F799">
        <v>78</v>
      </c>
      <c r="G799">
        <v>65</v>
      </c>
      <c r="H799">
        <v>42.2</v>
      </c>
      <c r="I799">
        <v>6.6</v>
      </c>
      <c r="J799">
        <v>2.9</v>
      </c>
      <c r="K799">
        <v>16.3</v>
      </c>
      <c r="L799" t="s">
        <v>14</v>
      </c>
      <c r="M799" t="s">
        <v>24</v>
      </c>
      <c r="N799" t="s">
        <v>22</v>
      </c>
    </row>
    <row r="800" spans="1:14" x14ac:dyDescent="0.35">
      <c r="A800">
        <v>1999</v>
      </c>
      <c r="B800">
        <v>33</v>
      </c>
      <c r="D800">
        <v>35.200000000000003</v>
      </c>
      <c r="E800">
        <v>25.7</v>
      </c>
      <c r="F800">
        <v>78</v>
      </c>
      <c r="G800">
        <v>65</v>
      </c>
      <c r="H800">
        <v>42.2</v>
      </c>
      <c r="I800">
        <v>6.6</v>
      </c>
      <c r="J800">
        <v>2.9</v>
      </c>
      <c r="K800">
        <v>17.100000000000001</v>
      </c>
      <c r="L800" t="s">
        <v>14</v>
      </c>
      <c r="M800" t="s">
        <v>21</v>
      </c>
      <c r="N800" t="s">
        <v>22</v>
      </c>
    </row>
    <row r="801" spans="1:14" x14ac:dyDescent="0.35">
      <c r="A801">
        <v>1999</v>
      </c>
      <c r="B801">
        <v>33</v>
      </c>
      <c r="D801">
        <v>35.200000000000003</v>
      </c>
      <c r="E801">
        <v>25.7</v>
      </c>
      <c r="F801">
        <v>78</v>
      </c>
      <c r="G801">
        <v>65</v>
      </c>
      <c r="H801">
        <v>42.2</v>
      </c>
      <c r="I801">
        <v>6.6</v>
      </c>
      <c r="J801">
        <v>2.9</v>
      </c>
      <c r="K801">
        <v>20.7</v>
      </c>
      <c r="L801" t="s">
        <v>14</v>
      </c>
      <c r="M801" t="s">
        <v>15</v>
      </c>
      <c r="N801" t="s">
        <v>16</v>
      </c>
    </row>
    <row r="802" spans="1:14" x14ac:dyDescent="0.35">
      <c r="A802">
        <v>1999</v>
      </c>
      <c r="B802">
        <v>33</v>
      </c>
      <c r="C802">
        <v>3.17</v>
      </c>
      <c r="D802">
        <v>35.200000000000003</v>
      </c>
      <c r="E802">
        <v>25.7</v>
      </c>
      <c r="F802">
        <v>78</v>
      </c>
      <c r="G802">
        <v>65</v>
      </c>
      <c r="H802">
        <v>42.2</v>
      </c>
      <c r="I802">
        <v>6.6</v>
      </c>
      <c r="J802">
        <v>2.9</v>
      </c>
      <c r="K802">
        <v>18.100000000000001</v>
      </c>
      <c r="L802" t="s">
        <v>14</v>
      </c>
      <c r="M802" t="s">
        <v>17</v>
      </c>
      <c r="N802" t="s">
        <v>18</v>
      </c>
    </row>
    <row r="803" spans="1:14" x14ac:dyDescent="0.35">
      <c r="A803">
        <v>1999</v>
      </c>
      <c r="B803">
        <v>33</v>
      </c>
      <c r="C803">
        <v>0.42</v>
      </c>
      <c r="D803">
        <v>35.200000000000003</v>
      </c>
      <c r="E803">
        <v>25.7</v>
      </c>
      <c r="F803">
        <v>78</v>
      </c>
      <c r="G803">
        <v>65</v>
      </c>
      <c r="H803">
        <v>42.2</v>
      </c>
      <c r="I803">
        <v>6.6</v>
      </c>
      <c r="J803">
        <v>2.9</v>
      </c>
      <c r="K803">
        <v>17.100000000000001</v>
      </c>
      <c r="L803" t="s">
        <v>14</v>
      </c>
      <c r="M803" t="s">
        <v>19</v>
      </c>
      <c r="N803" t="s">
        <v>18</v>
      </c>
    </row>
    <row r="804" spans="1:14" x14ac:dyDescent="0.35">
      <c r="A804">
        <v>1999</v>
      </c>
      <c r="B804">
        <v>33</v>
      </c>
      <c r="C804">
        <v>0.04</v>
      </c>
      <c r="D804">
        <v>35.200000000000003</v>
      </c>
      <c r="E804">
        <v>25.7</v>
      </c>
      <c r="F804">
        <v>78</v>
      </c>
      <c r="G804">
        <v>65</v>
      </c>
      <c r="H804">
        <v>42.2</v>
      </c>
      <c r="I804">
        <v>6.6</v>
      </c>
      <c r="J804">
        <v>2.9</v>
      </c>
      <c r="K804">
        <v>31.9</v>
      </c>
      <c r="L804" t="s">
        <v>14</v>
      </c>
      <c r="M804" t="s">
        <v>20</v>
      </c>
      <c r="N804" t="s">
        <v>18</v>
      </c>
    </row>
    <row r="805" spans="1:14" x14ac:dyDescent="0.35">
      <c r="A805">
        <v>1999</v>
      </c>
      <c r="B805">
        <v>34</v>
      </c>
      <c r="D805">
        <v>33.9</v>
      </c>
      <c r="E805">
        <v>24.5</v>
      </c>
      <c r="F805">
        <v>82</v>
      </c>
      <c r="G805">
        <v>72</v>
      </c>
      <c r="H805">
        <v>77.400000000000006</v>
      </c>
      <c r="I805">
        <v>5</v>
      </c>
      <c r="J805">
        <v>2.8</v>
      </c>
      <c r="K805">
        <v>13.8</v>
      </c>
      <c r="L805" t="s">
        <v>14</v>
      </c>
      <c r="M805" t="s">
        <v>24</v>
      </c>
      <c r="N805" t="s">
        <v>22</v>
      </c>
    </row>
    <row r="806" spans="1:14" x14ac:dyDescent="0.35">
      <c r="A806">
        <v>1999</v>
      </c>
      <c r="B806">
        <v>34</v>
      </c>
      <c r="D806">
        <v>33.9</v>
      </c>
      <c r="E806">
        <v>24.5</v>
      </c>
      <c r="F806">
        <v>82</v>
      </c>
      <c r="G806">
        <v>72</v>
      </c>
      <c r="H806">
        <v>77.400000000000006</v>
      </c>
      <c r="I806">
        <v>5</v>
      </c>
      <c r="J806">
        <v>2.8</v>
      </c>
      <c r="K806">
        <v>20.5</v>
      </c>
      <c r="L806" t="s">
        <v>14</v>
      </c>
      <c r="M806" t="s">
        <v>21</v>
      </c>
      <c r="N806" t="s">
        <v>22</v>
      </c>
    </row>
    <row r="807" spans="1:14" x14ac:dyDescent="0.35">
      <c r="A807">
        <v>1999</v>
      </c>
      <c r="B807">
        <v>34</v>
      </c>
      <c r="D807">
        <v>33.9</v>
      </c>
      <c r="E807">
        <v>24.5</v>
      </c>
      <c r="F807">
        <v>82</v>
      </c>
      <c r="G807">
        <v>72</v>
      </c>
      <c r="H807">
        <v>77.400000000000006</v>
      </c>
      <c r="I807">
        <v>5</v>
      </c>
      <c r="J807">
        <v>2.8</v>
      </c>
      <c r="K807">
        <v>19.399999999999999</v>
      </c>
      <c r="L807" t="s">
        <v>14</v>
      </c>
      <c r="M807" t="s">
        <v>15</v>
      </c>
      <c r="N807" t="s">
        <v>16</v>
      </c>
    </row>
    <row r="808" spans="1:14" x14ac:dyDescent="0.35">
      <c r="A808">
        <v>1999</v>
      </c>
      <c r="B808">
        <v>34</v>
      </c>
      <c r="C808">
        <v>177</v>
      </c>
      <c r="D808">
        <v>33.9</v>
      </c>
      <c r="E808">
        <v>24.5</v>
      </c>
      <c r="F808">
        <v>82</v>
      </c>
      <c r="G808">
        <v>72</v>
      </c>
      <c r="H808">
        <v>77.400000000000006</v>
      </c>
      <c r="I808">
        <v>5</v>
      </c>
      <c r="J808">
        <v>2.8</v>
      </c>
      <c r="K808">
        <v>29.8</v>
      </c>
      <c r="L808" t="s">
        <v>14</v>
      </c>
      <c r="M808" t="s">
        <v>25</v>
      </c>
      <c r="N808" t="s">
        <v>22</v>
      </c>
    </row>
    <row r="809" spans="1:14" x14ac:dyDescent="0.35">
      <c r="A809">
        <v>1999</v>
      </c>
      <c r="B809">
        <v>34</v>
      </c>
      <c r="C809">
        <v>2.14</v>
      </c>
      <c r="D809">
        <v>33.9</v>
      </c>
      <c r="E809">
        <v>24.5</v>
      </c>
      <c r="F809">
        <v>82</v>
      </c>
      <c r="G809">
        <v>72</v>
      </c>
      <c r="H809">
        <v>77.400000000000006</v>
      </c>
      <c r="I809">
        <v>5</v>
      </c>
      <c r="J809">
        <v>2.8</v>
      </c>
      <c r="K809">
        <v>13.6</v>
      </c>
      <c r="L809" t="s">
        <v>14</v>
      </c>
      <c r="M809" t="s">
        <v>17</v>
      </c>
      <c r="N809" t="s">
        <v>18</v>
      </c>
    </row>
    <row r="810" spans="1:14" x14ac:dyDescent="0.35">
      <c r="A810">
        <v>1999</v>
      </c>
      <c r="B810">
        <v>34</v>
      </c>
      <c r="C810">
        <v>0.31</v>
      </c>
      <c r="D810">
        <v>33.9</v>
      </c>
      <c r="E810">
        <v>24.5</v>
      </c>
      <c r="F810">
        <v>82</v>
      </c>
      <c r="G810">
        <v>72</v>
      </c>
      <c r="H810">
        <v>77.400000000000006</v>
      </c>
      <c r="I810">
        <v>5</v>
      </c>
      <c r="J810">
        <v>2.8</v>
      </c>
      <c r="K810">
        <v>20.5</v>
      </c>
      <c r="L810" t="s">
        <v>14</v>
      </c>
      <c r="M810" t="s">
        <v>19</v>
      </c>
      <c r="N810" t="s">
        <v>18</v>
      </c>
    </row>
    <row r="811" spans="1:14" x14ac:dyDescent="0.35">
      <c r="A811">
        <v>1999</v>
      </c>
      <c r="B811">
        <v>34</v>
      </c>
      <c r="C811">
        <v>0.14000000000000001</v>
      </c>
      <c r="D811">
        <v>33.9</v>
      </c>
      <c r="E811">
        <v>24.5</v>
      </c>
      <c r="F811">
        <v>82</v>
      </c>
      <c r="G811">
        <v>72</v>
      </c>
      <c r="H811">
        <v>77.400000000000006</v>
      </c>
      <c r="I811">
        <v>5</v>
      </c>
      <c r="J811">
        <v>2.8</v>
      </c>
      <c r="K811">
        <v>30.1</v>
      </c>
      <c r="L811" t="s">
        <v>14</v>
      </c>
      <c r="M811" t="s">
        <v>20</v>
      </c>
      <c r="N811" t="s">
        <v>18</v>
      </c>
    </row>
    <row r="812" spans="1:14" x14ac:dyDescent="0.35">
      <c r="A812">
        <v>1999</v>
      </c>
      <c r="B812">
        <v>35</v>
      </c>
      <c r="D812">
        <v>31.7</v>
      </c>
      <c r="E812">
        <v>24.7</v>
      </c>
      <c r="F812">
        <v>84</v>
      </c>
      <c r="G812">
        <v>77</v>
      </c>
      <c r="H812">
        <v>26.6</v>
      </c>
      <c r="I812">
        <v>6.1</v>
      </c>
      <c r="J812">
        <v>2.4</v>
      </c>
      <c r="K812">
        <v>20.5</v>
      </c>
      <c r="L812" t="s">
        <v>14</v>
      </c>
      <c r="M812" t="s">
        <v>21</v>
      </c>
      <c r="N812" t="s">
        <v>22</v>
      </c>
    </row>
    <row r="813" spans="1:14" x14ac:dyDescent="0.35">
      <c r="A813">
        <v>1999</v>
      </c>
      <c r="B813">
        <v>35</v>
      </c>
      <c r="D813">
        <v>31.7</v>
      </c>
      <c r="E813">
        <v>24.7</v>
      </c>
      <c r="F813">
        <v>84</v>
      </c>
      <c r="G813">
        <v>77</v>
      </c>
      <c r="H813">
        <v>26.6</v>
      </c>
      <c r="I813">
        <v>6.1</v>
      </c>
      <c r="J813">
        <v>2.4</v>
      </c>
      <c r="K813">
        <v>19.100000000000001</v>
      </c>
      <c r="L813" t="s">
        <v>14</v>
      </c>
      <c r="M813" t="s">
        <v>15</v>
      </c>
      <c r="N813" t="s">
        <v>16</v>
      </c>
    </row>
    <row r="814" spans="1:14" x14ac:dyDescent="0.35">
      <c r="A814">
        <v>1999</v>
      </c>
      <c r="B814">
        <v>35</v>
      </c>
      <c r="C814">
        <v>12</v>
      </c>
      <c r="D814">
        <v>31.7</v>
      </c>
      <c r="E814">
        <v>24.7</v>
      </c>
      <c r="F814">
        <v>84</v>
      </c>
      <c r="G814">
        <v>77</v>
      </c>
      <c r="H814">
        <v>26.6</v>
      </c>
      <c r="I814">
        <v>6.1</v>
      </c>
      <c r="J814">
        <v>2.4</v>
      </c>
      <c r="K814">
        <v>14.8</v>
      </c>
      <c r="L814" t="s">
        <v>14</v>
      </c>
      <c r="M814" t="s">
        <v>24</v>
      </c>
      <c r="N814" t="s">
        <v>22</v>
      </c>
    </row>
    <row r="815" spans="1:14" x14ac:dyDescent="0.35">
      <c r="A815">
        <v>1999</v>
      </c>
      <c r="B815">
        <v>35</v>
      </c>
      <c r="C815">
        <v>22</v>
      </c>
      <c r="D815">
        <v>31.7</v>
      </c>
      <c r="E815">
        <v>24.7</v>
      </c>
      <c r="F815">
        <v>84</v>
      </c>
      <c r="G815">
        <v>77</v>
      </c>
      <c r="H815">
        <v>26.6</v>
      </c>
      <c r="I815">
        <v>6.1</v>
      </c>
      <c r="J815">
        <v>2.4</v>
      </c>
      <c r="K815">
        <v>32.299999999999997</v>
      </c>
      <c r="L815" t="s">
        <v>14</v>
      </c>
      <c r="M815" t="s">
        <v>25</v>
      </c>
      <c r="N815" t="s">
        <v>22</v>
      </c>
    </row>
    <row r="816" spans="1:14" x14ac:dyDescent="0.35">
      <c r="A816">
        <v>1999</v>
      </c>
      <c r="B816">
        <v>35</v>
      </c>
      <c r="C816">
        <v>1.1000000000000001</v>
      </c>
      <c r="D816">
        <v>31.7</v>
      </c>
      <c r="E816">
        <v>24.7</v>
      </c>
      <c r="F816">
        <v>84</v>
      </c>
      <c r="G816">
        <v>77</v>
      </c>
      <c r="H816">
        <v>26.6</v>
      </c>
      <c r="I816">
        <v>6.1</v>
      </c>
      <c r="J816">
        <v>2.4</v>
      </c>
      <c r="K816">
        <v>16.3</v>
      </c>
      <c r="L816" t="s">
        <v>14</v>
      </c>
      <c r="M816" t="s">
        <v>17</v>
      </c>
      <c r="N816" t="s">
        <v>18</v>
      </c>
    </row>
    <row r="817" spans="1:14" x14ac:dyDescent="0.35">
      <c r="A817">
        <v>1999</v>
      </c>
      <c r="B817">
        <v>35</v>
      </c>
      <c r="C817">
        <v>0.27</v>
      </c>
      <c r="D817">
        <v>31.7</v>
      </c>
      <c r="E817">
        <v>24.7</v>
      </c>
      <c r="F817">
        <v>84</v>
      </c>
      <c r="G817">
        <v>77</v>
      </c>
      <c r="H817">
        <v>26.6</v>
      </c>
      <c r="I817">
        <v>6.1</v>
      </c>
      <c r="J817">
        <v>2.4</v>
      </c>
      <c r="K817">
        <v>20.5</v>
      </c>
      <c r="L817" t="s">
        <v>14</v>
      </c>
      <c r="M817" t="s">
        <v>19</v>
      </c>
      <c r="N817" t="s">
        <v>18</v>
      </c>
    </row>
    <row r="818" spans="1:14" x14ac:dyDescent="0.35">
      <c r="A818">
        <v>1999</v>
      </c>
      <c r="B818">
        <v>35</v>
      </c>
      <c r="C818">
        <v>0.33</v>
      </c>
      <c r="D818">
        <v>31.7</v>
      </c>
      <c r="E818">
        <v>24.7</v>
      </c>
      <c r="F818">
        <v>84</v>
      </c>
      <c r="G818">
        <v>77</v>
      </c>
      <c r="H818">
        <v>26.6</v>
      </c>
      <c r="I818">
        <v>6.1</v>
      </c>
      <c r="J818">
        <v>2.4</v>
      </c>
      <c r="K818">
        <v>32.799999999999997</v>
      </c>
      <c r="L818" t="s">
        <v>14</v>
      </c>
      <c r="M818" t="s">
        <v>20</v>
      </c>
      <c r="N818" t="s">
        <v>18</v>
      </c>
    </row>
    <row r="819" spans="1:14" x14ac:dyDescent="0.35">
      <c r="A819">
        <v>1999</v>
      </c>
      <c r="B819">
        <v>36</v>
      </c>
      <c r="D819">
        <v>32.200000000000003</v>
      </c>
      <c r="E819">
        <v>24</v>
      </c>
      <c r="F819">
        <v>89</v>
      </c>
      <c r="G819">
        <v>72</v>
      </c>
      <c r="H819">
        <v>47.6</v>
      </c>
      <c r="I819">
        <v>6.5</v>
      </c>
      <c r="J819">
        <v>2.6</v>
      </c>
      <c r="K819">
        <v>20.7</v>
      </c>
      <c r="L819" t="s">
        <v>14</v>
      </c>
      <c r="M819" t="s">
        <v>21</v>
      </c>
      <c r="N819" t="s">
        <v>22</v>
      </c>
    </row>
    <row r="820" spans="1:14" x14ac:dyDescent="0.35">
      <c r="A820">
        <v>1999</v>
      </c>
      <c r="B820">
        <v>36</v>
      </c>
      <c r="D820">
        <v>32.200000000000003</v>
      </c>
      <c r="E820">
        <v>24</v>
      </c>
      <c r="F820">
        <v>89</v>
      </c>
      <c r="G820">
        <v>72</v>
      </c>
      <c r="H820">
        <v>47.6</v>
      </c>
      <c r="I820">
        <v>6.5</v>
      </c>
      <c r="J820">
        <v>2.6</v>
      </c>
      <c r="K820">
        <v>18.100000000000001</v>
      </c>
      <c r="L820" t="s">
        <v>14</v>
      </c>
      <c r="M820" t="s">
        <v>15</v>
      </c>
      <c r="N820" t="s">
        <v>16</v>
      </c>
    </row>
    <row r="821" spans="1:14" x14ac:dyDescent="0.35">
      <c r="A821">
        <v>1999</v>
      </c>
      <c r="B821">
        <v>36</v>
      </c>
      <c r="C821">
        <v>9</v>
      </c>
      <c r="D821">
        <v>32.200000000000003</v>
      </c>
      <c r="E821">
        <v>24</v>
      </c>
      <c r="F821">
        <v>89</v>
      </c>
      <c r="G821">
        <v>72</v>
      </c>
      <c r="H821">
        <v>47.6</v>
      </c>
      <c r="I821">
        <v>6.5</v>
      </c>
      <c r="J821">
        <v>2.6</v>
      </c>
      <c r="K821">
        <v>16.7</v>
      </c>
      <c r="L821" t="s">
        <v>14</v>
      </c>
      <c r="M821" t="s">
        <v>24</v>
      </c>
      <c r="N821" t="s">
        <v>22</v>
      </c>
    </row>
    <row r="822" spans="1:14" x14ac:dyDescent="0.35">
      <c r="A822">
        <v>1999</v>
      </c>
      <c r="B822">
        <v>36</v>
      </c>
      <c r="C822">
        <v>65</v>
      </c>
      <c r="D822">
        <v>32.200000000000003</v>
      </c>
      <c r="E822">
        <v>24</v>
      </c>
      <c r="F822">
        <v>89</v>
      </c>
      <c r="G822">
        <v>72</v>
      </c>
      <c r="H822">
        <v>47.6</v>
      </c>
      <c r="I822">
        <v>6.5</v>
      </c>
      <c r="J822">
        <v>2.6</v>
      </c>
      <c r="K822">
        <v>29.9</v>
      </c>
      <c r="L822" t="s">
        <v>14</v>
      </c>
      <c r="M822" t="s">
        <v>25</v>
      </c>
      <c r="N822" t="s">
        <v>22</v>
      </c>
    </row>
    <row r="823" spans="1:14" x14ac:dyDescent="0.35">
      <c r="A823">
        <v>1999</v>
      </c>
      <c r="B823">
        <v>36</v>
      </c>
      <c r="C823">
        <v>0.2</v>
      </c>
      <c r="D823">
        <v>32.200000000000003</v>
      </c>
      <c r="E823">
        <v>24</v>
      </c>
      <c r="F823">
        <v>89</v>
      </c>
      <c r="G823">
        <v>72</v>
      </c>
      <c r="H823">
        <v>47.6</v>
      </c>
      <c r="I823">
        <v>6.5</v>
      </c>
      <c r="J823">
        <v>2.6</v>
      </c>
      <c r="K823">
        <v>13.8</v>
      </c>
      <c r="L823" t="s">
        <v>14</v>
      </c>
      <c r="M823" t="s">
        <v>17</v>
      </c>
      <c r="N823" t="s">
        <v>18</v>
      </c>
    </row>
    <row r="824" spans="1:14" x14ac:dyDescent="0.35">
      <c r="A824">
        <v>1999</v>
      </c>
      <c r="B824">
        <v>36</v>
      </c>
      <c r="C824">
        <v>0.22</v>
      </c>
      <c r="D824">
        <v>32.200000000000003</v>
      </c>
      <c r="E824">
        <v>24</v>
      </c>
      <c r="F824">
        <v>89</v>
      </c>
      <c r="G824">
        <v>72</v>
      </c>
      <c r="H824">
        <v>47.6</v>
      </c>
      <c r="I824">
        <v>6.5</v>
      </c>
      <c r="J824">
        <v>2.6</v>
      </c>
      <c r="K824">
        <v>20.7</v>
      </c>
      <c r="L824" t="s">
        <v>14</v>
      </c>
      <c r="M824" t="s">
        <v>19</v>
      </c>
      <c r="N824" t="s">
        <v>18</v>
      </c>
    </row>
    <row r="825" spans="1:14" x14ac:dyDescent="0.35">
      <c r="A825">
        <v>1999</v>
      </c>
      <c r="B825">
        <v>36</v>
      </c>
      <c r="C825">
        <v>0.8</v>
      </c>
      <c r="D825">
        <v>32.200000000000003</v>
      </c>
      <c r="E825">
        <v>24</v>
      </c>
      <c r="F825">
        <v>89</v>
      </c>
      <c r="G825">
        <v>72</v>
      </c>
      <c r="H825">
        <v>47.6</v>
      </c>
      <c r="I825">
        <v>6.5</v>
      </c>
      <c r="J825">
        <v>2.6</v>
      </c>
      <c r="K825">
        <v>33.5</v>
      </c>
      <c r="L825" t="s">
        <v>14</v>
      </c>
      <c r="M825" t="s">
        <v>20</v>
      </c>
      <c r="N825" t="s">
        <v>18</v>
      </c>
    </row>
    <row r="826" spans="1:14" x14ac:dyDescent="0.35">
      <c r="A826">
        <v>1999</v>
      </c>
      <c r="B826">
        <v>37</v>
      </c>
      <c r="D826">
        <v>32.9</v>
      </c>
      <c r="E826">
        <v>24.7</v>
      </c>
      <c r="F826">
        <v>83</v>
      </c>
      <c r="G826">
        <v>61</v>
      </c>
      <c r="H826">
        <v>44</v>
      </c>
      <c r="I826">
        <v>5.4</v>
      </c>
      <c r="J826">
        <v>5.8</v>
      </c>
      <c r="K826">
        <v>19.399999999999999</v>
      </c>
      <c r="L826" t="s">
        <v>14</v>
      </c>
      <c r="M826" t="s">
        <v>21</v>
      </c>
      <c r="N826" t="s">
        <v>22</v>
      </c>
    </row>
    <row r="827" spans="1:14" x14ac:dyDescent="0.35">
      <c r="A827">
        <v>1999</v>
      </c>
      <c r="B827">
        <v>37</v>
      </c>
      <c r="D827">
        <v>32.9</v>
      </c>
      <c r="E827">
        <v>24.7</v>
      </c>
      <c r="F827">
        <v>83</v>
      </c>
      <c r="G827">
        <v>61</v>
      </c>
      <c r="H827">
        <v>44</v>
      </c>
      <c r="I827">
        <v>5.4</v>
      </c>
      <c r="J827">
        <v>5.8</v>
      </c>
      <c r="K827">
        <v>18.100000000000001</v>
      </c>
      <c r="L827" t="s">
        <v>14</v>
      </c>
      <c r="M827" t="s">
        <v>15</v>
      </c>
      <c r="N827" t="s">
        <v>16</v>
      </c>
    </row>
    <row r="828" spans="1:14" x14ac:dyDescent="0.35">
      <c r="A828">
        <v>1999</v>
      </c>
      <c r="B828">
        <v>37</v>
      </c>
      <c r="D828">
        <v>32.9</v>
      </c>
      <c r="E828">
        <v>24.7</v>
      </c>
      <c r="F828">
        <v>83</v>
      </c>
      <c r="G828">
        <v>61</v>
      </c>
      <c r="H828">
        <v>44</v>
      </c>
      <c r="I828">
        <v>5.4</v>
      </c>
      <c r="J828">
        <v>5.8</v>
      </c>
      <c r="K828">
        <v>19.399999999999999</v>
      </c>
      <c r="L828" t="s">
        <v>14</v>
      </c>
      <c r="M828" t="s">
        <v>17</v>
      </c>
      <c r="N828" t="s">
        <v>18</v>
      </c>
    </row>
    <row r="829" spans="1:14" x14ac:dyDescent="0.35">
      <c r="A829">
        <v>1999</v>
      </c>
      <c r="B829">
        <v>37</v>
      </c>
      <c r="C829">
        <v>18</v>
      </c>
      <c r="D829">
        <v>32.9</v>
      </c>
      <c r="E829">
        <v>24.7</v>
      </c>
      <c r="F829">
        <v>83</v>
      </c>
      <c r="G829">
        <v>61</v>
      </c>
      <c r="H829">
        <v>44</v>
      </c>
      <c r="I829">
        <v>5.4</v>
      </c>
      <c r="J829">
        <v>5.8</v>
      </c>
      <c r="K829">
        <v>14.6</v>
      </c>
      <c r="L829" t="s">
        <v>14</v>
      </c>
      <c r="M829" t="s">
        <v>24</v>
      </c>
      <c r="N829" t="s">
        <v>22</v>
      </c>
    </row>
    <row r="830" spans="1:14" x14ac:dyDescent="0.35">
      <c r="A830">
        <v>1999</v>
      </c>
      <c r="B830">
        <v>37</v>
      </c>
      <c r="C830">
        <v>45</v>
      </c>
      <c r="D830">
        <v>32.9</v>
      </c>
      <c r="E830">
        <v>24.7</v>
      </c>
      <c r="F830">
        <v>83</v>
      </c>
      <c r="G830">
        <v>61</v>
      </c>
      <c r="H830">
        <v>44</v>
      </c>
      <c r="I830">
        <v>5.4</v>
      </c>
      <c r="J830">
        <v>5.8</v>
      </c>
      <c r="K830">
        <v>33</v>
      </c>
      <c r="L830" t="s">
        <v>14</v>
      </c>
      <c r="M830" t="s">
        <v>25</v>
      </c>
      <c r="N830" t="s">
        <v>22</v>
      </c>
    </row>
    <row r="831" spans="1:14" x14ac:dyDescent="0.35">
      <c r="A831">
        <v>1999</v>
      </c>
      <c r="B831">
        <v>37</v>
      </c>
      <c r="C831">
        <v>0.17</v>
      </c>
      <c r="D831">
        <v>32.9</v>
      </c>
      <c r="E831">
        <v>24.7</v>
      </c>
      <c r="F831">
        <v>83</v>
      </c>
      <c r="G831">
        <v>61</v>
      </c>
      <c r="H831">
        <v>44</v>
      </c>
      <c r="I831">
        <v>5.4</v>
      </c>
      <c r="J831">
        <v>5.8</v>
      </c>
      <c r="K831">
        <v>19.399999999999999</v>
      </c>
      <c r="L831" t="s">
        <v>14</v>
      </c>
      <c r="M831" t="s">
        <v>19</v>
      </c>
      <c r="N831" t="s">
        <v>18</v>
      </c>
    </row>
    <row r="832" spans="1:14" x14ac:dyDescent="0.35">
      <c r="A832">
        <v>1999</v>
      </c>
      <c r="B832">
        <v>37</v>
      </c>
      <c r="C832">
        <v>1.1100000000000001</v>
      </c>
      <c r="D832">
        <v>32.9</v>
      </c>
      <c r="E832">
        <v>24.7</v>
      </c>
      <c r="F832">
        <v>83</v>
      </c>
      <c r="G832">
        <v>61</v>
      </c>
      <c r="H832">
        <v>44</v>
      </c>
      <c r="I832">
        <v>5.4</v>
      </c>
      <c r="J832">
        <v>5.8</v>
      </c>
      <c r="K832">
        <v>28.5</v>
      </c>
      <c r="L832" t="s">
        <v>14</v>
      </c>
      <c r="M832" t="s">
        <v>20</v>
      </c>
      <c r="N832" t="s">
        <v>18</v>
      </c>
    </row>
    <row r="833" spans="1:14" x14ac:dyDescent="0.35">
      <c r="A833">
        <v>1999</v>
      </c>
      <c r="B833">
        <v>38</v>
      </c>
      <c r="D833">
        <v>34.799999999999997</v>
      </c>
      <c r="E833">
        <v>25</v>
      </c>
      <c r="F833">
        <v>79</v>
      </c>
      <c r="G833">
        <v>57</v>
      </c>
      <c r="H833">
        <v>0</v>
      </c>
      <c r="I833">
        <v>4.5999999999999996</v>
      </c>
      <c r="J833">
        <v>6.1</v>
      </c>
      <c r="K833">
        <v>19.100000000000001</v>
      </c>
      <c r="L833" t="s">
        <v>14</v>
      </c>
      <c r="M833" t="s">
        <v>21</v>
      </c>
      <c r="N833" t="s">
        <v>22</v>
      </c>
    </row>
    <row r="834" spans="1:14" x14ac:dyDescent="0.35">
      <c r="A834">
        <v>1999</v>
      </c>
      <c r="B834">
        <v>38</v>
      </c>
      <c r="D834">
        <v>34.799999999999997</v>
      </c>
      <c r="E834">
        <v>25</v>
      </c>
      <c r="F834">
        <v>79</v>
      </c>
      <c r="G834">
        <v>57</v>
      </c>
      <c r="H834">
        <v>0</v>
      </c>
      <c r="I834">
        <v>4.5999999999999996</v>
      </c>
      <c r="J834">
        <v>6.1</v>
      </c>
      <c r="K834">
        <v>19.100000000000001</v>
      </c>
      <c r="L834" t="s">
        <v>14</v>
      </c>
      <c r="M834" t="s">
        <v>17</v>
      </c>
      <c r="N834" t="s">
        <v>18</v>
      </c>
    </row>
    <row r="835" spans="1:14" x14ac:dyDescent="0.35">
      <c r="A835">
        <v>1999</v>
      </c>
      <c r="B835">
        <v>38</v>
      </c>
      <c r="C835">
        <v>1.32</v>
      </c>
      <c r="D835">
        <v>34.799999999999997</v>
      </c>
      <c r="E835">
        <v>25</v>
      </c>
      <c r="F835">
        <v>79</v>
      </c>
      <c r="G835">
        <v>57</v>
      </c>
      <c r="H835">
        <v>0</v>
      </c>
      <c r="I835">
        <v>4.5999999999999996</v>
      </c>
      <c r="J835">
        <v>6.1</v>
      </c>
      <c r="K835">
        <v>31.1</v>
      </c>
      <c r="L835" t="s">
        <v>14</v>
      </c>
      <c r="M835" t="s">
        <v>20</v>
      </c>
      <c r="N835" t="s">
        <v>18</v>
      </c>
    </row>
    <row r="836" spans="1:14" x14ac:dyDescent="0.35">
      <c r="A836">
        <v>1999</v>
      </c>
      <c r="B836">
        <v>38</v>
      </c>
      <c r="C836">
        <v>0.1</v>
      </c>
      <c r="D836">
        <v>34.799999999999997</v>
      </c>
      <c r="E836">
        <v>25</v>
      </c>
      <c r="F836">
        <v>79</v>
      </c>
      <c r="G836">
        <v>57</v>
      </c>
      <c r="H836">
        <v>0</v>
      </c>
      <c r="I836">
        <v>4.5999999999999996</v>
      </c>
      <c r="J836">
        <v>6.1</v>
      </c>
      <c r="K836">
        <v>19.100000000000001</v>
      </c>
      <c r="L836" t="s">
        <v>14</v>
      </c>
      <c r="M836" t="s">
        <v>19</v>
      </c>
      <c r="N836" t="s">
        <v>18</v>
      </c>
    </row>
    <row r="837" spans="1:14" x14ac:dyDescent="0.35">
      <c r="A837">
        <v>1999</v>
      </c>
      <c r="B837">
        <v>38</v>
      </c>
      <c r="C837">
        <v>11.6</v>
      </c>
      <c r="D837">
        <v>34.799999999999997</v>
      </c>
      <c r="E837">
        <v>25</v>
      </c>
      <c r="F837">
        <v>79</v>
      </c>
      <c r="G837">
        <v>57</v>
      </c>
      <c r="H837">
        <v>0</v>
      </c>
      <c r="I837">
        <v>4.5999999999999996</v>
      </c>
      <c r="J837">
        <v>6.1</v>
      </c>
      <c r="K837">
        <v>13.6</v>
      </c>
      <c r="L837" t="s">
        <v>14</v>
      </c>
      <c r="M837" t="s">
        <v>15</v>
      </c>
      <c r="N837" t="s">
        <v>16</v>
      </c>
    </row>
    <row r="838" spans="1:14" x14ac:dyDescent="0.35">
      <c r="A838">
        <v>1999</v>
      </c>
      <c r="B838">
        <v>38</v>
      </c>
      <c r="C838">
        <v>41</v>
      </c>
      <c r="D838">
        <v>34.799999999999997</v>
      </c>
      <c r="E838">
        <v>25</v>
      </c>
      <c r="F838">
        <v>79</v>
      </c>
      <c r="G838">
        <v>57</v>
      </c>
      <c r="H838">
        <v>0</v>
      </c>
      <c r="I838">
        <v>4.5999999999999996</v>
      </c>
      <c r="J838">
        <v>6.1</v>
      </c>
      <c r="K838">
        <v>10.4</v>
      </c>
      <c r="L838" t="s">
        <v>14</v>
      </c>
      <c r="M838" t="s">
        <v>24</v>
      </c>
      <c r="N838" t="s">
        <v>22</v>
      </c>
    </row>
    <row r="839" spans="1:14" x14ac:dyDescent="0.35">
      <c r="A839">
        <v>1999</v>
      </c>
      <c r="B839">
        <v>38</v>
      </c>
      <c r="C839">
        <v>89</v>
      </c>
      <c r="D839">
        <v>34.799999999999997</v>
      </c>
      <c r="E839">
        <v>25</v>
      </c>
      <c r="F839">
        <v>79</v>
      </c>
      <c r="G839">
        <v>57</v>
      </c>
      <c r="H839">
        <v>0</v>
      </c>
      <c r="I839">
        <v>4.5999999999999996</v>
      </c>
      <c r="J839">
        <v>6.1</v>
      </c>
      <c r="K839">
        <v>31.9</v>
      </c>
      <c r="L839" t="s">
        <v>14</v>
      </c>
      <c r="M839" t="s">
        <v>25</v>
      </c>
      <c r="N839" t="s">
        <v>22</v>
      </c>
    </row>
    <row r="840" spans="1:14" x14ac:dyDescent="0.35">
      <c r="A840">
        <v>1999</v>
      </c>
      <c r="B840">
        <v>39</v>
      </c>
      <c r="D840">
        <v>33.700000000000003</v>
      </c>
      <c r="E840">
        <v>24.9</v>
      </c>
      <c r="F840">
        <v>85</v>
      </c>
      <c r="G840">
        <v>73</v>
      </c>
      <c r="H840">
        <v>55.4</v>
      </c>
      <c r="I840">
        <v>4.8</v>
      </c>
      <c r="J840">
        <v>4</v>
      </c>
      <c r="K840">
        <v>18.100000000000001</v>
      </c>
      <c r="L840" t="s">
        <v>14</v>
      </c>
      <c r="M840" t="s">
        <v>21</v>
      </c>
      <c r="N840" t="s">
        <v>22</v>
      </c>
    </row>
    <row r="841" spans="1:14" x14ac:dyDescent="0.35">
      <c r="A841">
        <v>1999</v>
      </c>
      <c r="B841">
        <v>39</v>
      </c>
      <c r="D841">
        <v>33.700000000000003</v>
      </c>
      <c r="E841">
        <v>24.9</v>
      </c>
      <c r="F841">
        <v>85</v>
      </c>
      <c r="G841">
        <v>73</v>
      </c>
      <c r="H841">
        <v>55.4</v>
      </c>
      <c r="I841">
        <v>4.8</v>
      </c>
      <c r="J841">
        <v>4</v>
      </c>
      <c r="K841">
        <v>18.100000000000001</v>
      </c>
      <c r="L841" t="s">
        <v>14</v>
      </c>
      <c r="M841" t="s">
        <v>17</v>
      </c>
      <c r="N841" t="s">
        <v>18</v>
      </c>
    </row>
    <row r="842" spans="1:14" x14ac:dyDescent="0.35">
      <c r="A842">
        <v>1999</v>
      </c>
      <c r="B842">
        <v>39</v>
      </c>
      <c r="C842">
        <v>7</v>
      </c>
      <c r="D842">
        <v>33.700000000000003</v>
      </c>
      <c r="E842">
        <v>24.9</v>
      </c>
      <c r="F842">
        <v>85</v>
      </c>
      <c r="G842">
        <v>73</v>
      </c>
      <c r="H842">
        <v>55.4</v>
      </c>
      <c r="I842">
        <v>4.8</v>
      </c>
      <c r="J842">
        <v>4</v>
      </c>
      <c r="K842">
        <v>11.5</v>
      </c>
      <c r="L842" t="s">
        <v>14</v>
      </c>
      <c r="M842" t="s">
        <v>24</v>
      </c>
      <c r="N842" t="s">
        <v>22</v>
      </c>
    </row>
    <row r="843" spans="1:14" x14ac:dyDescent="0.35">
      <c r="A843">
        <v>1999</v>
      </c>
      <c r="B843">
        <v>39</v>
      </c>
      <c r="C843">
        <v>15</v>
      </c>
      <c r="D843">
        <v>33.700000000000003</v>
      </c>
      <c r="E843">
        <v>24.9</v>
      </c>
      <c r="F843">
        <v>85</v>
      </c>
      <c r="G843">
        <v>73</v>
      </c>
      <c r="H843">
        <v>55.4</v>
      </c>
      <c r="I843">
        <v>4.8</v>
      </c>
      <c r="J843">
        <v>4</v>
      </c>
      <c r="K843">
        <v>30.1</v>
      </c>
      <c r="L843" t="s">
        <v>14</v>
      </c>
      <c r="M843" t="s">
        <v>25</v>
      </c>
      <c r="N843" t="s">
        <v>22</v>
      </c>
    </row>
    <row r="844" spans="1:14" x14ac:dyDescent="0.35">
      <c r="A844">
        <v>1999</v>
      </c>
      <c r="B844">
        <v>39</v>
      </c>
      <c r="C844">
        <v>12.5</v>
      </c>
      <c r="D844">
        <v>33.700000000000003</v>
      </c>
      <c r="E844">
        <v>24.9</v>
      </c>
      <c r="F844">
        <v>85</v>
      </c>
      <c r="G844">
        <v>73</v>
      </c>
      <c r="H844">
        <v>55.4</v>
      </c>
      <c r="I844">
        <v>4.8</v>
      </c>
      <c r="J844">
        <v>4</v>
      </c>
      <c r="K844">
        <v>16.3</v>
      </c>
      <c r="L844" t="s">
        <v>14</v>
      </c>
      <c r="M844" t="s">
        <v>15</v>
      </c>
      <c r="N844" t="s">
        <v>16</v>
      </c>
    </row>
    <row r="845" spans="1:14" x14ac:dyDescent="0.35">
      <c r="A845">
        <v>1999</v>
      </c>
      <c r="B845">
        <v>39</v>
      </c>
      <c r="C845">
        <v>0.63</v>
      </c>
      <c r="D845">
        <v>33.700000000000003</v>
      </c>
      <c r="E845">
        <v>24.9</v>
      </c>
      <c r="F845">
        <v>85</v>
      </c>
      <c r="G845">
        <v>73</v>
      </c>
      <c r="H845">
        <v>55.4</v>
      </c>
      <c r="I845">
        <v>4.8</v>
      </c>
      <c r="J845">
        <v>4</v>
      </c>
      <c r="K845">
        <v>18.100000000000001</v>
      </c>
      <c r="L845" t="s">
        <v>14</v>
      </c>
      <c r="M845" t="s">
        <v>19</v>
      </c>
      <c r="N845" t="s">
        <v>18</v>
      </c>
    </row>
    <row r="846" spans="1:14" x14ac:dyDescent="0.35">
      <c r="A846">
        <v>1999</v>
      </c>
      <c r="B846">
        <v>39</v>
      </c>
      <c r="C846">
        <v>1.61</v>
      </c>
      <c r="D846">
        <v>33.700000000000003</v>
      </c>
      <c r="E846">
        <v>24.9</v>
      </c>
      <c r="F846">
        <v>85</v>
      </c>
      <c r="G846">
        <v>73</v>
      </c>
      <c r="H846">
        <v>55.4</v>
      </c>
      <c r="I846">
        <v>4.8</v>
      </c>
      <c r="J846">
        <v>4</v>
      </c>
      <c r="K846">
        <v>26.4</v>
      </c>
      <c r="L846" t="s">
        <v>14</v>
      </c>
      <c r="M846" t="s">
        <v>20</v>
      </c>
      <c r="N846" t="s">
        <v>18</v>
      </c>
    </row>
    <row r="847" spans="1:14" x14ac:dyDescent="0.35">
      <c r="A847">
        <v>1999</v>
      </c>
      <c r="B847">
        <v>40</v>
      </c>
      <c r="D847">
        <v>31.6</v>
      </c>
      <c r="E847">
        <v>24.1</v>
      </c>
      <c r="F847">
        <v>84</v>
      </c>
      <c r="G847">
        <v>87</v>
      </c>
      <c r="H847">
        <v>46.3</v>
      </c>
      <c r="I847">
        <v>2.6</v>
      </c>
      <c r="J847">
        <v>2.7</v>
      </c>
      <c r="K847">
        <v>32.799999999999997</v>
      </c>
      <c r="L847" t="s">
        <v>14</v>
      </c>
      <c r="M847" t="s">
        <v>25</v>
      </c>
      <c r="N847" t="s">
        <v>22</v>
      </c>
    </row>
    <row r="848" spans="1:14" x14ac:dyDescent="0.35">
      <c r="A848">
        <v>1999</v>
      </c>
      <c r="B848">
        <v>40</v>
      </c>
      <c r="D848">
        <v>31.6</v>
      </c>
      <c r="E848">
        <v>24.1</v>
      </c>
      <c r="F848">
        <v>84</v>
      </c>
      <c r="G848">
        <v>87</v>
      </c>
      <c r="H848">
        <v>46.3</v>
      </c>
      <c r="I848">
        <v>2.6</v>
      </c>
      <c r="J848">
        <v>2.7</v>
      </c>
      <c r="K848">
        <v>18.100000000000001</v>
      </c>
      <c r="L848" t="s">
        <v>14</v>
      </c>
      <c r="M848" t="s">
        <v>21</v>
      </c>
      <c r="N848" t="s">
        <v>22</v>
      </c>
    </row>
    <row r="849" spans="1:14" x14ac:dyDescent="0.35">
      <c r="A849">
        <v>1999</v>
      </c>
      <c r="B849">
        <v>40</v>
      </c>
      <c r="D849">
        <v>31.6</v>
      </c>
      <c r="E849">
        <v>24.1</v>
      </c>
      <c r="F849">
        <v>84</v>
      </c>
      <c r="G849">
        <v>87</v>
      </c>
      <c r="H849">
        <v>46.3</v>
      </c>
      <c r="I849">
        <v>2.6</v>
      </c>
      <c r="J849">
        <v>2.7</v>
      </c>
      <c r="K849">
        <v>18.100000000000001</v>
      </c>
      <c r="L849" t="s">
        <v>14</v>
      </c>
      <c r="M849" t="s">
        <v>17</v>
      </c>
      <c r="N849" t="s">
        <v>18</v>
      </c>
    </row>
    <row r="850" spans="1:14" x14ac:dyDescent="0.35">
      <c r="A850">
        <v>1999</v>
      </c>
      <c r="B850">
        <v>40</v>
      </c>
      <c r="C850">
        <v>0</v>
      </c>
      <c r="D850">
        <v>31.6</v>
      </c>
      <c r="E850">
        <v>24.1</v>
      </c>
      <c r="F850">
        <v>84</v>
      </c>
      <c r="G850">
        <v>87</v>
      </c>
      <c r="H850">
        <v>46.3</v>
      </c>
      <c r="I850">
        <v>2.6</v>
      </c>
      <c r="J850">
        <v>2.7</v>
      </c>
      <c r="K850">
        <v>12.4</v>
      </c>
      <c r="L850" t="s">
        <v>14</v>
      </c>
      <c r="M850" t="s">
        <v>24</v>
      </c>
      <c r="N850" t="s">
        <v>22</v>
      </c>
    </row>
    <row r="851" spans="1:14" x14ac:dyDescent="0.35">
      <c r="A851">
        <v>1999</v>
      </c>
      <c r="B851">
        <v>40</v>
      </c>
      <c r="C851">
        <v>14.1</v>
      </c>
      <c r="D851">
        <v>31.6</v>
      </c>
      <c r="E851">
        <v>24.1</v>
      </c>
      <c r="F851">
        <v>84</v>
      </c>
      <c r="G851">
        <v>87</v>
      </c>
      <c r="H851">
        <v>46.3</v>
      </c>
      <c r="I851">
        <v>2.6</v>
      </c>
      <c r="J851">
        <v>2.7</v>
      </c>
      <c r="K851">
        <v>13.8</v>
      </c>
      <c r="L851" t="s">
        <v>14</v>
      </c>
      <c r="M851" t="s">
        <v>15</v>
      </c>
      <c r="N851" t="s">
        <v>16</v>
      </c>
    </row>
    <row r="852" spans="1:14" x14ac:dyDescent="0.35">
      <c r="A852">
        <v>1999</v>
      </c>
      <c r="B852">
        <v>40</v>
      </c>
      <c r="C852">
        <v>1.31</v>
      </c>
      <c r="D852">
        <v>31.6</v>
      </c>
      <c r="E852">
        <v>24.1</v>
      </c>
      <c r="F852">
        <v>84</v>
      </c>
      <c r="G852">
        <v>87</v>
      </c>
      <c r="H852">
        <v>46.3</v>
      </c>
      <c r="I852">
        <v>2.6</v>
      </c>
      <c r="J852">
        <v>2.7</v>
      </c>
      <c r="K852">
        <v>18.100000000000001</v>
      </c>
      <c r="L852" t="s">
        <v>14</v>
      </c>
      <c r="M852" t="s">
        <v>19</v>
      </c>
      <c r="N852" t="s">
        <v>18</v>
      </c>
    </row>
    <row r="853" spans="1:14" x14ac:dyDescent="0.35">
      <c r="A853">
        <v>1999</v>
      </c>
      <c r="B853">
        <v>40</v>
      </c>
      <c r="C853">
        <v>3.14</v>
      </c>
      <c r="D853">
        <v>31.6</v>
      </c>
      <c r="E853">
        <v>24.1</v>
      </c>
      <c r="F853">
        <v>84</v>
      </c>
      <c r="G853">
        <v>87</v>
      </c>
      <c r="H853">
        <v>46.3</v>
      </c>
      <c r="I853">
        <v>2.6</v>
      </c>
      <c r="J853">
        <v>2.7</v>
      </c>
      <c r="K853">
        <v>23.8</v>
      </c>
      <c r="L853" t="s">
        <v>14</v>
      </c>
      <c r="M853" t="s">
        <v>20</v>
      </c>
      <c r="N853" t="s">
        <v>18</v>
      </c>
    </row>
    <row r="854" spans="1:14" x14ac:dyDescent="0.35">
      <c r="A854">
        <v>1999</v>
      </c>
      <c r="B854">
        <v>41</v>
      </c>
      <c r="D854">
        <v>33</v>
      </c>
      <c r="E854">
        <v>24</v>
      </c>
      <c r="F854">
        <v>86</v>
      </c>
      <c r="G854">
        <v>73</v>
      </c>
      <c r="H854">
        <v>6.4</v>
      </c>
      <c r="I854">
        <v>1.9</v>
      </c>
      <c r="J854">
        <v>6.9</v>
      </c>
      <c r="K854">
        <v>13.6</v>
      </c>
      <c r="L854" t="s">
        <v>14</v>
      </c>
      <c r="M854" t="s">
        <v>21</v>
      </c>
      <c r="N854" t="s">
        <v>22</v>
      </c>
    </row>
    <row r="855" spans="1:14" x14ac:dyDescent="0.35">
      <c r="A855">
        <v>1999</v>
      </c>
      <c r="B855">
        <v>41</v>
      </c>
      <c r="D855">
        <v>33</v>
      </c>
      <c r="E855">
        <v>24</v>
      </c>
      <c r="F855">
        <v>86</v>
      </c>
      <c r="G855">
        <v>73</v>
      </c>
      <c r="H855">
        <v>6.4</v>
      </c>
      <c r="I855">
        <v>1.9</v>
      </c>
      <c r="J855">
        <v>6.9</v>
      </c>
      <c r="K855">
        <v>13.6</v>
      </c>
      <c r="L855" t="s">
        <v>14</v>
      </c>
      <c r="M855" t="s">
        <v>17</v>
      </c>
      <c r="N855" t="s">
        <v>18</v>
      </c>
    </row>
    <row r="856" spans="1:14" x14ac:dyDescent="0.35">
      <c r="A856">
        <v>1999</v>
      </c>
      <c r="B856">
        <v>41</v>
      </c>
      <c r="C856">
        <v>2</v>
      </c>
      <c r="D856">
        <v>33</v>
      </c>
      <c r="E856">
        <v>24</v>
      </c>
      <c r="F856">
        <v>86</v>
      </c>
      <c r="G856">
        <v>73</v>
      </c>
      <c r="H856">
        <v>6.4</v>
      </c>
      <c r="I856">
        <v>1.9</v>
      </c>
      <c r="J856">
        <v>6.9</v>
      </c>
      <c r="K856">
        <v>13.1</v>
      </c>
      <c r="L856" t="s">
        <v>14</v>
      </c>
      <c r="M856" t="s">
        <v>24</v>
      </c>
      <c r="N856" t="s">
        <v>22</v>
      </c>
    </row>
    <row r="857" spans="1:14" x14ac:dyDescent="0.35">
      <c r="A857">
        <v>1999</v>
      </c>
      <c r="B857">
        <v>41</v>
      </c>
      <c r="C857">
        <v>4</v>
      </c>
      <c r="D857">
        <v>33</v>
      </c>
      <c r="E857">
        <v>24</v>
      </c>
      <c r="F857">
        <v>86</v>
      </c>
      <c r="G857">
        <v>73</v>
      </c>
      <c r="H857">
        <v>6.4</v>
      </c>
      <c r="I857">
        <v>1.9</v>
      </c>
      <c r="J857">
        <v>6.9</v>
      </c>
      <c r="K857">
        <v>33.5</v>
      </c>
      <c r="L857" t="s">
        <v>14</v>
      </c>
      <c r="M857" t="s">
        <v>25</v>
      </c>
      <c r="N857" t="s">
        <v>22</v>
      </c>
    </row>
    <row r="858" spans="1:14" x14ac:dyDescent="0.35">
      <c r="A858">
        <v>1999</v>
      </c>
      <c r="B858">
        <v>41</v>
      </c>
      <c r="C858">
        <v>15</v>
      </c>
      <c r="D858">
        <v>33</v>
      </c>
      <c r="E858">
        <v>24</v>
      </c>
      <c r="F858">
        <v>86</v>
      </c>
      <c r="G858">
        <v>73</v>
      </c>
      <c r="H858">
        <v>6.4</v>
      </c>
      <c r="I858">
        <v>1.9</v>
      </c>
      <c r="J858">
        <v>6.9</v>
      </c>
      <c r="K858">
        <v>14.8</v>
      </c>
      <c r="L858" t="s">
        <v>14</v>
      </c>
      <c r="M858" t="s">
        <v>15</v>
      </c>
      <c r="N858" t="s">
        <v>16</v>
      </c>
    </row>
    <row r="859" spans="1:14" x14ac:dyDescent="0.35">
      <c r="A859">
        <v>1999</v>
      </c>
      <c r="B859">
        <v>41</v>
      </c>
      <c r="C859">
        <v>1.4</v>
      </c>
      <c r="D859">
        <v>33</v>
      </c>
      <c r="E859">
        <v>24</v>
      </c>
      <c r="F859">
        <v>86</v>
      </c>
      <c r="G859">
        <v>73</v>
      </c>
      <c r="H859">
        <v>6.4</v>
      </c>
      <c r="I859">
        <v>1.9</v>
      </c>
      <c r="J859">
        <v>6.9</v>
      </c>
      <c r="K859">
        <v>13.6</v>
      </c>
      <c r="L859" t="s">
        <v>14</v>
      </c>
      <c r="M859" t="s">
        <v>19</v>
      </c>
      <c r="N859" t="s">
        <v>18</v>
      </c>
    </row>
    <row r="860" spans="1:14" x14ac:dyDescent="0.35">
      <c r="A860">
        <v>1999</v>
      </c>
      <c r="B860">
        <v>41</v>
      </c>
      <c r="C860">
        <v>3.71</v>
      </c>
      <c r="D860">
        <v>33</v>
      </c>
      <c r="E860">
        <v>24</v>
      </c>
      <c r="F860">
        <v>86</v>
      </c>
      <c r="G860">
        <v>73</v>
      </c>
      <c r="H860">
        <v>6.4</v>
      </c>
      <c r="I860">
        <v>1.9</v>
      </c>
      <c r="J860">
        <v>6.9</v>
      </c>
      <c r="K860">
        <v>27.4</v>
      </c>
      <c r="L860" t="s">
        <v>14</v>
      </c>
      <c r="M860" t="s">
        <v>20</v>
      </c>
      <c r="N860" t="s">
        <v>18</v>
      </c>
    </row>
    <row r="861" spans="1:14" x14ac:dyDescent="0.35">
      <c r="A861">
        <v>1999</v>
      </c>
      <c r="B861">
        <v>42</v>
      </c>
      <c r="D861">
        <v>33.200000000000003</v>
      </c>
      <c r="E861">
        <v>24.1</v>
      </c>
      <c r="F861">
        <v>86</v>
      </c>
      <c r="G861">
        <v>67</v>
      </c>
      <c r="H861">
        <v>4.3</v>
      </c>
      <c r="I861">
        <v>2.6</v>
      </c>
      <c r="J861">
        <v>5.9</v>
      </c>
      <c r="K861">
        <v>16.3</v>
      </c>
      <c r="L861" t="s">
        <v>14</v>
      </c>
      <c r="M861" t="s">
        <v>21</v>
      </c>
      <c r="N861" t="s">
        <v>22</v>
      </c>
    </row>
    <row r="862" spans="1:14" x14ac:dyDescent="0.35">
      <c r="A862">
        <v>1999</v>
      </c>
      <c r="B862">
        <v>42</v>
      </c>
      <c r="D862">
        <v>33.200000000000003</v>
      </c>
      <c r="E862">
        <v>24.1</v>
      </c>
      <c r="F862">
        <v>86</v>
      </c>
      <c r="G862">
        <v>67</v>
      </c>
      <c r="H862">
        <v>4.3</v>
      </c>
      <c r="I862">
        <v>2.6</v>
      </c>
      <c r="J862">
        <v>5.9</v>
      </c>
      <c r="K862">
        <v>16.3</v>
      </c>
      <c r="L862" t="s">
        <v>14</v>
      </c>
      <c r="M862" t="s">
        <v>17</v>
      </c>
      <c r="N862" t="s">
        <v>18</v>
      </c>
    </row>
    <row r="863" spans="1:14" x14ac:dyDescent="0.35">
      <c r="A863">
        <v>1999</v>
      </c>
      <c r="B863">
        <v>42</v>
      </c>
      <c r="C863">
        <v>0</v>
      </c>
      <c r="D863">
        <v>33.200000000000003</v>
      </c>
      <c r="E863">
        <v>24.1</v>
      </c>
      <c r="F863">
        <v>86</v>
      </c>
      <c r="G863">
        <v>67</v>
      </c>
      <c r="H863">
        <v>4.3</v>
      </c>
      <c r="I863">
        <v>2.6</v>
      </c>
      <c r="J863">
        <v>5.9</v>
      </c>
      <c r="K863">
        <v>13.6</v>
      </c>
      <c r="L863" t="s">
        <v>14</v>
      </c>
      <c r="M863" t="s">
        <v>24</v>
      </c>
      <c r="N863" t="s">
        <v>22</v>
      </c>
    </row>
    <row r="864" spans="1:14" x14ac:dyDescent="0.35">
      <c r="A864">
        <v>1999</v>
      </c>
      <c r="B864">
        <v>42</v>
      </c>
      <c r="C864">
        <v>5</v>
      </c>
      <c r="D864">
        <v>33.200000000000003</v>
      </c>
      <c r="E864">
        <v>24.1</v>
      </c>
      <c r="F864">
        <v>86</v>
      </c>
      <c r="G864">
        <v>67</v>
      </c>
      <c r="H864">
        <v>4.3</v>
      </c>
      <c r="I864">
        <v>2.6</v>
      </c>
      <c r="J864">
        <v>5.9</v>
      </c>
      <c r="K864">
        <v>28.5</v>
      </c>
      <c r="L864" t="s">
        <v>14</v>
      </c>
      <c r="M864" t="s">
        <v>25</v>
      </c>
      <c r="N864" t="s">
        <v>22</v>
      </c>
    </row>
    <row r="865" spans="1:14" x14ac:dyDescent="0.35">
      <c r="A865">
        <v>1999</v>
      </c>
      <c r="B865">
        <v>42</v>
      </c>
      <c r="C865">
        <v>16.600000000000001</v>
      </c>
      <c r="D865">
        <v>33.200000000000003</v>
      </c>
      <c r="E865">
        <v>24.1</v>
      </c>
      <c r="F865">
        <v>86</v>
      </c>
      <c r="G865">
        <v>67</v>
      </c>
      <c r="H865">
        <v>4.3</v>
      </c>
      <c r="I865">
        <v>2.6</v>
      </c>
      <c r="J865">
        <v>5.9</v>
      </c>
      <c r="K865">
        <v>16.7</v>
      </c>
      <c r="L865" t="s">
        <v>14</v>
      </c>
      <c r="M865" t="s">
        <v>15</v>
      </c>
      <c r="N865" t="s">
        <v>16</v>
      </c>
    </row>
    <row r="866" spans="1:14" x14ac:dyDescent="0.35">
      <c r="A866">
        <v>1999</v>
      </c>
      <c r="B866">
        <v>42</v>
      </c>
      <c r="C866">
        <v>1.53</v>
      </c>
      <c r="D866">
        <v>33.200000000000003</v>
      </c>
      <c r="E866">
        <v>24.1</v>
      </c>
      <c r="F866">
        <v>86</v>
      </c>
      <c r="G866">
        <v>67</v>
      </c>
      <c r="H866">
        <v>4.3</v>
      </c>
      <c r="I866">
        <v>2.6</v>
      </c>
      <c r="J866">
        <v>5.9</v>
      </c>
      <c r="K866">
        <v>16.3</v>
      </c>
      <c r="L866" t="s">
        <v>14</v>
      </c>
      <c r="M866" t="s">
        <v>19</v>
      </c>
      <c r="N866" t="s">
        <v>18</v>
      </c>
    </row>
    <row r="867" spans="1:14" x14ac:dyDescent="0.35">
      <c r="A867">
        <v>1999</v>
      </c>
      <c r="B867">
        <v>42</v>
      </c>
      <c r="C867">
        <v>4.34</v>
      </c>
      <c r="D867">
        <v>33.200000000000003</v>
      </c>
      <c r="E867">
        <v>24.1</v>
      </c>
      <c r="F867">
        <v>86</v>
      </c>
      <c r="G867">
        <v>67</v>
      </c>
      <c r="H867">
        <v>4.3</v>
      </c>
      <c r="I867">
        <v>2.6</v>
      </c>
      <c r="J867">
        <v>5.9</v>
      </c>
      <c r="K867">
        <v>22</v>
      </c>
      <c r="L867" t="s">
        <v>14</v>
      </c>
      <c r="M867" t="s">
        <v>20</v>
      </c>
      <c r="N867" t="s">
        <v>18</v>
      </c>
    </row>
    <row r="868" spans="1:14" x14ac:dyDescent="0.35">
      <c r="A868">
        <v>1999</v>
      </c>
      <c r="B868">
        <v>43</v>
      </c>
      <c r="D868">
        <v>32.799999999999997</v>
      </c>
      <c r="E868">
        <v>23.7</v>
      </c>
      <c r="F868">
        <v>89</v>
      </c>
      <c r="G868">
        <v>75</v>
      </c>
      <c r="H868">
        <v>41.1</v>
      </c>
      <c r="I868">
        <v>1.9</v>
      </c>
      <c r="J868">
        <v>6.1</v>
      </c>
      <c r="K868">
        <v>13.8</v>
      </c>
      <c r="L868" t="s">
        <v>14</v>
      </c>
      <c r="M868" t="s">
        <v>17</v>
      </c>
      <c r="N868" t="s">
        <v>18</v>
      </c>
    </row>
    <row r="869" spans="1:14" x14ac:dyDescent="0.35">
      <c r="A869">
        <v>1999</v>
      </c>
      <c r="B869">
        <v>43</v>
      </c>
      <c r="C869">
        <v>0</v>
      </c>
      <c r="D869">
        <v>32.799999999999997</v>
      </c>
      <c r="E869">
        <v>23.7</v>
      </c>
      <c r="F869">
        <v>89</v>
      </c>
      <c r="G869">
        <v>75</v>
      </c>
      <c r="H869">
        <v>41.1</v>
      </c>
      <c r="I869">
        <v>1.9</v>
      </c>
      <c r="J869">
        <v>6.1</v>
      </c>
      <c r="K869">
        <v>12.2</v>
      </c>
      <c r="L869" t="s">
        <v>14</v>
      </c>
      <c r="M869" t="s">
        <v>24</v>
      </c>
      <c r="N869" t="s">
        <v>22</v>
      </c>
    </row>
    <row r="870" spans="1:14" x14ac:dyDescent="0.35">
      <c r="A870">
        <v>1999</v>
      </c>
      <c r="B870">
        <v>43</v>
      </c>
      <c r="C870">
        <v>2</v>
      </c>
      <c r="D870">
        <v>32.799999999999997</v>
      </c>
      <c r="E870">
        <v>23.7</v>
      </c>
      <c r="F870">
        <v>89</v>
      </c>
      <c r="G870">
        <v>75</v>
      </c>
      <c r="H870">
        <v>41.1</v>
      </c>
      <c r="I870">
        <v>1.9</v>
      </c>
      <c r="J870">
        <v>6.1</v>
      </c>
      <c r="K870">
        <v>13.8</v>
      </c>
      <c r="L870" t="s">
        <v>14</v>
      </c>
      <c r="M870" t="s">
        <v>21</v>
      </c>
      <c r="N870" t="s">
        <v>22</v>
      </c>
    </row>
    <row r="871" spans="1:14" x14ac:dyDescent="0.35">
      <c r="A871">
        <v>1999</v>
      </c>
      <c r="B871">
        <v>43</v>
      </c>
      <c r="C871">
        <v>9</v>
      </c>
      <c r="D871">
        <v>32.799999999999997</v>
      </c>
      <c r="E871">
        <v>23.7</v>
      </c>
      <c r="F871">
        <v>89</v>
      </c>
      <c r="G871">
        <v>75</v>
      </c>
      <c r="H871">
        <v>41.1</v>
      </c>
      <c r="I871">
        <v>1.9</v>
      </c>
      <c r="J871">
        <v>6.1</v>
      </c>
      <c r="K871">
        <v>31.1</v>
      </c>
      <c r="L871" t="s">
        <v>14</v>
      </c>
      <c r="M871" t="s">
        <v>25</v>
      </c>
      <c r="N871" t="s">
        <v>22</v>
      </c>
    </row>
    <row r="872" spans="1:14" x14ac:dyDescent="0.35">
      <c r="A872">
        <v>1999</v>
      </c>
      <c r="B872">
        <v>43</v>
      </c>
      <c r="C872">
        <v>13.3</v>
      </c>
      <c r="D872">
        <v>32.799999999999997</v>
      </c>
      <c r="E872">
        <v>23.7</v>
      </c>
      <c r="F872">
        <v>89</v>
      </c>
      <c r="G872">
        <v>75</v>
      </c>
      <c r="H872">
        <v>41.1</v>
      </c>
      <c r="I872">
        <v>1.9</v>
      </c>
      <c r="J872">
        <v>6.1</v>
      </c>
      <c r="K872">
        <v>14.6</v>
      </c>
      <c r="L872" t="s">
        <v>14</v>
      </c>
      <c r="M872" t="s">
        <v>15</v>
      </c>
      <c r="N872" t="s">
        <v>16</v>
      </c>
    </row>
    <row r="873" spans="1:14" x14ac:dyDescent="0.35">
      <c r="A873">
        <v>1999</v>
      </c>
      <c r="B873">
        <v>43</v>
      </c>
      <c r="C873">
        <v>1.72</v>
      </c>
      <c r="D873">
        <v>32.799999999999997</v>
      </c>
      <c r="E873">
        <v>23.7</v>
      </c>
      <c r="F873">
        <v>89</v>
      </c>
      <c r="G873">
        <v>75</v>
      </c>
      <c r="H873">
        <v>41.1</v>
      </c>
      <c r="I873">
        <v>1.9</v>
      </c>
      <c r="J873">
        <v>6.1</v>
      </c>
      <c r="K873">
        <v>13.8</v>
      </c>
      <c r="L873" t="s">
        <v>14</v>
      </c>
      <c r="M873" t="s">
        <v>19</v>
      </c>
      <c r="N873" t="s">
        <v>18</v>
      </c>
    </row>
    <row r="874" spans="1:14" x14ac:dyDescent="0.35">
      <c r="A874">
        <v>1999</v>
      </c>
      <c r="B874">
        <v>43</v>
      </c>
      <c r="C874">
        <v>3.21</v>
      </c>
      <c r="D874">
        <v>32.799999999999997</v>
      </c>
      <c r="E874">
        <v>23.7</v>
      </c>
      <c r="F874">
        <v>89</v>
      </c>
      <c r="G874">
        <v>75</v>
      </c>
      <c r="H874">
        <v>41.1</v>
      </c>
      <c r="I874">
        <v>1.9</v>
      </c>
      <c r="J874">
        <v>6.1</v>
      </c>
      <c r="K874">
        <v>17.100000000000001</v>
      </c>
      <c r="L874" t="s">
        <v>14</v>
      </c>
      <c r="M874" t="s">
        <v>20</v>
      </c>
      <c r="N874" t="s">
        <v>18</v>
      </c>
    </row>
    <row r="875" spans="1:14" x14ac:dyDescent="0.35">
      <c r="A875">
        <v>1999</v>
      </c>
      <c r="B875">
        <v>44</v>
      </c>
      <c r="D875">
        <v>33.299999999999997</v>
      </c>
      <c r="E875">
        <v>22.5</v>
      </c>
      <c r="F875">
        <v>86</v>
      </c>
      <c r="G875">
        <v>60</v>
      </c>
      <c r="H875">
        <v>0</v>
      </c>
      <c r="I875">
        <v>3.2</v>
      </c>
      <c r="J875">
        <v>7.1</v>
      </c>
      <c r="K875">
        <v>14.8</v>
      </c>
      <c r="L875" t="s">
        <v>14</v>
      </c>
      <c r="M875" t="s">
        <v>17</v>
      </c>
      <c r="N875" t="s">
        <v>18</v>
      </c>
    </row>
    <row r="876" spans="1:14" x14ac:dyDescent="0.35">
      <c r="A876">
        <v>1999</v>
      </c>
      <c r="B876">
        <v>44</v>
      </c>
      <c r="C876">
        <v>2.2200000000000002</v>
      </c>
      <c r="D876">
        <v>33.299999999999997</v>
      </c>
      <c r="E876">
        <v>22.5</v>
      </c>
      <c r="F876">
        <v>86</v>
      </c>
      <c r="G876">
        <v>60</v>
      </c>
      <c r="H876">
        <v>0</v>
      </c>
      <c r="I876">
        <v>3.2</v>
      </c>
      <c r="J876">
        <v>7.1</v>
      </c>
      <c r="K876">
        <v>20.5</v>
      </c>
      <c r="L876" t="s">
        <v>14</v>
      </c>
      <c r="M876" t="s">
        <v>20</v>
      </c>
      <c r="N876" t="s">
        <v>18</v>
      </c>
    </row>
    <row r="877" spans="1:14" x14ac:dyDescent="0.35">
      <c r="A877">
        <v>1999</v>
      </c>
      <c r="B877">
        <v>44</v>
      </c>
      <c r="C877">
        <v>1.33</v>
      </c>
      <c r="D877">
        <v>33.299999999999997</v>
      </c>
      <c r="E877">
        <v>22.5</v>
      </c>
      <c r="F877">
        <v>86</v>
      </c>
      <c r="G877">
        <v>60</v>
      </c>
      <c r="H877">
        <v>0</v>
      </c>
      <c r="I877">
        <v>3.2</v>
      </c>
      <c r="J877">
        <v>7.1</v>
      </c>
      <c r="K877">
        <v>14.8</v>
      </c>
      <c r="L877" t="s">
        <v>14</v>
      </c>
      <c r="M877" t="s">
        <v>19</v>
      </c>
      <c r="N877" t="s">
        <v>18</v>
      </c>
    </row>
    <row r="878" spans="1:14" x14ac:dyDescent="0.35">
      <c r="A878">
        <v>1999</v>
      </c>
      <c r="B878">
        <v>44</v>
      </c>
      <c r="C878">
        <v>9.1</v>
      </c>
      <c r="D878">
        <v>33.299999999999997</v>
      </c>
      <c r="E878">
        <v>22.5</v>
      </c>
      <c r="F878">
        <v>86</v>
      </c>
      <c r="G878">
        <v>60</v>
      </c>
      <c r="H878">
        <v>0</v>
      </c>
      <c r="I878">
        <v>3.2</v>
      </c>
      <c r="J878">
        <v>7.1</v>
      </c>
      <c r="K878">
        <v>10.4</v>
      </c>
      <c r="L878" t="s">
        <v>14</v>
      </c>
      <c r="M878" t="s">
        <v>15</v>
      </c>
      <c r="N878" t="s">
        <v>16</v>
      </c>
    </row>
    <row r="879" spans="1:14" x14ac:dyDescent="0.35">
      <c r="A879">
        <v>1999</v>
      </c>
      <c r="B879">
        <v>44</v>
      </c>
      <c r="C879">
        <v>7</v>
      </c>
      <c r="D879">
        <v>33.299999999999997</v>
      </c>
      <c r="E879">
        <v>22.5</v>
      </c>
      <c r="F879">
        <v>86</v>
      </c>
      <c r="G879">
        <v>60</v>
      </c>
      <c r="H879">
        <v>0</v>
      </c>
      <c r="I879">
        <v>3.2</v>
      </c>
      <c r="J879">
        <v>7.1</v>
      </c>
      <c r="K879">
        <v>12.6</v>
      </c>
      <c r="L879" t="s">
        <v>14</v>
      </c>
      <c r="M879" t="s">
        <v>24</v>
      </c>
      <c r="N879" t="s">
        <v>22</v>
      </c>
    </row>
    <row r="880" spans="1:14" x14ac:dyDescent="0.35">
      <c r="A880">
        <v>1999</v>
      </c>
      <c r="B880">
        <v>44</v>
      </c>
      <c r="C880">
        <v>1</v>
      </c>
      <c r="D880">
        <v>33.299999999999997</v>
      </c>
      <c r="E880">
        <v>22.5</v>
      </c>
      <c r="F880">
        <v>86</v>
      </c>
      <c r="G880">
        <v>60</v>
      </c>
      <c r="H880">
        <v>0</v>
      </c>
      <c r="I880">
        <v>3.2</v>
      </c>
      <c r="J880">
        <v>7.1</v>
      </c>
      <c r="K880">
        <v>26.4</v>
      </c>
      <c r="L880" t="s">
        <v>14</v>
      </c>
      <c r="M880" t="s">
        <v>25</v>
      </c>
      <c r="N880" t="s">
        <v>22</v>
      </c>
    </row>
    <row r="881" spans="1:14" x14ac:dyDescent="0.35">
      <c r="A881">
        <v>1999</v>
      </c>
      <c r="B881">
        <v>44</v>
      </c>
      <c r="C881">
        <v>0</v>
      </c>
      <c r="D881">
        <v>33.299999999999997</v>
      </c>
      <c r="E881">
        <v>22.5</v>
      </c>
      <c r="F881">
        <v>86</v>
      </c>
      <c r="G881">
        <v>60</v>
      </c>
      <c r="H881">
        <v>0</v>
      </c>
      <c r="I881">
        <v>3.2</v>
      </c>
      <c r="J881">
        <v>7.1</v>
      </c>
      <c r="K881">
        <v>14.8</v>
      </c>
      <c r="L881" t="s">
        <v>14</v>
      </c>
      <c r="M881" t="s">
        <v>21</v>
      </c>
      <c r="N881" t="s">
        <v>22</v>
      </c>
    </row>
    <row r="882" spans="1:14" x14ac:dyDescent="0.35">
      <c r="A882">
        <v>1999</v>
      </c>
      <c r="B882">
        <v>45</v>
      </c>
      <c r="D882">
        <v>33.1</v>
      </c>
      <c r="E882">
        <v>21.8</v>
      </c>
      <c r="F882">
        <v>89</v>
      </c>
      <c r="G882">
        <v>63</v>
      </c>
      <c r="H882">
        <v>0</v>
      </c>
      <c r="I882">
        <v>2.7</v>
      </c>
      <c r="J882">
        <v>8.3000000000000007</v>
      </c>
      <c r="K882">
        <v>16.7</v>
      </c>
      <c r="L882" t="s">
        <v>14</v>
      </c>
      <c r="M882" t="s">
        <v>17</v>
      </c>
      <c r="N882" t="s">
        <v>18</v>
      </c>
    </row>
    <row r="883" spans="1:14" x14ac:dyDescent="0.35">
      <c r="A883">
        <v>1999</v>
      </c>
      <c r="B883">
        <v>45</v>
      </c>
      <c r="C883">
        <v>2.46</v>
      </c>
      <c r="D883">
        <v>33.1</v>
      </c>
      <c r="E883">
        <v>21.8</v>
      </c>
      <c r="F883">
        <v>89</v>
      </c>
      <c r="G883">
        <v>63</v>
      </c>
      <c r="H883">
        <v>0</v>
      </c>
      <c r="I883">
        <v>2.7</v>
      </c>
      <c r="J883">
        <v>8.3000000000000007</v>
      </c>
      <c r="K883">
        <v>20.5</v>
      </c>
      <c r="L883" t="s">
        <v>14</v>
      </c>
      <c r="M883" t="s">
        <v>20</v>
      </c>
      <c r="N883" t="s">
        <v>18</v>
      </c>
    </row>
    <row r="884" spans="1:14" x14ac:dyDescent="0.35">
      <c r="A884">
        <v>1999</v>
      </c>
      <c r="B884">
        <v>45</v>
      </c>
      <c r="C884">
        <v>0.92</v>
      </c>
      <c r="D884">
        <v>33.1</v>
      </c>
      <c r="E884">
        <v>21.8</v>
      </c>
      <c r="F884">
        <v>89</v>
      </c>
      <c r="G884">
        <v>63</v>
      </c>
      <c r="H884">
        <v>0</v>
      </c>
      <c r="I884">
        <v>2.7</v>
      </c>
      <c r="J884">
        <v>8.3000000000000007</v>
      </c>
      <c r="K884">
        <v>16.7</v>
      </c>
      <c r="L884" t="s">
        <v>14</v>
      </c>
      <c r="M884" t="s">
        <v>19</v>
      </c>
      <c r="N884" t="s">
        <v>18</v>
      </c>
    </row>
    <row r="885" spans="1:14" x14ac:dyDescent="0.35">
      <c r="A885">
        <v>1999</v>
      </c>
      <c r="B885">
        <v>45</v>
      </c>
      <c r="C885">
        <v>3.3</v>
      </c>
      <c r="D885">
        <v>33.1</v>
      </c>
      <c r="E885">
        <v>21.8</v>
      </c>
      <c r="F885">
        <v>89</v>
      </c>
      <c r="G885">
        <v>63</v>
      </c>
      <c r="H885">
        <v>0</v>
      </c>
      <c r="I885">
        <v>2.7</v>
      </c>
      <c r="J885">
        <v>8.3000000000000007</v>
      </c>
      <c r="K885">
        <v>11.5</v>
      </c>
      <c r="L885" t="s">
        <v>14</v>
      </c>
      <c r="M885" t="s">
        <v>15</v>
      </c>
      <c r="N885" t="s">
        <v>16</v>
      </c>
    </row>
    <row r="886" spans="1:14" x14ac:dyDescent="0.35">
      <c r="A886">
        <v>1999</v>
      </c>
      <c r="B886">
        <v>45</v>
      </c>
      <c r="C886">
        <v>33</v>
      </c>
      <c r="D886">
        <v>33.1</v>
      </c>
      <c r="E886">
        <v>21.8</v>
      </c>
      <c r="F886">
        <v>89</v>
      </c>
      <c r="G886">
        <v>63</v>
      </c>
      <c r="H886">
        <v>0</v>
      </c>
      <c r="I886">
        <v>2.7</v>
      </c>
      <c r="J886">
        <v>8.3000000000000007</v>
      </c>
      <c r="K886">
        <v>12.7</v>
      </c>
      <c r="L886" t="s">
        <v>14</v>
      </c>
      <c r="M886" t="s">
        <v>24</v>
      </c>
      <c r="N886" t="s">
        <v>22</v>
      </c>
    </row>
    <row r="887" spans="1:14" x14ac:dyDescent="0.35">
      <c r="A887">
        <v>1999</v>
      </c>
      <c r="B887">
        <v>45</v>
      </c>
      <c r="C887">
        <v>0</v>
      </c>
      <c r="D887">
        <v>33.1</v>
      </c>
      <c r="E887">
        <v>21.8</v>
      </c>
      <c r="F887">
        <v>89</v>
      </c>
      <c r="G887">
        <v>63</v>
      </c>
      <c r="H887">
        <v>0</v>
      </c>
      <c r="I887">
        <v>2.7</v>
      </c>
      <c r="J887">
        <v>8.3000000000000007</v>
      </c>
      <c r="K887">
        <v>16.7</v>
      </c>
      <c r="L887" t="s">
        <v>14</v>
      </c>
      <c r="M887" t="s">
        <v>21</v>
      </c>
      <c r="N887" t="s">
        <v>22</v>
      </c>
    </row>
    <row r="888" spans="1:14" x14ac:dyDescent="0.35">
      <c r="A888">
        <v>1999</v>
      </c>
      <c r="B888">
        <v>45</v>
      </c>
      <c r="C888">
        <v>0</v>
      </c>
      <c r="D888">
        <v>33.1</v>
      </c>
      <c r="E888">
        <v>21.8</v>
      </c>
      <c r="F888">
        <v>89</v>
      </c>
      <c r="G888">
        <v>63</v>
      </c>
      <c r="H888">
        <v>0</v>
      </c>
      <c r="I888">
        <v>2.7</v>
      </c>
      <c r="J888">
        <v>8.3000000000000007</v>
      </c>
      <c r="K888">
        <v>23.8</v>
      </c>
      <c r="L888" t="s">
        <v>14</v>
      </c>
      <c r="M888" t="s">
        <v>25</v>
      </c>
      <c r="N888" t="s">
        <v>22</v>
      </c>
    </row>
    <row r="889" spans="1:14" x14ac:dyDescent="0.35">
      <c r="A889">
        <v>1999</v>
      </c>
      <c r="B889">
        <v>46</v>
      </c>
      <c r="D889">
        <v>31.9</v>
      </c>
      <c r="E889">
        <v>16.2</v>
      </c>
      <c r="F889">
        <v>85</v>
      </c>
      <c r="G889">
        <v>59</v>
      </c>
      <c r="H889">
        <v>0</v>
      </c>
      <c r="I889">
        <v>2.2000000000000002</v>
      </c>
      <c r="J889">
        <v>9.4</v>
      </c>
      <c r="K889">
        <v>14.6</v>
      </c>
      <c r="L889" t="s">
        <v>14</v>
      </c>
      <c r="M889" t="s">
        <v>17</v>
      </c>
      <c r="N889" t="s">
        <v>18</v>
      </c>
    </row>
    <row r="890" spans="1:14" x14ac:dyDescent="0.35">
      <c r="A890">
        <v>1999</v>
      </c>
      <c r="B890">
        <v>46</v>
      </c>
      <c r="C890">
        <v>2.65</v>
      </c>
      <c r="D890">
        <v>31.9</v>
      </c>
      <c r="E890">
        <v>16.2</v>
      </c>
      <c r="F890">
        <v>85</v>
      </c>
      <c r="G890">
        <v>59</v>
      </c>
      <c r="H890">
        <v>0</v>
      </c>
      <c r="I890">
        <v>2.2000000000000002</v>
      </c>
      <c r="J890">
        <v>9.4</v>
      </c>
      <c r="K890">
        <v>20.7</v>
      </c>
      <c r="L890" t="s">
        <v>14</v>
      </c>
      <c r="M890" t="s">
        <v>20</v>
      </c>
      <c r="N890" t="s">
        <v>18</v>
      </c>
    </row>
    <row r="891" spans="1:14" x14ac:dyDescent="0.35">
      <c r="A891">
        <v>1999</v>
      </c>
      <c r="B891">
        <v>46</v>
      </c>
      <c r="C891">
        <v>1.23</v>
      </c>
      <c r="D891">
        <v>31.9</v>
      </c>
      <c r="E891">
        <v>16.2</v>
      </c>
      <c r="F891">
        <v>85</v>
      </c>
      <c r="G891">
        <v>59</v>
      </c>
      <c r="H891">
        <v>0</v>
      </c>
      <c r="I891">
        <v>2.2000000000000002</v>
      </c>
      <c r="J891">
        <v>9.4</v>
      </c>
      <c r="K891">
        <v>14.6</v>
      </c>
      <c r="L891" t="s">
        <v>14</v>
      </c>
      <c r="M891" t="s">
        <v>19</v>
      </c>
      <c r="N891" t="s">
        <v>18</v>
      </c>
    </row>
    <row r="892" spans="1:14" x14ac:dyDescent="0.35">
      <c r="A892">
        <v>1999</v>
      </c>
      <c r="B892">
        <v>46</v>
      </c>
      <c r="C892">
        <v>26</v>
      </c>
      <c r="D892">
        <v>31.9</v>
      </c>
      <c r="E892">
        <v>16.2</v>
      </c>
      <c r="F892">
        <v>85</v>
      </c>
      <c r="G892">
        <v>59</v>
      </c>
      <c r="H892">
        <v>0</v>
      </c>
      <c r="I892">
        <v>2.2000000000000002</v>
      </c>
      <c r="J892">
        <v>9.4</v>
      </c>
      <c r="K892">
        <v>15.1</v>
      </c>
      <c r="L892" t="s">
        <v>14</v>
      </c>
      <c r="M892" t="s">
        <v>24</v>
      </c>
      <c r="N892" t="s">
        <v>22</v>
      </c>
    </row>
    <row r="893" spans="1:14" x14ac:dyDescent="0.35">
      <c r="A893">
        <v>1999</v>
      </c>
      <c r="B893">
        <v>46</v>
      </c>
      <c r="C893">
        <v>19</v>
      </c>
      <c r="D893">
        <v>31.9</v>
      </c>
      <c r="E893">
        <v>16.2</v>
      </c>
      <c r="F893">
        <v>85</v>
      </c>
      <c r="G893">
        <v>59</v>
      </c>
      <c r="H893">
        <v>0</v>
      </c>
      <c r="I893">
        <v>2.2000000000000002</v>
      </c>
      <c r="J893">
        <v>9.4</v>
      </c>
      <c r="K893">
        <v>27.4</v>
      </c>
      <c r="L893" t="s">
        <v>14</v>
      </c>
      <c r="M893" t="s">
        <v>25</v>
      </c>
      <c r="N893" t="s">
        <v>22</v>
      </c>
    </row>
    <row r="894" spans="1:14" x14ac:dyDescent="0.35">
      <c r="A894">
        <v>1999</v>
      </c>
      <c r="B894">
        <v>46</v>
      </c>
      <c r="C894">
        <v>0</v>
      </c>
      <c r="D894">
        <v>31.9</v>
      </c>
      <c r="E894">
        <v>16.2</v>
      </c>
      <c r="F894">
        <v>85</v>
      </c>
      <c r="G894">
        <v>59</v>
      </c>
      <c r="H894">
        <v>0</v>
      </c>
      <c r="I894">
        <v>2.2000000000000002</v>
      </c>
      <c r="J894">
        <v>9.4</v>
      </c>
      <c r="K894">
        <v>14.6</v>
      </c>
      <c r="L894" t="s">
        <v>14</v>
      </c>
      <c r="M894" t="s">
        <v>21</v>
      </c>
      <c r="N894" t="s">
        <v>22</v>
      </c>
    </row>
    <row r="895" spans="1:14" x14ac:dyDescent="0.35">
      <c r="A895">
        <v>1999</v>
      </c>
      <c r="B895">
        <v>46</v>
      </c>
      <c r="C895">
        <v>0</v>
      </c>
      <c r="D895">
        <v>31.9</v>
      </c>
      <c r="E895">
        <v>16.2</v>
      </c>
      <c r="F895">
        <v>85</v>
      </c>
      <c r="G895">
        <v>59</v>
      </c>
      <c r="H895">
        <v>0</v>
      </c>
      <c r="I895">
        <v>2.2000000000000002</v>
      </c>
      <c r="J895">
        <v>9.4</v>
      </c>
      <c r="K895">
        <v>12.4</v>
      </c>
      <c r="L895" t="s">
        <v>14</v>
      </c>
      <c r="M895" t="s">
        <v>15</v>
      </c>
      <c r="N895" t="s">
        <v>16</v>
      </c>
    </row>
    <row r="896" spans="1:14" x14ac:dyDescent="0.35">
      <c r="A896">
        <v>1999</v>
      </c>
      <c r="B896">
        <v>47</v>
      </c>
      <c r="D896">
        <v>30.8</v>
      </c>
      <c r="E896">
        <v>19.7</v>
      </c>
      <c r="F896">
        <v>87</v>
      </c>
      <c r="G896">
        <v>68</v>
      </c>
      <c r="H896">
        <v>0</v>
      </c>
      <c r="I896">
        <v>3.2</v>
      </c>
      <c r="J896">
        <v>3.4</v>
      </c>
      <c r="K896">
        <v>10.4</v>
      </c>
      <c r="L896" t="s">
        <v>14</v>
      </c>
      <c r="M896" t="s">
        <v>17</v>
      </c>
      <c r="N896" t="s">
        <v>18</v>
      </c>
    </row>
    <row r="897" spans="1:14" x14ac:dyDescent="0.35">
      <c r="A897">
        <v>1999</v>
      </c>
      <c r="B897">
        <v>47</v>
      </c>
      <c r="C897">
        <v>3.72</v>
      </c>
      <c r="D897">
        <v>30.8</v>
      </c>
      <c r="E897">
        <v>19.7</v>
      </c>
      <c r="F897">
        <v>87</v>
      </c>
      <c r="G897">
        <v>68</v>
      </c>
      <c r="H897">
        <v>0</v>
      </c>
      <c r="I897">
        <v>3.2</v>
      </c>
      <c r="J897">
        <v>3.4</v>
      </c>
      <c r="K897">
        <v>19.399999999999999</v>
      </c>
      <c r="L897" t="s">
        <v>14</v>
      </c>
      <c r="M897" t="s">
        <v>20</v>
      </c>
      <c r="N897" t="s">
        <v>18</v>
      </c>
    </row>
    <row r="898" spans="1:14" x14ac:dyDescent="0.35">
      <c r="A898">
        <v>1999</v>
      </c>
      <c r="B898">
        <v>47</v>
      </c>
      <c r="C898">
        <v>2.7</v>
      </c>
      <c r="D898">
        <v>30.8</v>
      </c>
      <c r="E898">
        <v>19.7</v>
      </c>
      <c r="F898">
        <v>87</v>
      </c>
      <c r="G898">
        <v>68</v>
      </c>
      <c r="H898">
        <v>0</v>
      </c>
      <c r="I898">
        <v>3.2</v>
      </c>
      <c r="J898">
        <v>3.4</v>
      </c>
      <c r="K898">
        <v>10.4</v>
      </c>
      <c r="L898" t="s">
        <v>14</v>
      </c>
      <c r="M898" t="s">
        <v>19</v>
      </c>
      <c r="N898" t="s">
        <v>18</v>
      </c>
    </row>
    <row r="899" spans="1:14" x14ac:dyDescent="0.35">
      <c r="A899">
        <v>1999</v>
      </c>
      <c r="B899">
        <v>47</v>
      </c>
      <c r="C899">
        <v>2</v>
      </c>
      <c r="D899">
        <v>30.8</v>
      </c>
      <c r="E899">
        <v>19.7</v>
      </c>
      <c r="F899">
        <v>87</v>
      </c>
      <c r="G899">
        <v>68</v>
      </c>
      <c r="H899">
        <v>0</v>
      </c>
      <c r="I899">
        <v>3.2</v>
      </c>
      <c r="J899">
        <v>3.4</v>
      </c>
      <c r="K899">
        <v>12.5</v>
      </c>
      <c r="L899" t="s">
        <v>14</v>
      </c>
      <c r="M899" t="s">
        <v>24</v>
      </c>
      <c r="N899" t="s">
        <v>22</v>
      </c>
    </row>
    <row r="900" spans="1:14" x14ac:dyDescent="0.35">
      <c r="A900">
        <v>1999</v>
      </c>
      <c r="B900">
        <v>47</v>
      </c>
      <c r="C900">
        <v>31</v>
      </c>
      <c r="D900">
        <v>30.8</v>
      </c>
      <c r="E900">
        <v>19.7</v>
      </c>
      <c r="F900">
        <v>87</v>
      </c>
      <c r="G900">
        <v>68</v>
      </c>
      <c r="H900">
        <v>0</v>
      </c>
      <c r="I900">
        <v>3.2</v>
      </c>
      <c r="J900">
        <v>3.4</v>
      </c>
      <c r="K900">
        <v>22</v>
      </c>
      <c r="L900" t="s">
        <v>14</v>
      </c>
      <c r="M900" t="s">
        <v>25</v>
      </c>
      <c r="N900" t="s">
        <v>22</v>
      </c>
    </row>
    <row r="901" spans="1:14" x14ac:dyDescent="0.35">
      <c r="A901">
        <v>1999</v>
      </c>
      <c r="B901">
        <v>47</v>
      </c>
      <c r="C901">
        <v>6</v>
      </c>
      <c r="D901">
        <v>30.8</v>
      </c>
      <c r="E901">
        <v>19.7</v>
      </c>
      <c r="F901">
        <v>87</v>
      </c>
      <c r="G901">
        <v>68</v>
      </c>
      <c r="H901">
        <v>0</v>
      </c>
      <c r="I901">
        <v>3.2</v>
      </c>
      <c r="J901">
        <v>3.4</v>
      </c>
      <c r="K901">
        <v>10.4</v>
      </c>
      <c r="L901" t="s">
        <v>14</v>
      </c>
      <c r="M901" t="s">
        <v>21</v>
      </c>
      <c r="N901" t="s">
        <v>22</v>
      </c>
    </row>
    <row r="902" spans="1:14" x14ac:dyDescent="0.35">
      <c r="A902">
        <v>1999</v>
      </c>
      <c r="B902">
        <v>47</v>
      </c>
      <c r="C902">
        <v>0</v>
      </c>
      <c r="D902">
        <v>30.8</v>
      </c>
      <c r="E902">
        <v>19.7</v>
      </c>
      <c r="F902">
        <v>87</v>
      </c>
      <c r="G902">
        <v>68</v>
      </c>
      <c r="H902">
        <v>0</v>
      </c>
      <c r="I902">
        <v>3.2</v>
      </c>
      <c r="J902">
        <v>3.4</v>
      </c>
      <c r="K902">
        <v>13.1</v>
      </c>
      <c r="L902" t="s">
        <v>14</v>
      </c>
      <c r="M902" t="s">
        <v>15</v>
      </c>
      <c r="N902" t="s">
        <v>16</v>
      </c>
    </row>
    <row r="903" spans="1:14" x14ac:dyDescent="0.35">
      <c r="A903">
        <v>1999</v>
      </c>
      <c r="B903">
        <v>48</v>
      </c>
      <c r="D903">
        <v>31.3</v>
      </c>
      <c r="E903">
        <v>19.5</v>
      </c>
      <c r="F903">
        <v>88</v>
      </c>
      <c r="G903">
        <v>65</v>
      </c>
      <c r="H903">
        <v>0</v>
      </c>
      <c r="I903">
        <v>2.6</v>
      </c>
      <c r="J903">
        <v>8.1999999999999993</v>
      </c>
      <c r="K903">
        <v>11.5</v>
      </c>
      <c r="L903" t="s">
        <v>14</v>
      </c>
      <c r="M903" t="s">
        <v>17</v>
      </c>
      <c r="N903" t="s">
        <v>18</v>
      </c>
    </row>
    <row r="904" spans="1:14" x14ac:dyDescent="0.35">
      <c r="A904">
        <v>1999</v>
      </c>
      <c r="B904">
        <v>48</v>
      </c>
      <c r="C904">
        <v>4.1100000000000003</v>
      </c>
      <c r="D904">
        <v>31.3</v>
      </c>
      <c r="E904">
        <v>19.5</v>
      </c>
      <c r="F904">
        <v>88</v>
      </c>
      <c r="G904">
        <v>65</v>
      </c>
      <c r="H904">
        <v>0</v>
      </c>
      <c r="I904">
        <v>2.6</v>
      </c>
      <c r="J904">
        <v>8.1999999999999993</v>
      </c>
      <c r="K904">
        <v>19.100000000000001</v>
      </c>
      <c r="L904" t="s">
        <v>14</v>
      </c>
      <c r="M904" t="s">
        <v>20</v>
      </c>
      <c r="N904" t="s">
        <v>18</v>
      </c>
    </row>
    <row r="905" spans="1:14" x14ac:dyDescent="0.35">
      <c r="A905">
        <v>1999</v>
      </c>
      <c r="B905">
        <v>48</v>
      </c>
      <c r="C905">
        <v>3.74</v>
      </c>
      <c r="D905">
        <v>31.3</v>
      </c>
      <c r="E905">
        <v>19.5</v>
      </c>
      <c r="F905">
        <v>88</v>
      </c>
      <c r="G905">
        <v>65</v>
      </c>
      <c r="H905">
        <v>0</v>
      </c>
      <c r="I905">
        <v>2.6</v>
      </c>
      <c r="J905">
        <v>8.1999999999999993</v>
      </c>
      <c r="K905">
        <v>11.5</v>
      </c>
      <c r="L905" t="s">
        <v>14</v>
      </c>
      <c r="M905" t="s">
        <v>19</v>
      </c>
      <c r="N905" t="s">
        <v>18</v>
      </c>
    </row>
    <row r="906" spans="1:14" x14ac:dyDescent="0.35">
      <c r="A906">
        <v>1999</v>
      </c>
      <c r="B906">
        <v>48</v>
      </c>
      <c r="C906">
        <v>9</v>
      </c>
      <c r="D906">
        <v>31.3</v>
      </c>
      <c r="E906">
        <v>19.5</v>
      </c>
      <c r="F906">
        <v>88</v>
      </c>
      <c r="G906">
        <v>65</v>
      </c>
      <c r="H906">
        <v>0</v>
      </c>
      <c r="I906">
        <v>2.6</v>
      </c>
      <c r="J906">
        <v>8.1999999999999993</v>
      </c>
      <c r="K906">
        <v>12.5</v>
      </c>
      <c r="L906" t="s">
        <v>14</v>
      </c>
      <c r="M906" t="s">
        <v>24</v>
      </c>
      <c r="N906" t="s">
        <v>22</v>
      </c>
    </row>
    <row r="907" spans="1:14" x14ac:dyDescent="0.35">
      <c r="A907">
        <v>1999</v>
      </c>
      <c r="B907">
        <v>48</v>
      </c>
      <c r="C907">
        <v>22</v>
      </c>
      <c r="D907">
        <v>31.3</v>
      </c>
      <c r="E907">
        <v>19.5</v>
      </c>
      <c r="F907">
        <v>88</v>
      </c>
      <c r="G907">
        <v>65</v>
      </c>
      <c r="H907">
        <v>0</v>
      </c>
      <c r="I907">
        <v>2.6</v>
      </c>
      <c r="J907">
        <v>8.1999999999999993</v>
      </c>
      <c r="K907">
        <v>17.100000000000001</v>
      </c>
      <c r="L907" t="s">
        <v>14</v>
      </c>
      <c r="M907" t="s">
        <v>25</v>
      </c>
      <c r="N907" t="s">
        <v>22</v>
      </c>
    </row>
    <row r="908" spans="1:14" x14ac:dyDescent="0.35">
      <c r="A908">
        <v>1999</v>
      </c>
      <c r="B908">
        <v>48</v>
      </c>
      <c r="C908">
        <v>13</v>
      </c>
      <c r="D908">
        <v>31.3</v>
      </c>
      <c r="E908">
        <v>19.5</v>
      </c>
      <c r="F908">
        <v>88</v>
      </c>
      <c r="G908">
        <v>65</v>
      </c>
      <c r="H908">
        <v>0</v>
      </c>
      <c r="I908">
        <v>2.6</v>
      </c>
      <c r="J908">
        <v>8.1999999999999993</v>
      </c>
      <c r="K908">
        <v>11.5</v>
      </c>
      <c r="L908" t="s">
        <v>14</v>
      </c>
      <c r="M908" t="s">
        <v>21</v>
      </c>
      <c r="N908" t="s">
        <v>22</v>
      </c>
    </row>
    <row r="909" spans="1:14" x14ac:dyDescent="0.35">
      <c r="A909">
        <v>1999</v>
      </c>
      <c r="B909">
        <v>48</v>
      </c>
      <c r="C909">
        <v>0</v>
      </c>
      <c r="D909">
        <v>31.3</v>
      </c>
      <c r="E909">
        <v>19.5</v>
      </c>
      <c r="F909">
        <v>88</v>
      </c>
      <c r="G909">
        <v>65</v>
      </c>
      <c r="H909">
        <v>0</v>
      </c>
      <c r="I909">
        <v>2.6</v>
      </c>
      <c r="J909">
        <v>8.1999999999999993</v>
      </c>
      <c r="K909">
        <v>13.6</v>
      </c>
      <c r="L909" t="s">
        <v>14</v>
      </c>
      <c r="M909" t="s">
        <v>15</v>
      </c>
      <c r="N909" t="s">
        <v>16</v>
      </c>
    </row>
    <row r="910" spans="1:14" x14ac:dyDescent="0.35">
      <c r="A910">
        <v>1999</v>
      </c>
      <c r="B910">
        <v>49</v>
      </c>
      <c r="D910">
        <v>30.6</v>
      </c>
      <c r="E910">
        <v>16.100000000000001</v>
      </c>
      <c r="F910">
        <v>87</v>
      </c>
      <c r="G910">
        <v>55</v>
      </c>
      <c r="H910">
        <v>0</v>
      </c>
      <c r="I910">
        <v>2.1</v>
      </c>
      <c r="J910">
        <v>8.4</v>
      </c>
      <c r="K910">
        <v>12.4</v>
      </c>
      <c r="L910" t="s">
        <v>14</v>
      </c>
      <c r="M910" t="s">
        <v>17</v>
      </c>
      <c r="N910" t="s">
        <v>18</v>
      </c>
    </row>
    <row r="911" spans="1:14" x14ac:dyDescent="0.35">
      <c r="A911">
        <v>1999</v>
      </c>
      <c r="B911">
        <v>49</v>
      </c>
      <c r="C911">
        <v>2.2200000000000002</v>
      </c>
      <c r="D911">
        <v>30.6</v>
      </c>
      <c r="E911">
        <v>16.100000000000001</v>
      </c>
      <c r="F911">
        <v>87</v>
      </c>
      <c r="G911">
        <v>55</v>
      </c>
      <c r="H911">
        <v>0</v>
      </c>
      <c r="I911">
        <v>2.1</v>
      </c>
      <c r="J911">
        <v>8.4</v>
      </c>
      <c r="K911">
        <v>18.100000000000001</v>
      </c>
      <c r="L911" t="s">
        <v>14</v>
      </c>
      <c r="M911" t="s">
        <v>20</v>
      </c>
      <c r="N911" t="s">
        <v>18</v>
      </c>
    </row>
    <row r="912" spans="1:14" x14ac:dyDescent="0.35">
      <c r="A912">
        <v>1999</v>
      </c>
      <c r="B912">
        <v>49</v>
      </c>
      <c r="C912">
        <v>1.62</v>
      </c>
      <c r="D912">
        <v>30.6</v>
      </c>
      <c r="E912">
        <v>16.100000000000001</v>
      </c>
      <c r="F912">
        <v>87</v>
      </c>
      <c r="G912">
        <v>55</v>
      </c>
      <c r="H912">
        <v>0</v>
      </c>
      <c r="I912">
        <v>2.1</v>
      </c>
      <c r="J912">
        <v>8.4</v>
      </c>
      <c r="K912">
        <v>12.4</v>
      </c>
      <c r="L912" t="s">
        <v>14</v>
      </c>
      <c r="M912" t="s">
        <v>19</v>
      </c>
      <c r="N912" t="s">
        <v>18</v>
      </c>
    </row>
    <row r="913" spans="1:14" x14ac:dyDescent="0.35">
      <c r="A913">
        <v>1999</v>
      </c>
      <c r="B913">
        <v>49</v>
      </c>
      <c r="C913">
        <v>12</v>
      </c>
      <c r="D913">
        <v>30.6</v>
      </c>
      <c r="E913">
        <v>16.100000000000001</v>
      </c>
      <c r="F913">
        <v>87</v>
      </c>
      <c r="G913">
        <v>55</v>
      </c>
      <c r="H913">
        <v>0</v>
      </c>
      <c r="I913">
        <v>2.1</v>
      </c>
      <c r="J913">
        <v>8.4</v>
      </c>
      <c r="K913">
        <v>13.3</v>
      </c>
      <c r="L913" t="s">
        <v>14</v>
      </c>
      <c r="M913" t="s">
        <v>24</v>
      </c>
      <c r="N913" t="s">
        <v>22</v>
      </c>
    </row>
    <row r="914" spans="1:14" x14ac:dyDescent="0.35">
      <c r="A914">
        <v>1999</v>
      </c>
      <c r="B914">
        <v>49</v>
      </c>
      <c r="C914">
        <v>15</v>
      </c>
      <c r="D914">
        <v>30.6</v>
      </c>
      <c r="E914">
        <v>16.100000000000001</v>
      </c>
      <c r="F914">
        <v>87</v>
      </c>
      <c r="G914">
        <v>55</v>
      </c>
      <c r="H914">
        <v>0</v>
      </c>
      <c r="I914">
        <v>2.1</v>
      </c>
      <c r="J914">
        <v>8.4</v>
      </c>
      <c r="K914">
        <v>20.5</v>
      </c>
      <c r="L914" t="s">
        <v>14</v>
      </c>
      <c r="M914" t="s">
        <v>25</v>
      </c>
      <c r="N914" t="s">
        <v>22</v>
      </c>
    </row>
    <row r="915" spans="1:14" x14ac:dyDescent="0.35">
      <c r="A915">
        <v>1999</v>
      </c>
      <c r="B915">
        <v>49</v>
      </c>
      <c r="C915">
        <v>5</v>
      </c>
      <c r="D915">
        <v>30.6</v>
      </c>
      <c r="E915">
        <v>16.100000000000001</v>
      </c>
      <c r="F915">
        <v>87</v>
      </c>
      <c r="G915">
        <v>55</v>
      </c>
      <c r="H915">
        <v>0</v>
      </c>
      <c r="I915">
        <v>2.1</v>
      </c>
      <c r="J915">
        <v>8.4</v>
      </c>
      <c r="K915">
        <v>12.4</v>
      </c>
      <c r="L915" t="s">
        <v>14</v>
      </c>
      <c r="M915" t="s">
        <v>21</v>
      </c>
      <c r="N915" t="s">
        <v>22</v>
      </c>
    </row>
    <row r="916" spans="1:14" x14ac:dyDescent="0.35">
      <c r="A916">
        <v>1999</v>
      </c>
      <c r="B916">
        <v>49</v>
      </c>
      <c r="C916">
        <v>0</v>
      </c>
      <c r="D916">
        <v>30.6</v>
      </c>
      <c r="E916">
        <v>16.100000000000001</v>
      </c>
      <c r="F916">
        <v>87</v>
      </c>
      <c r="G916">
        <v>55</v>
      </c>
      <c r="H916">
        <v>0</v>
      </c>
      <c r="I916">
        <v>2.1</v>
      </c>
      <c r="J916">
        <v>8.4</v>
      </c>
      <c r="K916">
        <v>12.2</v>
      </c>
      <c r="L916" t="s">
        <v>14</v>
      </c>
      <c r="M916" t="s">
        <v>15</v>
      </c>
      <c r="N916" t="s">
        <v>16</v>
      </c>
    </row>
    <row r="917" spans="1:14" x14ac:dyDescent="0.35">
      <c r="A917">
        <v>1999</v>
      </c>
      <c r="B917">
        <v>50</v>
      </c>
      <c r="D917">
        <v>30.6</v>
      </c>
      <c r="E917">
        <v>14.8</v>
      </c>
      <c r="F917">
        <v>88</v>
      </c>
      <c r="G917">
        <v>57</v>
      </c>
      <c r="H917">
        <v>0</v>
      </c>
      <c r="I917">
        <v>2.5</v>
      </c>
      <c r="J917">
        <v>8.6999999999999993</v>
      </c>
      <c r="K917">
        <v>13.1</v>
      </c>
      <c r="L917" t="s">
        <v>14</v>
      </c>
      <c r="M917" t="s">
        <v>17</v>
      </c>
      <c r="N917" t="s">
        <v>18</v>
      </c>
    </row>
    <row r="918" spans="1:14" x14ac:dyDescent="0.35">
      <c r="A918">
        <v>1999</v>
      </c>
      <c r="B918">
        <v>50</v>
      </c>
      <c r="C918">
        <v>1.1000000000000001</v>
      </c>
      <c r="D918">
        <v>30.6</v>
      </c>
      <c r="E918">
        <v>14.8</v>
      </c>
      <c r="F918">
        <v>88</v>
      </c>
      <c r="G918">
        <v>57</v>
      </c>
      <c r="H918">
        <v>0</v>
      </c>
      <c r="I918">
        <v>2.5</v>
      </c>
      <c r="J918">
        <v>8.6999999999999993</v>
      </c>
      <c r="K918">
        <v>18.100000000000001</v>
      </c>
      <c r="L918" t="s">
        <v>14</v>
      </c>
      <c r="M918" t="s">
        <v>20</v>
      </c>
      <c r="N918" t="s">
        <v>18</v>
      </c>
    </row>
    <row r="919" spans="1:14" x14ac:dyDescent="0.35">
      <c r="A919">
        <v>1999</v>
      </c>
      <c r="B919">
        <v>50</v>
      </c>
      <c r="C919">
        <v>0.82</v>
      </c>
      <c r="D919">
        <v>30.6</v>
      </c>
      <c r="E919">
        <v>14.8</v>
      </c>
      <c r="F919">
        <v>88</v>
      </c>
      <c r="G919">
        <v>57</v>
      </c>
      <c r="H919">
        <v>0</v>
      </c>
      <c r="I919">
        <v>2.5</v>
      </c>
      <c r="J919">
        <v>8.6999999999999993</v>
      </c>
      <c r="K919">
        <v>13.1</v>
      </c>
      <c r="L919" t="s">
        <v>14</v>
      </c>
      <c r="M919" t="s">
        <v>19</v>
      </c>
      <c r="N919" t="s">
        <v>18</v>
      </c>
    </row>
    <row r="920" spans="1:14" x14ac:dyDescent="0.35">
      <c r="A920">
        <v>1999</v>
      </c>
      <c r="B920">
        <v>50</v>
      </c>
      <c r="C920">
        <v>42</v>
      </c>
      <c r="D920">
        <v>30.6</v>
      </c>
      <c r="E920">
        <v>14.8</v>
      </c>
      <c r="F920">
        <v>88</v>
      </c>
      <c r="G920">
        <v>57</v>
      </c>
      <c r="H920">
        <v>0</v>
      </c>
      <c r="I920">
        <v>2.5</v>
      </c>
      <c r="J920">
        <v>8.6999999999999993</v>
      </c>
      <c r="K920">
        <v>15.2</v>
      </c>
      <c r="L920" t="s">
        <v>14</v>
      </c>
      <c r="M920" t="s">
        <v>24</v>
      </c>
      <c r="N920" t="s">
        <v>22</v>
      </c>
    </row>
    <row r="921" spans="1:14" x14ac:dyDescent="0.35">
      <c r="A921">
        <v>1999</v>
      </c>
      <c r="B921">
        <v>50</v>
      </c>
      <c r="C921">
        <v>13</v>
      </c>
      <c r="D921">
        <v>30.6</v>
      </c>
      <c r="E921">
        <v>14.8</v>
      </c>
      <c r="F921">
        <v>88</v>
      </c>
      <c r="G921">
        <v>57</v>
      </c>
      <c r="H921">
        <v>0</v>
      </c>
      <c r="I921">
        <v>2.5</v>
      </c>
      <c r="J921">
        <v>8.6999999999999993</v>
      </c>
      <c r="K921">
        <v>20.5</v>
      </c>
      <c r="L921" t="s">
        <v>14</v>
      </c>
      <c r="M921" t="s">
        <v>25</v>
      </c>
      <c r="N921" t="s">
        <v>22</v>
      </c>
    </row>
    <row r="922" spans="1:14" x14ac:dyDescent="0.35">
      <c r="A922">
        <v>1999</v>
      </c>
      <c r="B922">
        <v>50</v>
      </c>
      <c r="C922">
        <v>5</v>
      </c>
      <c r="D922">
        <v>30.6</v>
      </c>
      <c r="E922">
        <v>14.8</v>
      </c>
      <c r="F922">
        <v>88</v>
      </c>
      <c r="G922">
        <v>57</v>
      </c>
      <c r="H922">
        <v>0</v>
      </c>
      <c r="I922">
        <v>2.5</v>
      </c>
      <c r="J922">
        <v>8.6999999999999993</v>
      </c>
      <c r="K922">
        <v>13.1</v>
      </c>
      <c r="L922" t="s">
        <v>14</v>
      </c>
      <c r="M922" t="s">
        <v>21</v>
      </c>
      <c r="N922" t="s">
        <v>22</v>
      </c>
    </row>
    <row r="923" spans="1:14" x14ac:dyDescent="0.35">
      <c r="A923">
        <v>1999</v>
      </c>
      <c r="B923">
        <v>50</v>
      </c>
      <c r="C923">
        <v>0</v>
      </c>
      <c r="D923">
        <v>30.6</v>
      </c>
      <c r="E923">
        <v>14.8</v>
      </c>
      <c r="F923">
        <v>88</v>
      </c>
      <c r="G923">
        <v>57</v>
      </c>
      <c r="H923">
        <v>0</v>
      </c>
      <c r="I923">
        <v>2.5</v>
      </c>
      <c r="J923">
        <v>8.6999999999999993</v>
      </c>
      <c r="K923">
        <v>12.6</v>
      </c>
      <c r="L923" t="s">
        <v>14</v>
      </c>
      <c r="M923" t="s">
        <v>15</v>
      </c>
      <c r="N923" t="s">
        <v>16</v>
      </c>
    </row>
    <row r="924" spans="1:14" x14ac:dyDescent="0.35">
      <c r="A924">
        <v>1999</v>
      </c>
      <c r="B924">
        <v>51</v>
      </c>
      <c r="D924">
        <v>30</v>
      </c>
      <c r="E924">
        <v>16</v>
      </c>
      <c r="F924">
        <v>88</v>
      </c>
      <c r="G924">
        <v>53</v>
      </c>
      <c r="H924">
        <v>0</v>
      </c>
      <c r="I924">
        <v>3.1</v>
      </c>
      <c r="J924">
        <v>8.4</v>
      </c>
      <c r="K924">
        <v>13.6</v>
      </c>
      <c r="L924" t="s">
        <v>14</v>
      </c>
      <c r="M924" t="s">
        <v>17</v>
      </c>
      <c r="N924" t="s">
        <v>18</v>
      </c>
    </row>
    <row r="925" spans="1:14" x14ac:dyDescent="0.35">
      <c r="A925">
        <v>1999</v>
      </c>
      <c r="B925">
        <v>51</v>
      </c>
      <c r="C925">
        <v>0.16</v>
      </c>
      <c r="D925">
        <v>30</v>
      </c>
      <c r="E925">
        <v>16</v>
      </c>
      <c r="F925">
        <v>88</v>
      </c>
      <c r="G925">
        <v>53</v>
      </c>
      <c r="H925">
        <v>0</v>
      </c>
      <c r="I925">
        <v>3.1</v>
      </c>
      <c r="J925">
        <v>8.4</v>
      </c>
      <c r="K925">
        <v>13.6</v>
      </c>
      <c r="L925" t="s">
        <v>14</v>
      </c>
      <c r="M925" t="s">
        <v>20</v>
      </c>
      <c r="N925" t="s">
        <v>18</v>
      </c>
    </row>
    <row r="926" spans="1:14" x14ac:dyDescent="0.35">
      <c r="A926">
        <v>1999</v>
      </c>
      <c r="B926">
        <v>51</v>
      </c>
      <c r="C926">
        <v>1.34</v>
      </c>
      <c r="D926">
        <v>30</v>
      </c>
      <c r="E926">
        <v>16</v>
      </c>
      <c r="F926">
        <v>88</v>
      </c>
      <c r="G926">
        <v>53</v>
      </c>
      <c r="H926">
        <v>0</v>
      </c>
      <c r="I926">
        <v>3.1</v>
      </c>
      <c r="J926">
        <v>8.4</v>
      </c>
      <c r="K926">
        <v>13.6</v>
      </c>
      <c r="L926" t="s">
        <v>14</v>
      </c>
      <c r="M926" t="s">
        <v>19</v>
      </c>
      <c r="N926" t="s">
        <v>18</v>
      </c>
    </row>
    <row r="927" spans="1:14" x14ac:dyDescent="0.35">
      <c r="A927">
        <v>1999</v>
      </c>
      <c r="B927">
        <v>51</v>
      </c>
      <c r="C927">
        <v>31</v>
      </c>
      <c r="D927">
        <v>30</v>
      </c>
      <c r="E927">
        <v>16</v>
      </c>
      <c r="F927">
        <v>88</v>
      </c>
      <c r="G927">
        <v>53</v>
      </c>
      <c r="H927">
        <v>0</v>
      </c>
      <c r="I927">
        <v>3.1</v>
      </c>
      <c r="J927">
        <v>8.4</v>
      </c>
      <c r="K927">
        <v>20.7</v>
      </c>
      <c r="L927" t="s">
        <v>14</v>
      </c>
      <c r="M927" t="s">
        <v>25</v>
      </c>
      <c r="N927" t="s">
        <v>22</v>
      </c>
    </row>
    <row r="928" spans="1:14" x14ac:dyDescent="0.35">
      <c r="A928">
        <v>1999</v>
      </c>
      <c r="B928">
        <v>51</v>
      </c>
      <c r="C928">
        <v>2</v>
      </c>
      <c r="D928">
        <v>30</v>
      </c>
      <c r="E928">
        <v>16</v>
      </c>
      <c r="F928">
        <v>88</v>
      </c>
      <c r="G928">
        <v>53</v>
      </c>
      <c r="H928">
        <v>0</v>
      </c>
      <c r="I928">
        <v>3.1</v>
      </c>
      <c r="J928">
        <v>8.4</v>
      </c>
      <c r="K928">
        <v>13.6</v>
      </c>
      <c r="L928" t="s">
        <v>14</v>
      </c>
      <c r="M928" t="s">
        <v>21</v>
      </c>
      <c r="N928" t="s">
        <v>22</v>
      </c>
    </row>
    <row r="929" spans="1:14" x14ac:dyDescent="0.35">
      <c r="A929">
        <v>1999</v>
      </c>
      <c r="B929">
        <v>51</v>
      </c>
      <c r="C929">
        <v>0</v>
      </c>
      <c r="D929">
        <v>30</v>
      </c>
      <c r="E929">
        <v>16</v>
      </c>
      <c r="F929">
        <v>88</v>
      </c>
      <c r="G929">
        <v>53</v>
      </c>
      <c r="H929">
        <v>0</v>
      </c>
      <c r="I929">
        <v>3.1</v>
      </c>
      <c r="J929">
        <v>8.4</v>
      </c>
      <c r="K929">
        <v>12.7</v>
      </c>
      <c r="L929" t="s">
        <v>14</v>
      </c>
      <c r="M929" t="s">
        <v>15</v>
      </c>
      <c r="N929" t="s">
        <v>16</v>
      </c>
    </row>
    <row r="930" spans="1:14" x14ac:dyDescent="0.35">
      <c r="A930">
        <v>1999</v>
      </c>
      <c r="B930">
        <v>51</v>
      </c>
      <c r="C930">
        <v>0</v>
      </c>
      <c r="D930">
        <v>30</v>
      </c>
      <c r="E930">
        <v>16</v>
      </c>
      <c r="F930">
        <v>88</v>
      </c>
      <c r="G930">
        <v>53</v>
      </c>
      <c r="H930">
        <v>0</v>
      </c>
      <c r="I930">
        <v>3.1</v>
      </c>
      <c r="J930">
        <v>8.4</v>
      </c>
      <c r="K930">
        <v>16.3</v>
      </c>
      <c r="L930" t="s">
        <v>14</v>
      </c>
      <c r="M930" t="s">
        <v>24</v>
      </c>
      <c r="N930" t="s">
        <v>22</v>
      </c>
    </row>
    <row r="931" spans="1:14" x14ac:dyDescent="0.35">
      <c r="A931">
        <v>1999</v>
      </c>
      <c r="B931">
        <v>52</v>
      </c>
      <c r="D931">
        <v>30.5</v>
      </c>
      <c r="E931">
        <v>16.8</v>
      </c>
      <c r="F931">
        <v>93</v>
      </c>
      <c r="G931">
        <v>62</v>
      </c>
      <c r="H931">
        <v>0</v>
      </c>
      <c r="I931">
        <v>3.1</v>
      </c>
      <c r="J931">
        <v>6.7</v>
      </c>
      <c r="K931">
        <v>12.2</v>
      </c>
      <c r="L931" t="s">
        <v>14</v>
      </c>
      <c r="M931" t="s">
        <v>17</v>
      </c>
      <c r="N931" t="s">
        <v>18</v>
      </c>
    </row>
    <row r="932" spans="1:14" x14ac:dyDescent="0.35">
      <c r="A932">
        <v>1999</v>
      </c>
      <c r="B932">
        <v>52</v>
      </c>
      <c r="C932">
        <v>0.04</v>
      </c>
      <c r="D932">
        <v>30.5</v>
      </c>
      <c r="E932">
        <v>16.8</v>
      </c>
      <c r="F932">
        <v>93</v>
      </c>
      <c r="G932">
        <v>62</v>
      </c>
      <c r="H932">
        <v>0</v>
      </c>
      <c r="I932">
        <v>3.1</v>
      </c>
      <c r="J932">
        <v>6.7</v>
      </c>
      <c r="K932">
        <v>16.3</v>
      </c>
      <c r="L932" t="s">
        <v>14</v>
      </c>
      <c r="M932" t="s">
        <v>20</v>
      </c>
      <c r="N932" t="s">
        <v>18</v>
      </c>
    </row>
    <row r="933" spans="1:14" x14ac:dyDescent="0.35">
      <c r="A933">
        <v>1999</v>
      </c>
      <c r="B933">
        <v>52</v>
      </c>
      <c r="C933">
        <v>1.71</v>
      </c>
      <c r="D933">
        <v>30.5</v>
      </c>
      <c r="E933">
        <v>16.8</v>
      </c>
      <c r="F933">
        <v>93</v>
      </c>
      <c r="G933">
        <v>62</v>
      </c>
      <c r="H933">
        <v>0</v>
      </c>
      <c r="I933">
        <v>3.1</v>
      </c>
      <c r="J933">
        <v>6.7</v>
      </c>
      <c r="K933">
        <v>12.2</v>
      </c>
      <c r="L933" t="s">
        <v>14</v>
      </c>
      <c r="M933" t="s">
        <v>19</v>
      </c>
      <c r="N933" t="s">
        <v>18</v>
      </c>
    </row>
    <row r="934" spans="1:14" x14ac:dyDescent="0.35">
      <c r="A934">
        <v>1999</v>
      </c>
      <c r="B934">
        <v>52</v>
      </c>
      <c r="C934">
        <v>113</v>
      </c>
      <c r="D934">
        <v>30.5</v>
      </c>
      <c r="E934">
        <v>16.8</v>
      </c>
      <c r="F934">
        <v>93</v>
      </c>
      <c r="G934">
        <v>62</v>
      </c>
      <c r="H934">
        <v>0</v>
      </c>
      <c r="I934">
        <v>3.1</v>
      </c>
      <c r="J934">
        <v>6.7</v>
      </c>
      <c r="K934">
        <v>17.5</v>
      </c>
      <c r="L934" t="s">
        <v>14</v>
      </c>
      <c r="M934" t="s">
        <v>24</v>
      </c>
      <c r="N934" t="s">
        <v>22</v>
      </c>
    </row>
    <row r="935" spans="1:14" x14ac:dyDescent="0.35">
      <c r="A935">
        <v>1999</v>
      </c>
      <c r="B935">
        <v>52</v>
      </c>
      <c r="C935">
        <v>39</v>
      </c>
      <c r="D935">
        <v>30.5</v>
      </c>
      <c r="E935">
        <v>16.8</v>
      </c>
      <c r="F935">
        <v>93</v>
      </c>
      <c r="G935">
        <v>62</v>
      </c>
      <c r="H935">
        <v>0</v>
      </c>
      <c r="I935">
        <v>3.1</v>
      </c>
      <c r="J935">
        <v>6.7</v>
      </c>
      <c r="K935">
        <v>19.399999999999999</v>
      </c>
      <c r="L935" t="s">
        <v>14</v>
      </c>
      <c r="M935" t="s">
        <v>25</v>
      </c>
      <c r="N935" t="s">
        <v>22</v>
      </c>
    </row>
    <row r="936" spans="1:14" x14ac:dyDescent="0.35">
      <c r="A936">
        <v>1999</v>
      </c>
      <c r="B936">
        <v>52</v>
      </c>
      <c r="C936">
        <v>5</v>
      </c>
      <c r="D936">
        <v>30.5</v>
      </c>
      <c r="E936">
        <v>16.8</v>
      </c>
      <c r="F936">
        <v>93</v>
      </c>
      <c r="G936">
        <v>62</v>
      </c>
      <c r="H936">
        <v>0</v>
      </c>
      <c r="I936">
        <v>3.1</v>
      </c>
      <c r="J936">
        <v>6.7</v>
      </c>
      <c r="K936">
        <v>12.2</v>
      </c>
      <c r="L936" t="s">
        <v>14</v>
      </c>
      <c r="M936" t="s">
        <v>21</v>
      </c>
      <c r="N936" t="s">
        <v>22</v>
      </c>
    </row>
    <row r="937" spans="1:14" x14ac:dyDescent="0.35">
      <c r="A937">
        <v>1999</v>
      </c>
      <c r="B937">
        <v>52</v>
      </c>
      <c r="C937">
        <v>0</v>
      </c>
      <c r="D937">
        <v>30.5</v>
      </c>
      <c r="E937">
        <v>16.8</v>
      </c>
      <c r="F937">
        <v>93</v>
      </c>
      <c r="G937">
        <v>62</v>
      </c>
      <c r="H937">
        <v>0</v>
      </c>
      <c r="I937">
        <v>3.1</v>
      </c>
      <c r="J937">
        <v>6.7</v>
      </c>
      <c r="K937">
        <v>15.1</v>
      </c>
      <c r="L937" t="s">
        <v>14</v>
      </c>
      <c r="M937" t="s">
        <v>15</v>
      </c>
      <c r="N937" t="s">
        <v>16</v>
      </c>
    </row>
    <row r="938" spans="1:14" x14ac:dyDescent="0.35">
      <c r="A938">
        <v>2001</v>
      </c>
      <c r="B938">
        <v>1</v>
      </c>
      <c r="D938">
        <v>30.1</v>
      </c>
      <c r="E938">
        <v>17</v>
      </c>
      <c r="F938">
        <v>89</v>
      </c>
      <c r="G938">
        <v>60</v>
      </c>
      <c r="H938">
        <v>0</v>
      </c>
      <c r="I938">
        <v>2.5</v>
      </c>
      <c r="J938">
        <v>4.0999999999999996</v>
      </c>
      <c r="K938">
        <v>12.5</v>
      </c>
      <c r="L938" t="s">
        <v>14</v>
      </c>
      <c r="M938" t="s">
        <v>15</v>
      </c>
      <c r="N938" t="s">
        <v>16</v>
      </c>
    </row>
    <row r="939" spans="1:14" x14ac:dyDescent="0.35">
      <c r="A939">
        <v>2001</v>
      </c>
      <c r="B939">
        <v>1</v>
      </c>
      <c r="D939">
        <v>30.1</v>
      </c>
      <c r="E939">
        <v>17</v>
      </c>
      <c r="F939">
        <v>89</v>
      </c>
      <c r="G939">
        <v>60</v>
      </c>
      <c r="H939">
        <v>0</v>
      </c>
      <c r="I939">
        <v>2.5</v>
      </c>
      <c r="J939">
        <v>4.0999999999999996</v>
      </c>
      <c r="K939">
        <v>23.8</v>
      </c>
      <c r="L939" t="s">
        <v>14</v>
      </c>
      <c r="M939" t="s">
        <v>23</v>
      </c>
      <c r="N939" t="s">
        <v>18</v>
      </c>
    </row>
    <row r="940" spans="1:14" x14ac:dyDescent="0.35">
      <c r="A940">
        <v>2001</v>
      </c>
      <c r="B940">
        <v>1</v>
      </c>
      <c r="D940">
        <v>30.1</v>
      </c>
      <c r="E940">
        <v>17</v>
      </c>
      <c r="F940">
        <v>89</v>
      </c>
      <c r="G940">
        <v>61</v>
      </c>
      <c r="H940">
        <v>0</v>
      </c>
      <c r="I940">
        <v>2.5</v>
      </c>
      <c r="J940">
        <v>4.0999999999999996</v>
      </c>
      <c r="K940">
        <v>14.8</v>
      </c>
      <c r="L940" t="s">
        <v>14</v>
      </c>
      <c r="M940" t="s">
        <v>17</v>
      </c>
      <c r="N940" t="s">
        <v>18</v>
      </c>
    </row>
    <row r="941" spans="1:14" x14ac:dyDescent="0.35">
      <c r="A941">
        <v>2001</v>
      </c>
      <c r="B941">
        <v>1</v>
      </c>
      <c r="D941">
        <v>30.1</v>
      </c>
      <c r="E941">
        <v>17</v>
      </c>
      <c r="F941">
        <v>89</v>
      </c>
      <c r="G941">
        <v>60</v>
      </c>
      <c r="H941">
        <v>0</v>
      </c>
      <c r="I941">
        <v>2.5</v>
      </c>
      <c r="J941">
        <v>4.0999999999999996</v>
      </c>
      <c r="K941">
        <v>15.2</v>
      </c>
      <c r="L941" t="s">
        <v>14</v>
      </c>
      <c r="M941" t="s">
        <v>19</v>
      </c>
      <c r="N941" t="s">
        <v>18</v>
      </c>
    </row>
    <row r="942" spans="1:14" x14ac:dyDescent="0.35">
      <c r="A942">
        <v>2001</v>
      </c>
      <c r="B942">
        <v>1</v>
      </c>
      <c r="D942">
        <v>30.1</v>
      </c>
      <c r="E942">
        <v>17</v>
      </c>
      <c r="F942">
        <v>89</v>
      </c>
      <c r="G942">
        <v>60</v>
      </c>
      <c r="H942">
        <v>0</v>
      </c>
      <c r="I942">
        <v>2.5</v>
      </c>
      <c r="J942">
        <v>4.0999999999999996</v>
      </c>
      <c r="K942">
        <v>13.8</v>
      </c>
      <c r="L942" t="s">
        <v>14</v>
      </c>
      <c r="M942" t="s">
        <v>20</v>
      </c>
      <c r="N942" t="s">
        <v>18</v>
      </c>
    </row>
    <row r="943" spans="1:14" x14ac:dyDescent="0.35">
      <c r="A943">
        <v>2001</v>
      </c>
      <c r="B943">
        <v>2</v>
      </c>
      <c r="D943">
        <v>30.4</v>
      </c>
      <c r="E943">
        <v>15.5</v>
      </c>
      <c r="F943">
        <v>91</v>
      </c>
      <c r="G943">
        <v>58</v>
      </c>
      <c r="H943">
        <v>0</v>
      </c>
      <c r="I943">
        <v>3.5</v>
      </c>
      <c r="J943">
        <v>7.5</v>
      </c>
      <c r="K943">
        <v>12.5</v>
      </c>
      <c r="L943" t="s">
        <v>14</v>
      </c>
      <c r="M943" t="s">
        <v>15</v>
      </c>
      <c r="N943" t="s">
        <v>16</v>
      </c>
    </row>
    <row r="944" spans="1:14" x14ac:dyDescent="0.35">
      <c r="A944">
        <v>2001</v>
      </c>
      <c r="B944">
        <v>2</v>
      </c>
      <c r="D944">
        <v>30.4</v>
      </c>
      <c r="E944">
        <v>15.5</v>
      </c>
      <c r="F944">
        <v>91</v>
      </c>
      <c r="G944">
        <v>58</v>
      </c>
      <c r="H944">
        <v>0</v>
      </c>
      <c r="I944">
        <v>3.5</v>
      </c>
      <c r="J944">
        <v>7.5</v>
      </c>
      <c r="K944">
        <v>27.4</v>
      </c>
      <c r="L944" t="s">
        <v>14</v>
      </c>
      <c r="M944" t="s">
        <v>23</v>
      </c>
      <c r="N944" t="s">
        <v>18</v>
      </c>
    </row>
    <row r="945" spans="1:14" x14ac:dyDescent="0.35">
      <c r="A945">
        <v>2001</v>
      </c>
      <c r="B945">
        <v>2</v>
      </c>
      <c r="D945">
        <v>30.4</v>
      </c>
      <c r="E945">
        <v>15.5</v>
      </c>
      <c r="F945">
        <v>91</v>
      </c>
      <c r="G945">
        <v>57</v>
      </c>
      <c r="H945">
        <v>0</v>
      </c>
      <c r="I945">
        <v>3.5</v>
      </c>
      <c r="J945">
        <v>7.5</v>
      </c>
      <c r="K945">
        <v>16.7</v>
      </c>
      <c r="L945" t="s">
        <v>14</v>
      </c>
      <c r="M945" t="s">
        <v>17</v>
      </c>
      <c r="N945" t="s">
        <v>18</v>
      </c>
    </row>
    <row r="946" spans="1:14" x14ac:dyDescent="0.35">
      <c r="A946">
        <v>2001</v>
      </c>
      <c r="B946">
        <v>2</v>
      </c>
      <c r="D946">
        <v>30.4</v>
      </c>
      <c r="E946">
        <v>15.5</v>
      </c>
      <c r="F946">
        <v>91</v>
      </c>
      <c r="G946">
        <v>58</v>
      </c>
      <c r="H946">
        <v>0</v>
      </c>
      <c r="I946">
        <v>3.5</v>
      </c>
      <c r="J946">
        <v>7.5</v>
      </c>
      <c r="K946">
        <v>16.3</v>
      </c>
      <c r="L946" t="s">
        <v>14</v>
      </c>
      <c r="M946" t="s">
        <v>19</v>
      </c>
      <c r="N946" t="s">
        <v>18</v>
      </c>
    </row>
    <row r="947" spans="1:14" x14ac:dyDescent="0.35">
      <c r="A947">
        <v>2001</v>
      </c>
      <c r="B947">
        <v>2</v>
      </c>
      <c r="D947">
        <v>30.4</v>
      </c>
      <c r="E947">
        <v>15.5</v>
      </c>
      <c r="F947">
        <v>91</v>
      </c>
      <c r="G947">
        <v>58</v>
      </c>
      <c r="H947">
        <v>0</v>
      </c>
      <c r="I947">
        <v>3.5</v>
      </c>
      <c r="J947">
        <v>7.5</v>
      </c>
      <c r="K947">
        <v>14.8</v>
      </c>
      <c r="L947" t="s">
        <v>14</v>
      </c>
      <c r="M947" t="s">
        <v>20</v>
      </c>
      <c r="N947" t="s">
        <v>18</v>
      </c>
    </row>
    <row r="948" spans="1:14" x14ac:dyDescent="0.35">
      <c r="A948">
        <v>2001</v>
      </c>
      <c r="B948">
        <v>3</v>
      </c>
      <c r="D948">
        <v>30.6</v>
      </c>
      <c r="E948">
        <v>15.9</v>
      </c>
      <c r="F948">
        <v>91</v>
      </c>
      <c r="G948">
        <v>56</v>
      </c>
      <c r="H948">
        <v>0</v>
      </c>
      <c r="I948">
        <v>3.8</v>
      </c>
      <c r="J948">
        <v>7.6</v>
      </c>
      <c r="K948">
        <v>13.3</v>
      </c>
      <c r="L948" t="s">
        <v>14</v>
      </c>
      <c r="M948" t="s">
        <v>15</v>
      </c>
      <c r="N948" t="s">
        <v>16</v>
      </c>
    </row>
    <row r="949" spans="1:14" x14ac:dyDescent="0.35">
      <c r="A949">
        <v>2001</v>
      </c>
      <c r="B949">
        <v>3</v>
      </c>
      <c r="D949">
        <v>30.6</v>
      </c>
      <c r="E949">
        <v>15.9</v>
      </c>
      <c r="F949">
        <v>91</v>
      </c>
      <c r="G949">
        <v>56</v>
      </c>
      <c r="H949">
        <v>0</v>
      </c>
      <c r="I949">
        <v>3.8</v>
      </c>
      <c r="J949">
        <v>7.6</v>
      </c>
      <c r="K949">
        <v>22</v>
      </c>
      <c r="L949" t="s">
        <v>14</v>
      </c>
      <c r="M949" t="s">
        <v>23</v>
      </c>
      <c r="N949" t="s">
        <v>18</v>
      </c>
    </row>
    <row r="950" spans="1:14" x14ac:dyDescent="0.35">
      <c r="A950">
        <v>2001</v>
      </c>
      <c r="B950">
        <v>3</v>
      </c>
      <c r="D950">
        <v>30.6</v>
      </c>
      <c r="E950">
        <v>15.9</v>
      </c>
      <c r="F950">
        <v>91</v>
      </c>
      <c r="G950">
        <v>73</v>
      </c>
      <c r="H950">
        <v>0</v>
      </c>
      <c r="I950">
        <v>3.8</v>
      </c>
      <c r="J950">
        <v>7.6</v>
      </c>
      <c r="K950">
        <v>14.6</v>
      </c>
      <c r="L950" t="s">
        <v>14</v>
      </c>
      <c r="M950" t="s">
        <v>17</v>
      </c>
      <c r="N950" t="s">
        <v>18</v>
      </c>
    </row>
    <row r="951" spans="1:14" x14ac:dyDescent="0.35">
      <c r="A951">
        <v>2001</v>
      </c>
      <c r="B951">
        <v>3</v>
      </c>
      <c r="D951">
        <v>30.6</v>
      </c>
      <c r="E951">
        <v>15.9</v>
      </c>
      <c r="F951">
        <v>91</v>
      </c>
      <c r="G951">
        <v>56</v>
      </c>
      <c r="H951">
        <v>0</v>
      </c>
      <c r="I951">
        <v>3.8</v>
      </c>
      <c r="J951">
        <v>7.6</v>
      </c>
      <c r="K951">
        <v>17.5</v>
      </c>
      <c r="L951" t="s">
        <v>14</v>
      </c>
      <c r="M951" t="s">
        <v>19</v>
      </c>
      <c r="N951" t="s">
        <v>18</v>
      </c>
    </row>
    <row r="952" spans="1:14" x14ac:dyDescent="0.35">
      <c r="A952">
        <v>2001</v>
      </c>
      <c r="B952">
        <v>3</v>
      </c>
      <c r="D952">
        <v>30.6</v>
      </c>
      <c r="E952">
        <v>15.9</v>
      </c>
      <c r="F952">
        <v>91</v>
      </c>
      <c r="G952">
        <v>56</v>
      </c>
      <c r="H952">
        <v>0</v>
      </c>
      <c r="I952">
        <v>3.8</v>
      </c>
      <c r="J952">
        <v>7.6</v>
      </c>
      <c r="K952">
        <v>16.7</v>
      </c>
      <c r="L952" t="s">
        <v>14</v>
      </c>
      <c r="M952" t="s">
        <v>20</v>
      </c>
      <c r="N952" t="s">
        <v>18</v>
      </c>
    </row>
    <row r="953" spans="1:14" x14ac:dyDescent="0.35">
      <c r="A953">
        <v>2001</v>
      </c>
      <c r="B953">
        <v>4</v>
      </c>
      <c r="D953">
        <v>31.5</v>
      </c>
      <c r="E953">
        <v>13.7</v>
      </c>
      <c r="F953">
        <v>89</v>
      </c>
      <c r="G953">
        <v>52</v>
      </c>
      <c r="H953">
        <v>0</v>
      </c>
      <c r="I953">
        <v>2.5</v>
      </c>
      <c r="J953">
        <v>6.6</v>
      </c>
      <c r="K953">
        <v>15.2</v>
      </c>
      <c r="L953" t="s">
        <v>14</v>
      </c>
      <c r="M953" t="s">
        <v>15</v>
      </c>
      <c r="N953" t="s">
        <v>16</v>
      </c>
    </row>
    <row r="954" spans="1:14" x14ac:dyDescent="0.35">
      <c r="A954">
        <v>2001</v>
      </c>
      <c r="B954">
        <v>4</v>
      </c>
      <c r="D954">
        <v>31.5</v>
      </c>
      <c r="E954">
        <v>13.7</v>
      </c>
      <c r="F954">
        <v>89</v>
      </c>
      <c r="G954">
        <v>52</v>
      </c>
      <c r="H954">
        <v>0</v>
      </c>
      <c r="I954">
        <v>2.5</v>
      </c>
      <c r="J954">
        <v>6.6</v>
      </c>
      <c r="K954">
        <v>17.100000000000001</v>
      </c>
      <c r="L954" t="s">
        <v>14</v>
      </c>
      <c r="M954" t="s">
        <v>23</v>
      </c>
      <c r="N954" t="s">
        <v>18</v>
      </c>
    </row>
    <row r="955" spans="1:14" x14ac:dyDescent="0.35">
      <c r="A955">
        <v>2001</v>
      </c>
      <c r="B955">
        <v>4</v>
      </c>
      <c r="D955">
        <v>31.5</v>
      </c>
      <c r="E955">
        <v>13.7</v>
      </c>
      <c r="F955">
        <v>89</v>
      </c>
      <c r="G955">
        <v>87</v>
      </c>
      <c r="H955">
        <v>0</v>
      </c>
      <c r="I955">
        <v>2.5</v>
      </c>
      <c r="J955">
        <v>6.6</v>
      </c>
      <c r="K955">
        <v>10.4</v>
      </c>
      <c r="L955" t="s">
        <v>14</v>
      </c>
      <c r="M955" t="s">
        <v>17</v>
      </c>
      <c r="N955" t="s">
        <v>18</v>
      </c>
    </row>
    <row r="956" spans="1:14" x14ac:dyDescent="0.35">
      <c r="A956">
        <v>2001</v>
      </c>
      <c r="B956">
        <v>4</v>
      </c>
      <c r="D956">
        <v>31.5</v>
      </c>
      <c r="E956">
        <v>13.7</v>
      </c>
      <c r="F956">
        <v>89</v>
      </c>
      <c r="G956">
        <v>52</v>
      </c>
      <c r="H956">
        <v>0</v>
      </c>
      <c r="I956">
        <v>2.5</v>
      </c>
      <c r="J956">
        <v>6.6</v>
      </c>
      <c r="K956">
        <v>18</v>
      </c>
      <c r="L956" t="s">
        <v>14</v>
      </c>
      <c r="M956" t="s">
        <v>19</v>
      </c>
      <c r="N956" t="s">
        <v>18</v>
      </c>
    </row>
    <row r="957" spans="1:14" x14ac:dyDescent="0.35">
      <c r="A957">
        <v>2001</v>
      </c>
      <c r="B957">
        <v>4</v>
      </c>
      <c r="D957">
        <v>31.5</v>
      </c>
      <c r="E957">
        <v>13.7</v>
      </c>
      <c r="F957">
        <v>89</v>
      </c>
      <c r="G957">
        <v>52</v>
      </c>
      <c r="H957">
        <v>0</v>
      </c>
      <c r="I957">
        <v>2.5</v>
      </c>
      <c r="J957">
        <v>6.6</v>
      </c>
      <c r="K957">
        <v>14.6</v>
      </c>
      <c r="L957" t="s">
        <v>14</v>
      </c>
      <c r="M957" t="s">
        <v>20</v>
      </c>
      <c r="N957" t="s">
        <v>18</v>
      </c>
    </row>
    <row r="958" spans="1:14" x14ac:dyDescent="0.35">
      <c r="A958">
        <v>2001</v>
      </c>
      <c r="B958">
        <v>5</v>
      </c>
      <c r="D958">
        <v>30.9</v>
      </c>
      <c r="E958">
        <v>13.6</v>
      </c>
      <c r="F958">
        <v>91</v>
      </c>
      <c r="G958">
        <v>54</v>
      </c>
      <c r="H958">
        <v>0</v>
      </c>
      <c r="I958">
        <v>5</v>
      </c>
      <c r="J958">
        <v>8.5</v>
      </c>
      <c r="K958">
        <v>16.3</v>
      </c>
      <c r="L958" t="s">
        <v>14</v>
      </c>
      <c r="M958" t="s">
        <v>15</v>
      </c>
      <c r="N958" t="s">
        <v>16</v>
      </c>
    </row>
    <row r="959" spans="1:14" x14ac:dyDescent="0.35">
      <c r="A959">
        <v>2001</v>
      </c>
      <c r="B959">
        <v>5</v>
      </c>
      <c r="D959">
        <v>30.9</v>
      </c>
      <c r="E959">
        <v>13.6</v>
      </c>
      <c r="F959">
        <v>91</v>
      </c>
      <c r="G959">
        <v>54</v>
      </c>
      <c r="H959">
        <v>0</v>
      </c>
      <c r="I959">
        <v>5</v>
      </c>
      <c r="J959">
        <v>8.5</v>
      </c>
      <c r="K959">
        <v>20.5</v>
      </c>
      <c r="L959" t="s">
        <v>14</v>
      </c>
      <c r="M959" t="s">
        <v>23</v>
      </c>
      <c r="N959" t="s">
        <v>18</v>
      </c>
    </row>
    <row r="960" spans="1:14" x14ac:dyDescent="0.35">
      <c r="A960">
        <v>2001</v>
      </c>
      <c r="B960">
        <v>5</v>
      </c>
      <c r="D960">
        <v>30.9</v>
      </c>
      <c r="E960">
        <v>13.6</v>
      </c>
      <c r="F960">
        <v>91</v>
      </c>
      <c r="G960">
        <v>73</v>
      </c>
      <c r="H960">
        <v>0</v>
      </c>
      <c r="I960">
        <v>5</v>
      </c>
      <c r="J960">
        <v>8.5</v>
      </c>
      <c r="K960">
        <v>11.5</v>
      </c>
      <c r="L960" t="s">
        <v>14</v>
      </c>
      <c r="M960" t="s">
        <v>17</v>
      </c>
      <c r="N960" t="s">
        <v>18</v>
      </c>
    </row>
    <row r="961" spans="1:14" x14ac:dyDescent="0.35">
      <c r="A961">
        <v>2001</v>
      </c>
      <c r="B961">
        <v>5</v>
      </c>
      <c r="D961">
        <v>30.9</v>
      </c>
      <c r="E961">
        <v>13.6</v>
      </c>
      <c r="F961">
        <v>91</v>
      </c>
      <c r="G961">
        <v>54</v>
      </c>
      <c r="H961">
        <v>0</v>
      </c>
      <c r="I961">
        <v>5</v>
      </c>
      <c r="J961">
        <v>8.5</v>
      </c>
      <c r="K961">
        <v>21.1</v>
      </c>
      <c r="L961" t="s">
        <v>14</v>
      </c>
      <c r="M961" t="s">
        <v>19</v>
      </c>
      <c r="N961" t="s">
        <v>18</v>
      </c>
    </row>
    <row r="962" spans="1:14" x14ac:dyDescent="0.35">
      <c r="A962">
        <v>2001</v>
      </c>
      <c r="B962">
        <v>5</v>
      </c>
      <c r="D962">
        <v>30.9</v>
      </c>
      <c r="E962">
        <v>13.6</v>
      </c>
      <c r="F962">
        <v>91</v>
      </c>
      <c r="G962">
        <v>54</v>
      </c>
      <c r="H962">
        <v>0</v>
      </c>
      <c r="I962">
        <v>5</v>
      </c>
      <c r="J962">
        <v>8.5</v>
      </c>
      <c r="K962">
        <v>10.4</v>
      </c>
      <c r="L962" t="s">
        <v>14</v>
      </c>
      <c r="M962" t="s">
        <v>20</v>
      </c>
      <c r="N962" t="s">
        <v>18</v>
      </c>
    </row>
    <row r="963" spans="1:14" x14ac:dyDescent="0.35">
      <c r="A963">
        <v>2001</v>
      </c>
      <c r="B963">
        <v>6</v>
      </c>
      <c r="D963">
        <v>34.299999999999997</v>
      </c>
      <c r="E963">
        <v>16.399999999999999</v>
      </c>
      <c r="F963">
        <v>89</v>
      </c>
      <c r="G963">
        <v>48</v>
      </c>
      <c r="H963">
        <v>0</v>
      </c>
      <c r="I963">
        <v>4.5999999999999996</v>
      </c>
      <c r="J963">
        <v>8.8000000000000007</v>
      </c>
      <c r="K963">
        <v>17.5</v>
      </c>
      <c r="L963" t="s">
        <v>14</v>
      </c>
      <c r="M963" t="s">
        <v>15</v>
      </c>
      <c r="N963" t="s">
        <v>16</v>
      </c>
    </row>
    <row r="964" spans="1:14" x14ac:dyDescent="0.35">
      <c r="A964">
        <v>2001</v>
      </c>
      <c r="B964">
        <v>6</v>
      </c>
      <c r="D964">
        <v>34.299999999999997</v>
      </c>
      <c r="E964">
        <v>16.399999999999999</v>
      </c>
      <c r="F964">
        <v>89</v>
      </c>
      <c r="G964">
        <v>48</v>
      </c>
      <c r="H964">
        <v>0</v>
      </c>
      <c r="I964">
        <v>4.5999999999999996</v>
      </c>
      <c r="J964">
        <v>8.8000000000000007</v>
      </c>
      <c r="K964">
        <v>20.5</v>
      </c>
      <c r="L964" t="s">
        <v>14</v>
      </c>
      <c r="M964" t="s">
        <v>23</v>
      </c>
      <c r="N964" t="s">
        <v>18</v>
      </c>
    </row>
    <row r="965" spans="1:14" x14ac:dyDescent="0.35">
      <c r="A965">
        <v>2001</v>
      </c>
      <c r="B965">
        <v>6</v>
      </c>
      <c r="D965">
        <v>34.299999999999997</v>
      </c>
      <c r="E965">
        <v>16.399999999999999</v>
      </c>
      <c r="F965">
        <v>89</v>
      </c>
      <c r="G965">
        <v>67</v>
      </c>
      <c r="H965">
        <v>0</v>
      </c>
      <c r="I965">
        <v>4.5999999999999996</v>
      </c>
      <c r="J965">
        <v>8.8000000000000007</v>
      </c>
      <c r="K965">
        <v>12.4</v>
      </c>
      <c r="L965" t="s">
        <v>14</v>
      </c>
      <c r="M965" t="s">
        <v>17</v>
      </c>
      <c r="N965" t="s">
        <v>18</v>
      </c>
    </row>
    <row r="966" spans="1:14" x14ac:dyDescent="0.35">
      <c r="A966">
        <v>2001</v>
      </c>
      <c r="B966">
        <v>6</v>
      </c>
      <c r="D966">
        <v>34.299999999999997</v>
      </c>
      <c r="E966">
        <v>16.399999999999999</v>
      </c>
      <c r="F966">
        <v>89</v>
      </c>
      <c r="G966">
        <v>48</v>
      </c>
      <c r="H966">
        <v>0</v>
      </c>
      <c r="I966">
        <v>4.5999999999999996</v>
      </c>
      <c r="J966">
        <v>8.8000000000000007</v>
      </c>
      <c r="K966">
        <v>23.6</v>
      </c>
      <c r="L966" t="s">
        <v>14</v>
      </c>
      <c r="M966" t="s">
        <v>19</v>
      </c>
      <c r="N966" t="s">
        <v>18</v>
      </c>
    </row>
    <row r="967" spans="1:14" x14ac:dyDescent="0.35">
      <c r="A967">
        <v>2001</v>
      </c>
      <c r="B967">
        <v>6</v>
      </c>
      <c r="D967">
        <v>34.299999999999997</v>
      </c>
      <c r="E967">
        <v>16.399999999999999</v>
      </c>
      <c r="F967">
        <v>89</v>
      </c>
      <c r="G967">
        <v>48</v>
      </c>
      <c r="H967">
        <v>0</v>
      </c>
      <c r="I967">
        <v>4.5999999999999996</v>
      </c>
      <c r="J967">
        <v>8.8000000000000007</v>
      </c>
      <c r="K967">
        <v>11.5</v>
      </c>
      <c r="L967" t="s">
        <v>14</v>
      </c>
      <c r="M967" t="s">
        <v>20</v>
      </c>
      <c r="N967" t="s">
        <v>18</v>
      </c>
    </row>
    <row r="968" spans="1:14" x14ac:dyDescent="0.35">
      <c r="A968">
        <v>2001</v>
      </c>
      <c r="B968">
        <v>7</v>
      </c>
      <c r="D968">
        <v>33.5</v>
      </c>
      <c r="E968">
        <v>16.7</v>
      </c>
      <c r="F968">
        <v>90</v>
      </c>
      <c r="G968">
        <v>51</v>
      </c>
      <c r="H968">
        <v>0</v>
      </c>
      <c r="I968">
        <v>4.9000000000000004</v>
      </c>
      <c r="J968">
        <v>8.8000000000000007</v>
      </c>
      <c r="K968">
        <v>18</v>
      </c>
      <c r="L968" t="s">
        <v>14</v>
      </c>
      <c r="M968" t="s">
        <v>15</v>
      </c>
      <c r="N968" t="s">
        <v>16</v>
      </c>
    </row>
    <row r="969" spans="1:14" x14ac:dyDescent="0.35">
      <c r="A969">
        <v>2001</v>
      </c>
      <c r="B969">
        <v>7</v>
      </c>
      <c r="D969">
        <v>33.5</v>
      </c>
      <c r="E969">
        <v>16.7</v>
      </c>
      <c r="F969">
        <v>90</v>
      </c>
      <c r="G969">
        <v>51</v>
      </c>
      <c r="H969">
        <v>0</v>
      </c>
      <c r="I969">
        <v>4.9000000000000004</v>
      </c>
      <c r="J969">
        <v>8.8000000000000007</v>
      </c>
      <c r="K969">
        <v>20.7</v>
      </c>
      <c r="L969" t="s">
        <v>14</v>
      </c>
      <c r="M969" t="s">
        <v>23</v>
      </c>
      <c r="N969" t="s">
        <v>18</v>
      </c>
    </row>
    <row r="970" spans="1:14" x14ac:dyDescent="0.35">
      <c r="A970">
        <v>2001</v>
      </c>
      <c r="B970">
        <v>7</v>
      </c>
      <c r="D970">
        <v>33.5</v>
      </c>
      <c r="E970">
        <v>16.7</v>
      </c>
      <c r="F970">
        <v>90</v>
      </c>
      <c r="G970">
        <v>75</v>
      </c>
      <c r="H970">
        <v>0</v>
      </c>
      <c r="I970">
        <v>4.9000000000000004</v>
      </c>
      <c r="J970">
        <v>8.8000000000000007</v>
      </c>
      <c r="K970">
        <v>13.1</v>
      </c>
      <c r="L970" t="s">
        <v>14</v>
      </c>
      <c r="M970" t="s">
        <v>17</v>
      </c>
      <c r="N970" t="s">
        <v>18</v>
      </c>
    </row>
    <row r="971" spans="1:14" x14ac:dyDescent="0.35">
      <c r="A971">
        <v>2001</v>
      </c>
      <c r="B971">
        <v>7</v>
      </c>
      <c r="D971">
        <v>33.5</v>
      </c>
      <c r="E971">
        <v>16.7</v>
      </c>
      <c r="F971">
        <v>90</v>
      </c>
      <c r="G971">
        <v>51</v>
      </c>
      <c r="H971">
        <v>0</v>
      </c>
      <c r="I971">
        <v>4.9000000000000004</v>
      </c>
      <c r="J971">
        <v>8.8000000000000007</v>
      </c>
      <c r="K971">
        <v>23.8</v>
      </c>
      <c r="L971" t="s">
        <v>14</v>
      </c>
      <c r="M971" t="s">
        <v>19</v>
      </c>
      <c r="N971" t="s">
        <v>18</v>
      </c>
    </row>
    <row r="972" spans="1:14" x14ac:dyDescent="0.35">
      <c r="A972">
        <v>2001</v>
      </c>
      <c r="B972">
        <v>7</v>
      </c>
      <c r="D972">
        <v>33.5</v>
      </c>
      <c r="E972">
        <v>16.7</v>
      </c>
      <c r="F972">
        <v>90</v>
      </c>
      <c r="G972">
        <v>51</v>
      </c>
      <c r="H972">
        <v>0</v>
      </c>
      <c r="I972">
        <v>4.9000000000000004</v>
      </c>
      <c r="J972">
        <v>8.8000000000000007</v>
      </c>
      <c r="K972">
        <v>12.4</v>
      </c>
      <c r="L972" t="s">
        <v>14</v>
      </c>
      <c r="M972" t="s">
        <v>20</v>
      </c>
      <c r="N972" t="s">
        <v>18</v>
      </c>
    </row>
    <row r="973" spans="1:14" x14ac:dyDescent="0.35">
      <c r="A973">
        <v>2001</v>
      </c>
      <c r="B973">
        <v>8</v>
      </c>
      <c r="D973">
        <v>35.1</v>
      </c>
      <c r="E973">
        <v>21.9</v>
      </c>
      <c r="F973">
        <v>82</v>
      </c>
      <c r="G973">
        <v>51</v>
      </c>
      <c r="H973">
        <v>0</v>
      </c>
      <c r="I973">
        <v>5.6</v>
      </c>
      <c r="J973">
        <v>8.4</v>
      </c>
      <c r="K973">
        <v>21.1</v>
      </c>
      <c r="L973" t="s">
        <v>14</v>
      </c>
      <c r="M973" t="s">
        <v>15</v>
      </c>
      <c r="N973" t="s">
        <v>16</v>
      </c>
    </row>
    <row r="974" spans="1:14" x14ac:dyDescent="0.35">
      <c r="A974">
        <v>2001</v>
      </c>
      <c r="B974">
        <v>8</v>
      </c>
      <c r="D974">
        <v>35.1</v>
      </c>
      <c r="E974">
        <v>21.9</v>
      </c>
      <c r="F974">
        <v>82</v>
      </c>
      <c r="G974">
        <v>51</v>
      </c>
      <c r="H974">
        <v>0</v>
      </c>
      <c r="I974">
        <v>5.6</v>
      </c>
      <c r="J974">
        <v>8.4</v>
      </c>
      <c r="K974">
        <v>19.399999999999999</v>
      </c>
      <c r="L974" t="s">
        <v>14</v>
      </c>
      <c r="M974" t="s">
        <v>23</v>
      </c>
      <c r="N974" t="s">
        <v>18</v>
      </c>
    </row>
    <row r="975" spans="1:14" x14ac:dyDescent="0.35">
      <c r="A975">
        <v>2001</v>
      </c>
      <c r="B975">
        <v>8</v>
      </c>
      <c r="D975">
        <v>35.1</v>
      </c>
      <c r="E975">
        <v>21.9</v>
      </c>
      <c r="F975">
        <v>82</v>
      </c>
      <c r="G975">
        <v>60</v>
      </c>
      <c r="H975">
        <v>0</v>
      </c>
      <c r="I975">
        <v>5.6</v>
      </c>
      <c r="J975">
        <v>8.4</v>
      </c>
      <c r="K975">
        <v>13.6</v>
      </c>
      <c r="L975" t="s">
        <v>14</v>
      </c>
      <c r="M975" t="s">
        <v>17</v>
      </c>
      <c r="N975" t="s">
        <v>18</v>
      </c>
    </row>
    <row r="976" spans="1:14" x14ac:dyDescent="0.35">
      <c r="A976">
        <v>2001</v>
      </c>
      <c r="B976">
        <v>8</v>
      </c>
      <c r="D976">
        <v>35.1</v>
      </c>
      <c r="E976">
        <v>21.9</v>
      </c>
      <c r="F976">
        <v>82</v>
      </c>
      <c r="G976">
        <v>51</v>
      </c>
      <c r="H976">
        <v>0</v>
      </c>
      <c r="I976">
        <v>5.6</v>
      </c>
      <c r="J976">
        <v>8.4</v>
      </c>
      <c r="K976">
        <v>24.2</v>
      </c>
      <c r="L976" t="s">
        <v>14</v>
      </c>
      <c r="M976" t="s">
        <v>19</v>
      </c>
      <c r="N976" t="s">
        <v>18</v>
      </c>
    </row>
    <row r="977" spans="1:14" x14ac:dyDescent="0.35">
      <c r="A977">
        <v>2001</v>
      </c>
      <c r="B977">
        <v>8</v>
      </c>
      <c r="D977">
        <v>35.1</v>
      </c>
      <c r="E977">
        <v>21.9</v>
      </c>
      <c r="F977">
        <v>82</v>
      </c>
      <c r="G977">
        <v>51</v>
      </c>
      <c r="H977">
        <v>0</v>
      </c>
      <c r="I977">
        <v>5.6</v>
      </c>
      <c r="J977">
        <v>8.4</v>
      </c>
      <c r="K977">
        <v>13.1</v>
      </c>
      <c r="L977" t="s">
        <v>14</v>
      </c>
      <c r="M977" t="s">
        <v>20</v>
      </c>
      <c r="N977" t="s">
        <v>18</v>
      </c>
    </row>
    <row r="978" spans="1:14" x14ac:dyDescent="0.35">
      <c r="A978">
        <v>2001</v>
      </c>
      <c r="B978">
        <v>9</v>
      </c>
      <c r="D978">
        <v>35.299999999999997</v>
      </c>
      <c r="E978">
        <v>23.8</v>
      </c>
      <c r="F978">
        <v>83</v>
      </c>
      <c r="G978">
        <v>52</v>
      </c>
      <c r="H978">
        <v>0</v>
      </c>
      <c r="I978">
        <v>7.2</v>
      </c>
      <c r="J978">
        <v>9.3000000000000007</v>
      </c>
      <c r="K978">
        <v>23.6</v>
      </c>
      <c r="L978" t="s">
        <v>14</v>
      </c>
      <c r="M978" t="s">
        <v>15</v>
      </c>
      <c r="N978" t="s">
        <v>16</v>
      </c>
    </row>
    <row r="979" spans="1:14" x14ac:dyDescent="0.35">
      <c r="A979">
        <v>2001</v>
      </c>
      <c r="B979">
        <v>9</v>
      </c>
      <c r="D979">
        <v>35.299999999999997</v>
      </c>
      <c r="E979">
        <v>23.8</v>
      </c>
      <c r="F979">
        <v>83</v>
      </c>
      <c r="G979">
        <v>52</v>
      </c>
      <c r="H979">
        <v>0</v>
      </c>
      <c r="I979">
        <v>7.2</v>
      </c>
      <c r="J979">
        <v>9.3000000000000007</v>
      </c>
      <c r="K979">
        <v>19.100000000000001</v>
      </c>
      <c r="L979" t="s">
        <v>14</v>
      </c>
      <c r="M979" t="s">
        <v>23</v>
      </c>
      <c r="N979" t="s">
        <v>18</v>
      </c>
    </row>
    <row r="980" spans="1:14" x14ac:dyDescent="0.35">
      <c r="A980">
        <v>2001</v>
      </c>
      <c r="B980">
        <v>9</v>
      </c>
      <c r="D980">
        <v>35.299999999999997</v>
      </c>
      <c r="E980">
        <v>23.8</v>
      </c>
      <c r="F980">
        <v>83</v>
      </c>
      <c r="G980">
        <v>63</v>
      </c>
      <c r="H980">
        <v>0</v>
      </c>
      <c r="I980">
        <v>7.2</v>
      </c>
      <c r="J980">
        <v>9.3000000000000007</v>
      </c>
      <c r="K980">
        <v>12.2</v>
      </c>
      <c r="L980" t="s">
        <v>14</v>
      </c>
      <c r="M980" t="s">
        <v>17</v>
      </c>
      <c r="N980" t="s">
        <v>18</v>
      </c>
    </row>
    <row r="981" spans="1:14" x14ac:dyDescent="0.35">
      <c r="A981">
        <v>2001</v>
      </c>
      <c r="B981">
        <v>9</v>
      </c>
      <c r="D981">
        <v>35.299999999999997</v>
      </c>
      <c r="E981">
        <v>23.8</v>
      </c>
      <c r="F981">
        <v>83</v>
      </c>
      <c r="G981">
        <v>52</v>
      </c>
      <c r="H981">
        <v>0</v>
      </c>
      <c r="I981">
        <v>7.2</v>
      </c>
      <c r="J981">
        <v>9.3000000000000007</v>
      </c>
      <c r="K981">
        <v>25.5</v>
      </c>
      <c r="L981" t="s">
        <v>14</v>
      </c>
      <c r="M981" t="s">
        <v>19</v>
      </c>
      <c r="N981" t="s">
        <v>18</v>
      </c>
    </row>
    <row r="982" spans="1:14" x14ac:dyDescent="0.35">
      <c r="A982">
        <v>2001</v>
      </c>
      <c r="B982">
        <v>9</v>
      </c>
      <c r="D982">
        <v>35.299999999999997</v>
      </c>
      <c r="E982">
        <v>23.8</v>
      </c>
      <c r="F982">
        <v>83</v>
      </c>
      <c r="G982">
        <v>52</v>
      </c>
      <c r="H982">
        <v>0</v>
      </c>
      <c r="I982">
        <v>7.2</v>
      </c>
      <c r="J982">
        <v>9.3000000000000007</v>
      </c>
      <c r="K982">
        <v>13.6</v>
      </c>
      <c r="L982" t="s">
        <v>14</v>
      </c>
      <c r="M982" t="s">
        <v>20</v>
      </c>
      <c r="N982" t="s">
        <v>18</v>
      </c>
    </row>
    <row r="983" spans="1:14" x14ac:dyDescent="0.35">
      <c r="A983">
        <v>2001</v>
      </c>
      <c r="B983">
        <v>10</v>
      </c>
      <c r="D983">
        <v>35</v>
      </c>
      <c r="E983">
        <v>23.2</v>
      </c>
      <c r="F983">
        <v>84</v>
      </c>
      <c r="G983">
        <v>65</v>
      </c>
      <c r="H983">
        <v>0</v>
      </c>
      <c r="I983">
        <v>5.6</v>
      </c>
      <c r="J983">
        <v>8.9</v>
      </c>
      <c r="K983">
        <v>23.8</v>
      </c>
      <c r="L983" t="s">
        <v>14</v>
      </c>
      <c r="M983" t="s">
        <v>15</v>
      </c>
      <c r="N983" t="s">
        <v>16</v>
      </c>
    </row>
    <row r="984" spans="1:14" x14ac:dyDescent="0.35">
      <c r="A984">
        <v>2001</v>
      </c>
      <c r="B984">
        <v>10</v>
      </c>
      <c r="D984">
        <v>35</v>
      </c>
      <c r="E984">
        <v>23.2</v>
      </c>
      <c r="F984">
        <v>84</v>
      </c>
      <c r="G984">
        <v>65</v>
      </c>
      <c r="H984">
        <v>0</v>
      </c>
      <c r="I984">
        <v>5.6</v>
      </c>
      <c r="J984">
        <v>8.9</v>
      </c>
      <c r="K984">
        <v>18.100000000000001</v>
      </c>
      <c r="L984" t="s">
        <v>14</v>
      </c>
      <c r="M984" t="s">
        <v>23</v>
      </c>
      <c r="N984" t="s">
        <v>18</v>
      </c>
    </row>
    <row r="985" spans="1:14" x14ac:dyDescent="0.35">
      <c r="A985">
        <v>2001</v>
      </c>
      <c r="B985">
        <v>10</v>
      </c>
      <c r="D985">
        <v>35</v>
      </c>
      <c r="E985">
        <v>23.2</v>
      </c>
      <c r="F985">
        <v>84</v>
      </c>
      <c r="G985">
        <v>59</v>
      </c>
      <c r="H985">
        <v>0</v>
      </c>
      <c r="I985">
        <v>5.6</v>
      </c>
      <c r="J985">
        <v>8.9</v>
      </c>
      <c r="K985">
        <v>12.6</v>
      </c>
      <c r="L985" t="s">
        <v>14</v>
      </c>
      <c r="M985" t="s">
        <v>17</v>
      </c>
      <c r="N985" t="s">
        <v>18</v>
      </c>
    </row>
    <row r="986" spans="1:14" x14ac:dyDescent="0.35">
      <c r="A986">
        <v>2001</v>
      </c>
      <c r="B986">
        <v>10</v>
      </c>
      <c r="D986">
        <v>35</v>
      </c>
      <c r="E986">
        <v>23.2</v>
      </c>
      <c r="F986">
        <v>84</v>
      </c>
      <c r="G986">
        <v>65</v>
      </c>
      <c r="H986">
        <v>0</v>
      </c>
      <c r="I986">
        <v>5.6</v>
      </c>
      <c r="J986">
        <v>8.9</v>
      </c>
      <c r="K986">
        <v>25.9</v>
      </c>
      <c r="L986" t="s">
        <v>14</v>
      </c>
      <c r="M986" t="s">
        <v>19</v>
      </c>
      <c r="N986" t="s">
        <v>18</v>
      </c>
    </row>
    <row r="987" spans="1:14" x14ac:dyDescent="0.35">
      <c r="A987">
        <v>2001</v>
      </c>
      <c r="B987">
        <v>10</v>
      </c>
      <c r="D987">
        <v>35</v>
      </c>
      <c r="E987">
        <v>23.2</v>
      </c>
      <c r="F987">
        <v>84</v>
      </c>
      <c r="G987">
        <v>65</v>
      </c>
      <c r="H987">
        <v>0</v>
      </c>
      <c r="I987">
        <v>5.6</v>
      </c>
      <c r="J987">
        <v>8.9</v>
      </c>
      <c r="K987">
        <v>12.2</v>
      </c>
      <c r="L987" t="s">
        <v>14</v>
      </c>
      <c r="M987" t="s">
        <v>20</v>
      </c>
      <c r="N987" t="s">
        <v>18</v>
      </c>
    </row>
    <row r="988" spans="1:14" x14ac:dyDescent="0.35">
      <c r="A988">
        <v>2001</v>
      </c>
      <c r="B988">
        <v>11</v>
      </c>
      <c r="D988">
        <v>36.299999999999997</v>
      </c>
      <c r="E988">
        <v>23.4</v>
      </c>
      <c r="F988">
        <v>85</v>
      </c>
      <c r="G988">
        <v>63</v>
      </c>
      <c r="H988">
        <v>0</v>
      </c>
      <c r="I988">
        <v>6.3</v>
      </c>
      <c r="J988">
        <v>8.9</v>
      </c>
      <c r="K988">
        <v>24.2</v>
      </c>
      <c r="L988" t="s">
        <v>14</v>
      </c>
      <c r="M988" t="s">
        <v>15</v>
      </c>
      <c r="N988" t="s">
        <v>16</v>
      </c>
    </row>
    <row r="989" spans="1:14" x14ac:dyDescent="0.35">
      <c r="A989">
        <v>2001</v>
      </c>
      <c r="B989">
        <v>11</v>
      </c>
      <c r="D989">
        <v>36.299999999999997</v>
      </c>
      <c r="E989">
        <v>23.4</v>
      </c>
      <c r="F989">
        <v>85</v>
      </c>
      <c r="G989">
        <v>63</v>
      </c>
      <c r="H989">
        <v>0</v>
      </c>
      <c r="I989">
        <v>6.3</v>
      </c>
      <c r="J989">
        <v>8.9</v>
      </c>
      <c r="K989">
        <v>18.100000000000001</v>
      </c>
      <c r="L989" t="s">
        <v>14</v>
      </c>
      <c r="M989" t="s">
        <v>23</v>
      </c>
      <c r="N989" t="s">
        <v>18</v>
      </c>
    </row>
    <row r="990" spans="1:14" x14ac:dyDescent="0.35">
      <c r="A990">
        <v>2001</v>
      </c>
      <c r="B990">
        <v>11</v>
      </c>
      <c r="D990">
        <v>36.299999999999997</v>
      </c>
      <c r="E990">
        <v>23.4</v>
      </c>
      <c r="F990">
        <v>85</v>
      </c>
      <c r="G990">
        <v>68</v>
      </c>
      <c r="H990">
        <v>0</v>
      </c>
      <c r="I990">
        <v>6.3</v>
      </c>
      <c r="J990">
        <v>8.9</v>
      </c>
      <c r="K990">
        <v>12.7</v>
      </c>
      <c r="L990" t="s">
        <v>14</v>
      </c>
      <c r="M990" t="s">
        <v>17</v>
      </c>
      <c r="N990" t="s">
        <v>18</v>
      </c>
    </row>
    <row r="991" spans="1:14" x14ac:dyDescent="0.35">
      <c r="A991">
        <v>2001</v>
      </c>
      <c r="B991">
        <v>11</v>
      </c>
      <c r="D991">
        <v>36.299999999999997</v>
      </c>
      <c r="E991">
        <v>23.4</v>
      </c>
      <c r="F991">
        <v>85</v>
      </c>
      <c r="G991">
        <v>63</v>
      </c>
      <c r="H991">
        <v>0</v>
      </c>
      <c r="I991">
        <v>6.3</v>
      </c>
      <c r="J991">
        <v>8.9</v>
      </c>
      <c r="K991">
        <v>28.1</v>
      </c>
      <c r="L991" t="s">
        <v>14</v>
      </c>
      <c r="M991" t="s">
        <v>19</v>
      </c>
      <c r="N991" t="s">
        <v>18</v>
      </c>
    </row>
    <row r="992" spans="1:14" x14ac:dyDescent="0.35">
      <c r="A992">
        <v>2001</v>
      </c>
      <c r="B992">
        <v>11</v>
      </c>
      <c r="D992">
        <v>36.299999999999997</v>
      </c>
      <c r="E992">
        <v>23.4</v>
      </c>
      <c r="F992">
        <v>85</v>
      </c>
      <c r="G992">
        <v>63</v>
      </c>
      <c r="H992">
        <v>0</v>
      </c>
      <c r="I992">
        <v>6.3</v>
      </c>
      <c r="J992">
        <v>8.9</v>
      </c>
      <c r="K992">
        <v>12.6</v>
      </c>
      <c r="L992" t="s">
        <v>14</v>
      </c>
      <c r="M992" t="s">
        <v>20</v>
      </c>
      <c r="N992" t="s">
        <v>18</v>
      </c>
    </row>
    <row r="993" spans="1:14" x14ac:dyDescent="0.35">
      <c r="A993">
        <v>2001</v>
      </c>
      <c r="B993">
        <v>12</v>
      </c>
      <c r="D993">
        <v>37</v>
      </c>
      <c r="E993">
        <v>25.1</v>
      </c>
      <c r="F993">
        <v>87</v>
      </c>
      <c r="G993">
        <v>71</v>
      </c>
      <c r="H993">
        <v>0</v>
      </c>
      <c r="I993">
        <v>7.4</v>
      </c>
      <c r="J993">
        <v>8.3000000000000007</v>
      </c>
      <c r="K993">
        <v>25.5</v>
      </c>
      <c r="L993" t="s">
        <v>14</v>
      </c>
      <c r="M993" t="s">
        <v>15</v>
      </c>
      <c r="N993" t="s">
        <v>16</v>
      </c>
    </row>
    <row r="994" spans="1:14" x14ac:dyDescent="0.35">
      <c r="A994">
        <v>2001</v>
      </c>
      <c r="B994">
        <v>12</v>
      </c>
      <c r="D994">
        <v>37</v>
      </c>
      <c r="E994">
        <v>25.1</v>
      </c>
      <c r="F994">
        <v>87</v>
      </c>
      <c r="G994">
        <v>71</v>
      </c>
      <c r="H994">
        <v>0</v>
      </c>
      <c r="I994">
        <v>7.4</v>
      </c>
      <c r="J994">
        <v>8.3000000000000007</v>
      </c>
      <c r="K994">
        <v>13.6</v>
      </c>
      <c r="L994" t="s">
        <v>14</v>
      </c>
      <c r="M994" t="s">
        <v>23</v>
      </c>
      <c r="N994" t="s">
        <v>18</v>
      </c>
    </row>
    <row r="995" spans="1:14" x14ac:dyDescent="0.35">
      <c r="A995">
        <v>2001</v>
      </c>
      <c r="B995">
        <v>12</v>
      </c>
      <c r="D995">
        <v>37</v>
      </c>
      <c r="E995">
        <v>25.1</v>
      </c>
      <c r="F995">
        <v>87</v>
      </c>
      <c r="G995">
        <v>65</v>
      </c>
      <c r="H995">
        <v>0</v>
      </c>
      <c r="I995">
        <v>7.4</v>
      </c>
      <c r="J995">
        <v>8.3000000000000007</v>
      </c>
      <c r="K995">
        <v>15.1</v>
      </c>
      <c r="L995" t="s">
        <v>14</v>
      </c>
      <c r="M995" t="s">
        <v>17</v>
      </c>
      <c r="N995" t="s">
        <v>18</v>
      </c>
    </row>
    <row r="996" spans="1:14" x14ac:dyDescent="0.35">
      <c r="A996">
        <v>2001</v>
      </c>
      <c r="B996">
        <v>12</v>
      </c>
      <c r="D996">
        <v>37</v>
      </c>
      <c r="E996">
        <v>25.1</v>
      </c>
      <c r="F996">
        <v>87</v>
      </c>
      <c r="G996">
        <v>71</v>
      </c>
      <c r="H996">
        <v>0</v>
      </c>
      <c r="I996">
        <v>7.4</v>
      </c>
      <c r="J996">
        <v>8.3000000000000007</v>
      </c>
      <c r="K996">
        <v>28.5</v>
      </c>
      <c r="L996" t="s">
        <v>14</v>
      </c>
      <c r="M996" t="s">
        <v>19</v>
      </c>
      <c r="N996" t="s">
        <v>18</v>
      </c>
    </row>
    <row r="997" spans="1:14" x14ac:dyDescent="0.35">
      <c r="A997">
        <v>2001</v>
      </c>
      <c r="B997">
        <v>12</v>
      </c>
      <c r="D997">
        <v>37</v>
      </c>
      <c r="E997">
        <v>25.1</v>
      </c>
      <c r="F997">
        <v>87</v>
      </c>
      <c r="G997">
        <v>71</v>
      </c>
      <c r="H997">
        <v>0</v>
      </c>
      <c r="I997">
        <v>7.4</v>
      </c>
      <c r="J997">
        <v>8.3000000000000007</v>
      </c>
      <c r="K997">
        <v>12.7</v>
      </c>
      <c r="L997" t="s">
        <v>14</v>
      </c>
      <c r="M997" t="s">
        <v>20</v>
      </c>
      <c r="N997" t="s">
        <v>18</v>
      </c>
    </row>
    <row r="998" spans="1:14" x14ac:dyDescent="0.35">
      <c r="A998">
        <v>2001</v>
      </c>
      <c r="B998">
        <v>13</v>
      </c>
      <c r="D998">
        <v>37.6</v>
      </c>
      <c r="E998">
        <v>27.5</v>
      </c>
      <c r="F998">
        <v>90</v>
      </c>
      <c r="G998">
        <v>71</v>
      </c>
      <c r="H998">
        <v>0</v>
      </c>
      <c r="I998">
        <v>8.3000000000000007</v>
      </c>
      <c r="J998">
        <v>8.5</v>
      </c>
      <c r="K998">
        <v>25.9</v>
      </c>
      <c r="L998" t="s">
        <v>14</v>
      </c>
      <c r="M998" t="s">
        <v>15</v>
      </c>
      <c r="N998" t="s">
        <v>16</v>
      </c>
    </row>
    <row r="999" spans="1:14" x14ac:dyDescent="0.35">
      <c r="A999">
        <v>2001</v>
      </c>
      <c r="B999">
        <v>13</v>
      </c>
      <c r="D999">
        <v>37.6</v>
      </c>
      <c r="E999">
        <v>27.5</v>
      </c>
      <c r="F999">
        <v>90</v>
      </c>
      <c r="G999">
        <v>71</v>
      </c>
      <c r="H999">
        <v>0</v>
      </c>
      <c r="I999">
        <v>8.3000000000000007</v>
      </c>
      <c r="J999">
        <v>8.5</v>
      </c>
      <c r="K999">
        <v>16.3</v>
      </c>
      <c r="L999" t="s">
        <v>14</v>
      </c>
      <c r="M999" t="s">
        <v>23</v>
      </c>
      <c r="N999" t="s">
        <v>18</v>
      </c>
    </row>
    <row r="1000" spans="1:14" x14ac:dyDescent="0.35">
      <c r="A1000">
        <v>2001</v>
      </c>
      <c r="B1000">
        <v>13</v>
      </c>
      <c r="D1000">
        <v>37.6</v>
      </c>
      <c r="E1000">
        <v>27.5</v>
      </c>
      <c r="F1000">
        <v>90</v>
      </c>
      <c r="G1000">
        <v>55</v>
      </c>
      <c r="H1000">
        <v>0</v>
      </c>
      <c r="I1000">
        <v>8.3000000000000007</v>
      </c>
      <c r="J1000">
        <v>8.5</v>
      </c>
      <c r="K1000">
        <v>8.3000000000000007</v>
      </c>
      <c r="L1000" t="s">
        <v>14</v>
      </c>
      <c r="M1000" t="s">
        <v>17</v>
      </c>
      <c r="N1000" t="s">
        <v>18</v>
      </c>
    </row>
    <row r="1001" spans="1:14" x14ac:dyDescent="0.35">
      <c r="A1001">
        <v>2001</v>
      </c>
      <c r="B1001">
        <v>13</v>
      </c>
      <c r="D1001">
        <v>37.6</v>
      </c>
      <c r="E1001">
        <v>27.5</v>
      </c>
      <c r="F1001">
        <v>90</v>
      </c>
      <c r="G1001">
        <v>71</v>
      </c>
      <c r="H1001">
        <v>0</v>
      </c>
      <c r="I1001">
        <v>8.3000000000000007</v>
      </c>
      <c r="J1001">
        <v>8.5</v>
      </c>
      <c r="K1001">
        <v>29.8</v>
      </c>
      <c r="L1001" t="s">
        <v>14</v>
      </c>
      <c r="M1001" t="s">
        <v>19</v>
      </c>
      <c r="N1001" t="s">
        <v>18</v>
      </c>
    </row>
    <row r="1002" spans="1:14" x14ac:dyDescent="0.35">
      <c r="A1002">
        <v>2001</v>
      </c>
      <c r="B1002">
        <v>13</v>
      </c>
      <c r="D1002">
        <v>37.6</v>
      </c>
      <c r="E1002">
        <v>27.5</v>
      </c>
      <c r="F1002">
        <v>90</v>
      </c>
      <c r="G1002">
        <v>71</v>
      </c>
      <c r="H1002">
        <v>0</v>
      </c>
      <c r="I1002">
        <v>8.3000000000000007</v>
      </c>
      <c r="J1002">
        <v>8.5</v>
      </c>
      <c r="K1002">
        <v>15.1</v>
      </c>
      <c r="L1002" t="s">
        <v>14</v>
      </c>
      <c r="M1002" t="s">
        <v>20</v>
      </c>
      <c r="N1002" t="s">
        <v>18</v>
      </c>
    </row>
    <row r="1003" spans="1:14" x14ac:dyDescent="0.35">
      <c r="A1003">
        <v>2001</v>
      </c>
      <c r="B1003">
        <v>14</v>
      </c>
      <c r="D1003">
        <v>37.4</v>
      </c>
      <c r="E1003">
        <v>25.6</v>
      </c>
      <c r="F1003">
        <v>89</v>
      </c>
      <c r="G1003">
        <v>64</v>
      </c>
      <c r="H1003">
        <v>0</v>
      </c>
      <c r="I1003">
        <v>6.8</v>
      </c>
      <c r="J1003">
        <v>8.3000000000000007</v>
      </c>
      <c r="K1003">
        <v>28.1</v>
      </c>
      <c r="L1003" t="s">
        <v>14</v>
      </c>
      <c r="M1003" t="s">
        <v>15</v>
      </c>
      <c r="N1003" t="s">
        <v>16</v>
      </c>
    </row>
    <row r="1004" spans="1:14" x14ac:dyDescent="0.35">
      <c r="A1004">
        <v>2001</v>
      </c>
      <c r="B1004">
        <v>14</v>
      </c>
      <c r="D1004">
        <v>37.4</v>
      </c>
      <c r="E1004">
        <v>25.6</v>
      </c>
      <c r="F1004">
        <v>89</v>
      </c>
      <c r="G1004">
        <v>64</v>
      </c>
      <c r="H1004">
        <v>0</v>
      </c>
      <c r="I1004">
        <v>6.8</v>
      </c>
      <c r="J1004">
        <v>8.3000000000000007</v>
      </c>
      <c r="K1004">
        <v>13.8</v>
      </c>
      <c r="L1004" t="s">
        <v>14</v>
      </c>
      <c r="M1004" t="s">
        <v>23</v>
      </c>
      <c r="N1004" t="s">
        <v>18</v>
      </c>
    </row>
    <row r="1005" spans="1:14" x14ac:dyDescent="0.35">
      <c r="A1005">
        <v>2001</v>
      </c>
      <c r="B1005">
        <v>14</v>
      </c>
      <c r="D1005">
        <v>37.4</v>
      </c>
      <c r="E1005">
        <v>25.6</v>
      </c>
      <c r="F1005">
        <v>89</v>
      </c>
      <c r="G1005">
        <v>57</v>
      </c>
      <c r="H1005">
        <v>0</v>
      </c>
      <c r="I1005">
        <v>6.8</v>
      </c>
      <c r="J1005">
        <v>8.3000000000000007</v>
      </c>
      <c r="K1005">
        <v>6.8</v>
      </c>
      <c r="L1005" t="s">
        <v>14</v>
      </c>
      <c r="M1005" t="s">
        <v>17</v>
      </c>
      <c r="N1005" t="s">
        <v>18</v>
      </c>
    </row>
    <row r="1006" spans="1:14" x14ac:dyDescent="0.35">
      <c r="A1006">
        <v>2001</v>
      </c>
      <c r="B1006">
        <v>14</v>
      </c>
      <c r="D1006">
        <v>37.4</v>
      </c>
      <c r="E1006">
        <v>25.6</v>
      </c>
      <c r="F1006">
        <v>89</v>
      </c>
      <c r="G1006">
        <v>64</v>
      </c>
      <c r="H1006">
        <v>0</v>
      </c>
      <c r="I1006">
        <v>6.8</v>
      </c>
      <c r="J1006">
        <v>8.3000000000000007</v>
      </c>
      <c r="K1006">
        <v>32.299999999999997</v>
      </c>
      <c r="L1006" t="s">
        <v>14</v>
      </c>
      <c r="M1006" t="s">
        <v>19</v>
      </c>
      <c r="N1006" t="s">
        <v>18</v>
      </c>
    </row>
    <row r="1007" spans="1:14" x14ac:dyDescent="0.35">
      <c r="A1007">
        <v>2001</v>
      </c>
      <c r="B1007">
        <v>14</v>
      </c>
      <c r="D1007">
        <v>37.4</v>
      </c>
      <c r="E1007">
        <v>25.6</v>
      </c>
      <c r="F1007">
        <v>89</v>
      </c>
      <c r="G1007">
        <v>64</v>
      </c>
      <c r="H1007">
        <v>0</v>
      </c>
      <c r="I1007">
        <v>6.8</v>
      </c>
      <c r="J1007">
        <v>8.3000000000000007</v>
      </c>
      <c r="K1007">
        <v>12.5</v>
      </c>
      <c r="L1007" t="s">
        <v>14</v>
      </c>
      <c r="M1007" t="s">
        <v>20</v>
      </c>
      <c r="N1007" t="s">
        <v>18</v>
      </c>
    </row>
    <row r="1008" spans="1:14" x14ac:dyDescent="0.35">
      <c r="A1008">
        <v>2001</v>
      </c>
      <c r="B1008">
        <v>15</v>
      </c>
      <c r="D1008">
        <v>34</v>
      </c>
      <c r="E1008">
        <v>25.1</v>
      </c>
      <c r="F1008">
        <v>91</v>
      </c>
      <c r="G1008">
        <v>74</v>
      </c>
      <c r="H1008">
        <v>30.2</v>
      </c>
      <c r="I1008">
        <v>6.7</v>
      </c>
      <c r="J1008">
        <v>4.7</v>
      </c>
      <c r="K1008">
        <v>28.5</v>
      </c>
      <c r="L1008" t="s">
        <v>14</v>
      </c>
      <c r="M1008" t="s">
        <v>15</v>
      </c>
      <c r="N1008" t="s">
        <v>16</v>
      </c>
    </row>
    <row r="1009" spans="1:14" x14ac:dyDescent="0.35">
      <c r="A1009">
        <v>2001</v>
      </c>
      <c r="B1009">
        <v>15</v>
      </c>
      <c r="D1009">
        <v>34</v>
      </c>
      <c r="E1009">
        <v>25.1</v>
      </c>
      <c r="F1009">
        <v>91</v>
      </c>
      <c r="G1009">
        <v>74</v>
      </c>
      <c r="H1009">
        <v>30.2</v>
      </c>
      <c r="I1009">
        <v>6.7</v>
      </c>
      <c r="J1009">
        <v>4.7</v>
      </c>
      <c r="K1009">
        <v>12.5</v>
      </c>
      <c r="L1009" t="s">
        <v>14</v>
      </c>
      <c r="M1009" t="s">
        <v>20</v>
      </c>
      <c r="N1009" t="s">
        <v>18</v>
      </c>
    </row>
    <row r="1010" spans="1:14" x14ac:dyDescent="0.35">
      <c r="A1010">
        <v>2001</v>
      </c>
      <c r="B1010">
        <v>15</v>
      </c>
      <c r="D1010">
        <v>34</v>
      </c>
      <c r="E1010">
        <v>25.1</v>
      </c>
      <c r="F1010">
        <v>91</v>
      </c>
      <c r="G1010">
        <v>53</v>
      </c>
      <c r="H1010">
        <v>30.2</v>
      </c>
      <c r="I1010">
        <v>6.7</v>
      </c>
      <c r="J1010">
        <v>4.7</v>
      </c>
      <c r="K1010">
        <v>6.7</v>
      </c>
      <c r="L1010" t="s">
        <v>14</v>
      </c>
      <c r="M1010" t="s">
        <v>17</v>
      </c>
      <c r="N1010" t="s">
        <v>18</v>
      </c>
    </row>
    <row r="1011" spans="1:14" x14ac:dyDescent="0.35">
      <c r="A1011">
        <v>2001</v>
      </c>
      <c r="B1011">
        <v>15</v>
      </c>
      <c r="D1011">
        <v>34</v>
      </c>
      <c r="E1011">
        <v>25.1</v>
      </c>
      <c r="F1011">
        <v>91</v>
      </c>
      <c r="G1011">
        <v>74</v>
      </c>
      <c r="H1011">
        <v>30.2</v>
      </c>
      <c r="I1011">
        <v>6.7</v>
      </c>
      <c r="J1011">
        <v>4.7</v>
      </c>
      <c r="K1011">
        <v>14.8</v>
      </c>
      <c r="L1011" t="s">
        <v>14</v>
      </c>
      <c r="M1011" t="s">
        <v>23</v>
      </c>
      <c r="N1011" t="s">
        <v>18</v>
      </c>
    </row>
    <row r="1012" spans="1:14" x14ac:dyDescent="0.35">
      <c r="A1012">
        <v>2001</v>
      </c>
      <c r="B1012">
        <v>15</v>
      </c>
      <c r="D1012">
        <v>34</v>
      </c>
      <c r="E1012">
        <v>25.1</v>
      </c>
      <c r="F1012">
        <v>91</v>
      </c>
      <c r="G1012">
        <v>74</v>
      </c>
      <c r="H1012">
        <v>30.2</v>
      </c>
      <c r="I1012">
        <v>6.7</v>
      </c>
      <c r="J1012">
        <v>4.7</v>
      </c>
      <c r="K1012">
        <v>29.9</v>
      </c>
      <c r="L1012" t="s">
        <v>14</v>
      </c>
      <c r="M1012" t="s">
        <v>19</v>
      </c>
      <c r="N1012" t="s">
        <v>18</v>
      </c>
    </row>
    <row r="1013" spans="1:14" x14ac:dyDescent="0.35">
      <c r="A1013">
        <v>2001</v>
      </c>
      <c r="B1013">
        <v>16</v>
      </c>
      <c r="D1013">
        <v>35.6</v>
      </c>
      <c r="E1013">
        <v>25.7</v>
      </c>
      <c r="F1013">
        <v>86</v>
      </c>
      <c r="G1013">
        <v>64</v>
      </c>
      <c r="H1013">
        <v>0</v>
      </c>
      <c r="I1013">
        <v>7.8</v>
      </c>
      <c r="J1013">
        <v>8.8000000000000007</v>
      </c>
      <c r="K1013">
        <v>29.8</v>
      </c>
      <c r="L1013" t="s">
        <v>14</v>
      </c>
      <c r="M1013" t="s">
        <v>15</v>
      </c>
      <c r="N1013" t="s">
        <v>16</v>
      </c>
    </row>
    <row r="1014" spans="1:14" x14ac:dyDescent="0.35">
      <c r="A1014">
        <v>2001</v>
      </c>
      <c r="B1014">
        <v>16</v>
      </c>
      <c r="D1014">
        <v>35.6</v>
      </c>
      <c r="E1014">
        <v>25.7</v>
      </c>
      <c r="F1014">
        <v>86</v>
      </c>
      <c r="G1014">
        <v>64</v>
      </c>
      <c r="H1014">
        <v>0</v>
      </c>
      <c r="I1014">
        <v>7.8</v>
      </c>
      <c r="J1014">
        <v>8.8000000000000007</v>
      </c>
      <c r="K1014">
        <v>16.7</v>
      </c>
      <c r="L1014" t="s">
        <v>14</v>
      </c>
      <c r="M1014" t="s">
        <v>23</v>
      </c>
      <c r="N1014" t="s">
        <v>18</v>
      </c>
    </row>
    <row r="1015" spans="1:14" x14ac:dyDescent="0.35">
      <c r="A1015">
        <v>2001</v>
      </c>
      <c r="B1015">
        <v>16</v>
      </c>
      <c r="D1015">
        <v>35.6</v>
      </c>
      <c r="E1015">
        <v>25.7</v>
      </c>
      <c r="F1015">
        <v>86</v>
      </c>
      <c r="G1015">
        <v>62</v>
      </c>
      <c r="H1015">
        <v>0</v>
      </c>
      <c r="I1015">
        <v>7.8</v>
      </c>
      <c r="J1015">
        <v>8.8000000000000007</v>
      </c>
      <c r="K1015">
        <v>7.8</v>
      </c>
      <c r="L1015" t="s">
        <v>14</v>
      </c>
      <c r="M1015" t="s">
        <v>17</v>
      </c>
      <c r="N1015" t="s">
        <v>18</v>
      </c>
    </row>
    <row r="1016" spans="1:14" x14ac:dyDescent="0.35">
      <c r="A1016">
        <v>2001</v>
      </c>
      <c r="B1016">
        <v>16</v>
      </c>
      <c r="D1016">
        <v>35.6</v>
      </c>
      <c r="E1016">
        <v>25.7</v>
      </c>
      <c r="F1016">
        <v>86</v>
      </c>
      <c r="G1016">
        <v>64</v>
      </c>
      <c r="H1016">
        <v>0</v>
      </c>
      <c r="I1016">
        <v>7.8</v>
      </c>
      <c r="J1016">
        <v>8.8000000000000007</v>
      </c>
      <c r="K1016">
        <v>33</v>
      </c>
      <c r="L1016" t="s">
        <v>14</v>
      </c>
      <c r="M1016" t="s">
        <v>19</v>
      </c>
      <c r="N1016" t="s">
        <v>18</v>
      </c>
    </row>
    <row r="1017" spans="1:14" x14ac:dyDescent="0.35">
      <c r="A1017">
        <v>2001</v>
      </c>
      <c r="B1017">
        <v>16</v>
      </c>
      <c r="D1017">
        <v>35.6</v>
      </c>
      <c r="E1017">
        <v>25.7</v>
      </c>
      <c r="F1017">
        <v>86</v>
      </c>
      <c r="G1017">
        <v>64</v>
      </c>
      <c r="H1017">
        <v>0</v>
      </c>
      <c r="I1017">
        <v>7.8</v>
      </c>
      <c r="J1017">
        <v>8.8000000000000007</v>
      </c>
      <c r="K1017">
        <v>13.3</v>
      </c>
      <c r="L1017" t="s">
        <v>14</v>
      </c>
      <c r="M1017" t="s">
        <v>20</v>
      </c>
      <c r="N1017" t="s">
        <v>18</v>
      </c>
    </row>
    <row r="1018" spans="1:14" x14ac:dyDescent="0.35">
      <c r="A1018">
        <v>2001</v>
      </c>
      <c r="B1018">
        <v>17</v>
      </c>
      <c r="D1018">
        <v>38.4</v>
      </c>
      <c r="E1018">
        <v>25.8</v>
      </c>
      <c r="F1018">
        <v>88</v>
      </c>
      <c r="G1018">
        <v>69</v>
      </c>
      <c r="H1018">
        <v>0</v>
      </c>
      <c r="I1018">
        <v>10.199999999999999</v>
      </c>
      <c r="J1018">
        <v>9.9</v>
      </c>
      <c r="K1018">
        <v>32.299999999999997</v>
      </c>
      <c r="L1018" t="s">
        <v>14</v>
      </c>
      <c r="M1018" t="s">
        <v>15</v>
      </c>
      <c r="N1018" t="s">
        <v>16</v>
      </c>
    </row>
    <row r="1019" spans="1:14" x14ac:dyDescent="0.35">
      <c r="A1019">
        <v>2001</v>
      </c>
      <c r="B1019">
        <v>17</v>
      </c>
      <c r="D1019">
        <v>38.4</v>
      </c>
      <c r="E1019">
        <v>25.8</v>
      </c>
      <c r="F1019">
        <v>88</v>
      </c>
      <c r="G1019">
        <v>69</v>
      </c>
      <c r="H1019">
        <v>0</v>
      </c>
      <c r="I1019">
        <v>10.199999999999999</v>
      </c>
      <c r="J1019">
        <v>9.9</v>
      </c>
      <c r="K1019">
        <v>14.6</v>
      </c>
      <c r="L1019" t="s">
        <v>14</v>
      </c>
      <c r="M1019" t="s">
        <v>23</v>
      </c>
      <c r="N1019" t="s">
        <v>18</v>
      </c>
    </row>
    <row r="1020" spans="1:14" x14ac:dyDescent="0.35">
      <c r="A1020">
        <v>2001</v>
      </c>
      <c r="B1020">
        <v>17</v>
      </c>
      <c r="D1020">
        <v>38.4</v>
      </c>
      <c r="E1020">
        <v>25.8</v>
      </c>
      <c r="F1020">
        <v>88</v>
      </c>
      <c r="G1020">
        <v>69</v>
      </c>
      <c r="H1020">
        <v>0</v>
      </c>
      <c r="I1020">
        <v>10.199999999999999</v>
      </c>
      <c r="J1020">
        <v>9.9</v>
      </c>
      <c r="K1020">
        <v>10.199999999999999</v>
      </c>
      <c r="L1020" t="s">
        <v>14</v>
      </c>
      <c r="M1020" t="s">
        <v>17</v>
      </c>
      <c r="N1020" t="s">
        <v>18</v>
      </c>
    </row>
    <row r="1021" spans="1:14" x14ac:dyDescent="0.35">
      <c r="A1021">
        <v>2001</v>
      </c>
      <c r="B1021">
        <v>17</v>
      </c>
      <c r="D1021">
        <v>38.4</v>
      </c>
      <c r="E1021">
        <v>25.8</v>
      </c>
      <c r="F1021">
        <v>88</v>
      </c>
      <c r="G1021">
        <v>69</v>
      </c>
      <c r="H1021">
        <v>0</v>
      </c>
      <c r="I1021">
        <v>10.199999999999999</v>
      </c>
      <c r="J1021">
        <v>9.9</v>
      </c>
      <c r="K1021">
        <v>31.9</v>
      </c>
      <c r="L1021" t="s">
        <v>14</v>
      </c>
      <c r="M1021" t="s">
        <v>19</v>
      </c>
      <c r="N1021" t="s">
        <v>18</v>
      </c>
    </row>
    <row r="1022" spans="1:14" x14ac:dyDescent="0.35">
      <c r="A1022">
        <v>2001</v>
      </c>
      <c r="B1022">
        <v>17</v>
      </c>
      <c r="D1022">
        <v>38.4</v>
      </c>
      <c r="E1022">
        <v>25.8</v>
      </c>
      <c r="F1022">
        <v>88</v>
      </c>
      <c r="G1022">
        <v>69</v>
      </c>
      <c r="H1022">
        <v>0</v>
      </c>
      <c r="I1022">
        <v>10.199999999999999</v>
      </c>
      <c r="J1022">
        <v>9.9</v>
      </c>
      <c r="K1022">
        <v>15.2</v>
      </c>
      <c r="L1022" t="s">
        <v>14</v>
      </c>
      <c r="M1022" t="s">
        <v>20</v>
      </c>
      <c r="N1022" t="s">
        <v>18</v>
      </c>
    </row>
    <row r="1023" spans="1:14" x14ac:dyDescent="0.35">
      <c r="A1023">
        <v>2001</v>
      </c>
      <c r="B1023">
        <v>18</v>
      </c>
      <c r="D1023">
        <v>39.4</v>
      </c>
      <c r="E1023">
        <v>27.4</v>
      </c>
      <c r="F1023">
        <v>82</v>
      </c>
      <c r="G1023">
        <v>63</v>
      </c>
      <c r="H1023">
        <v>0</v>
      </c>
      <c r="I1023">
        <v>10.8</v>
      </c>
      <c r="J1023">
        <v>9</v>
      </c>
      <c r="K1023">
        <v>29.9</v>
      </c>
      <c r="L1023" t="s">
        <v>14</v>
      </c>
      <c r="M1023" t="s">
        <v>15</v>
      </c>
      <c r="N1023" t="s">
        <v>16</v>
      </c>
    </row>
    <row r="1024" spans="1:14" x14ac:dyDescent="0.35">
      <c r="A1024">
        <v>2001</v>
      </c>
      <c r="B1024">
        <v>18</v>
      </c>
      <c r="D1024">
        <v>39.4</v>
      </c>
      <c r="E1024">
        <v>27.4</v>
      </c>
      <c r="F1024">
        <v>82</v>
      </c>
      <c r="G1024">
        <v>63</v>
      </c>
      <c r="H1024">
        <v>0</v>
      </c>
      <c r="I1024">
        <v>10.8</v>
      </c>
      <c r="J1024">
        <v>9</v>
      </c>
      <c r="K1024">
        <v>10.4</v>
      </c>
      <c r="L1024" t="s">
        <v>14</v>
      </c>
      <c r="M1024" t="s">
        <v>23</v>
      </c>
      <c r="N1024" t="s">
        <v>18</v>
      </c>
    </row>
    <row r="1025" spans="1:14" x14ac:dyDescent="0.35">
      <c r="A1025">
        <v>2001</v>
      </c>
      <c r="B1025">
        <v>18</v>
      </c>
      <c r="D1025">
        <v>39.4</v>
      </c>
      <c r="E1025">
        <v>27.4</v>
      </c>
      <c r="F1025">
        <v>82</v>
      </c>
      <c r="G1025">
        <v>63</v>
      </c>
      <c r="H1025">
        <v>0</v>
      </c>
      <c r="I1025">
        <v>10.8</v>
      </c>
      <c r="J1025">
        <v>9</v>
      </c>
      <c r="K1025">
        <v>10.8</v>
      </c>
      <c r="L1025" t="s">
        <v>14</v>
      </c>
      <c r="M1025" t="s">
        <v>17</v>
      </c>
      <c r="N1025" t="s">
        <v>18</v>
      </c>
    </row>
    <row r="1026" spans="1:14" x14ac:dyDescent="0.35">
      <c r="A1026">
        <v>2001</v>
      </c>
      <c r="B1026">
        <v>18</v>
      </c>
      <c r="D1026">
        <v>39.4</v>
      </c>
      <c r="E1026">
        <v>27.4</v>
      </c>
      <c r="F1026">
        <v>82</v>
      </c>
      <c r="G1026">
        <v>63</v>
      </c>
      <c r="H1026">
        <v>0</v>
      </c>
      <c r="I1026">
        <v>10.8</v>
      </c>
      <c r="J1026">
        <v>9</v>
      </c>
      <c r="K1026">
        <v>30.1</v>
      </c>
      <c r="L1026" t="s">
        <v>14</v>
      </c>
      <c r="M1026" t="s">
        <v>19</v>
      </c>
      <c r="N1026" t="s">
        <v>18</v>
      </c>
    </row>
    <row r="1027" spans="1:14" x14ac:dyDescent="0.35">
      <c r="A1027">
        <v>2001</v>
      </c>
      <c r="B1027">
        <v>18</v>
      </c>
      <c r="D1027">
        <v>39.4</v>
      </c>
      <c r="E1027">
        <v>27.4</v>
      </c>
      <c r="F1027">
        <v>82</v>
      </c>
      <c r="G1027">
        <v>63</v>
      </c>
      <c r="H1027">
        <v>0</v>
      </c>
      <c r="I1027">
        <v>10.8</v>
      </c>
      <c r="J1027">
        <v>9</v>
      </c>
      <c r="K1027">
        <v>16.3</v>
      </c>
      <c r="L1027" t="s">
        <v>14</v>
      </c>
      <c r="M1027" t="s">
        <v>20</v>
      </c>
      <c r="N1027" t="s">
        <v>18</v>
      </c>
    </row>
    <row r="1028" spans="1:14" x14ac:dyDescent="0.35">
      <c r="A1028">
        <v>2001</v>
      </c>
      <c r="B1028">
        <v>19</v>
      </c>
      <c r="D1028">
        <v>44.5</v>
      </c>
      <c r="E1028">
        <v>28.8</v>
      </c>
      <c r="F1028">
        <v>78</v>
      </c>
      <c r="G1028">
        <v>60</v>
      </c>
      <c r="H1028">
        <v>0</v>
      </c>
      <c r="I1028">
        <v>9.6999999999999993</v>
      </c>
      <c r="J1028">
        <v>9.1</v>
      </c>
      <c r="K1028">
        <v>33</v>
      </c>
      <c r="L1028" t="s">
        <v>14</v>
      </c>
      <c r="M1028" t="s">
        <v>15</v>
      </c>
      <c r="N1028" t="s">
        <v>16</v>
      </c>
    </row>
    <row r="1029" spans="1:14" x14ac:dyDescent="0.35">
      <c r="A1029">
        <v>2001</v>
      </c>
      <c r="B1029">
        <v>19</v>
      </c>
      <c r="D1029">
        <v>44.5</v>
      </c>
      <c r="E1029">
        <v>28.8</v>
      </c>
      <c r="F1029">
        <v>78</v>
      </c>
      <c r="G1029">
        <v>60</v>
      </c>
      <c r="H1029">
        <v>0</v>
      </c>
      <c r="I1029">
        <v>9.6999999999999993</v>
      </c>
      <c r="J1029">
        <v>9.1</v>
      </c>
      <c r="K1029">
        <v>11.5</v>
      </c>
      <c r="L1029" t="s">
        <v>14</v>
      </c>
      <c r="M1029" t="s">
        <v>23</v>
      </c>
      <c r="N1029" t="s">
        <v>18</v>
      </c>
    </row>
    <row r="1030" spans="1:14" x14ac:dyDescent="0.35">
      <c r="A1030">
        <v>2001</v>
      </c>
      <c r="B1030">
        <v>19</v>
      </c>
      <c r="D1030">
        <v>44.5</v>
      </c>
      <c r="E1030">
        <v>28.8</v>
      </c>
      <c r="F1030">
        <v>78</v>
      </c>
      <c r="G1030">
        <v>60</v>
      </c>
      <c r="H1030">
        <v>0</v>
      </c>
      <c r="I1030">
        <v>9.6999999999999993</v>
      </c>
      <c r="J1030">
        <v>9.1</v>
      </c>
      <c r="K1030">
        <v>9.6999999999999993</v>
      </c>
      <c r="L1030" t="s">
        <v>14</v>
      </c>
      <c r="M1030" t="s">
        <v>17</v>
      </c>
      <c r="N1030" t="s">
        <v>18</v>
      </c>
    </row>
    <row r="1031" spans="1:14" x14ac:dyDescent="0.35">
      <c r="A1031">
        <v>2001</v>
      </c>
      <c r="B1031">
        <v>19</v>
      </c>
      <c r="D1031">
        <v>44.5</v>
      </c>
      <c r="E1031">
        <v>28.8</v>
      </c>
      <c r="F1031">
        <v>78</v>
      </c>
      <c r="G1031">
        <v>60</v>
      </c>
      <c r="H1031">
        <v>0</v>
      </c>
      <c r="I1031">
        <v>9.6999999999999993</v>
      </c>
      <c r="J1031">
        <v>9.1</v>
      </c>
      <c r="K1031">
        <v>32.799999999999997</v>
      </c>
      <c r="L1031" t="s">
        <v>14</v>
      </c>
      <c r="M1031" t="s">
        <v>19</v>
      </c>
      <c r="N1031" t="s">
        <v>18</v>
      </c>
    </row>
    <row r="1032" spans="1:14" x14ac:dyDescent="0.35">
      <c r="A1032">
        <v>2001</v>
      </c>
      <c r="B1032">
        <v>19</v>
      </c>
      <c r="D1032">
        <v>44.5</v>
      </c>
      <c r="E1032">
        <v>28.8</v>
      </c>
      <c r="F1032">
        <v>78</v>
      </c>
      <c r="G1032">
        <v>60</v>
      </c>
      <c r="H1032">
        <v>0</v>
      </c>
      <c r="I1032">
        <v>9.6999999999999993</v>
      </c>
      <c r="J1032">
        <v>9.1</v>
      </c>
      <c r="K1032">
        <v>17.5</v>
      </c>
      <c r="L1032" t="s">
        <v>14</v>
      </c>
      <c r="M1032" t="s">
        <v>20</v>
      </c>
      <c r="N1032" t="s">
        <v>18</v>
      </c>
    </row>
    <row r="1033" spans="1:14" x14ac:dyDescent="0.35">
      <c r="A1033">
        <v>2001</v>
      </c>
      <c r="B1033">
        <v>20</v>
      </c>
      <c r="D1033">
        <v>43.5</v>
      </c>
      <c r="E1033">
        <v>29.3</v>
      </c>
      <c r="F1033">
        <v>81</v>
      </c>
      <c r="G1033">
        <v>65</v>
      </c>
      <c r="H1033">
        <v>0</v>
      </c>
      <c r="I1033">
        <v>8</v>
      </c>
      <c r="J1033">
        <v>7.2</v>
      </c>
      <c r="K1033">
        <v>31.9</v>
      </c>
      <c r="L1033" t="s">
        <v>14</v>
      </c>
      <c r="M1033" t="s">
        <v>15</v>
      </c>
      <c r="N1033" t="s">
        <v>16</v>
      </c>
    </row>
    <row r="1034" spans="1:14" x14ac:dyDescent="0.35">
      <c r="A1034">
        <v>2001</v>
      </c>
      <c r="B1034">
        <v>20</v>
      </c>
      <c r="D1034">
        <v>43.5</v>
      </c>
      <c r="E1034">
        <v>29.3</v>
      </c>
      <c r="F1034">
        <v>81</v>
      </c>
      <c r="G1034">
        <v>65</v>
      </c>
      <c r="H1034">
        <v>0</v>
      </c>
      <c r="I1034">
        <v>8</v>
      </c>
      <c r="J1034">
        <v>7.2</v>
      </c>
      <c r="K1034">
        <v>12.4</v>
      </c>
      <c r="L1034" t="s">
        <v>14</v>
      </c>
      <c r="M1034" t="s">
        <v>23</v>
      </c>
      <c r="N1034" t="s">
        <v>18</v>
      </c>
    </row>
    <row r="1035" spans="1:14" x14ac:dyDescent="0.35">
      <c r="A1035">
        <v>2001</v>
      </c>
      <c r="B1035">
        <v>20</v>
      </c>
      <c r="D1035">
        <v>43.5</v>
      </c>
      <c r="E1035">
        <v>29.3</v>
      </c>
      <c r="F1035">
        <v>81</v>
      </c>
      <c r="G1035">
        <v>65</v>
      </c>
      <c r="H1035">
        <v>0</v>
      </c>
      <c r="I1035">
        <v>8</v>
      </c>
      <c r="J1035">
        <v>7.2</v>
      </c>
      <c r="K1035">
        <v>8</v>
      </c>
      <c r="L1035" t="s">
        <v>14</v>
      </c>
      <c r="M1035" t="s">
        <v>17</v>
      </c>
      <c r="N1035" t="s">
        <v>18</v>
      </c>
    </row>
    <row r="1036" spans="1:14" x14ac:dyDescent="0.35">
      <c r="A1036">
        <v>2001</v>
      </c>
      <c r="B1036">
        <v>20</v>
      </c>
      <c r="D1036">
        <v>43.5</v>
      </c>
      <c r="E1036">
        <v>29.3</v>
      </c>
      <c r="F1036">
        <v>81</v>
      </c>
      <c r="G1036">
        <v>65</v>
      </c>
      <c r="H1036">
        <v>0</v>
      </c>
      <c r="I1036">
        <v>8</v>
      </c>
      <c r="J1036">
        <v>7.2</v>
      </c>
      <c r="K1036">
        <v>33.5</v>
      </c>
      <c r="L1036" t="s">
        <v>14</v>
      </c>
      <c r="M1036" t="s">
        <v>19</v>
      </c>
      <c r="N1036" t="s">
        <v>18</v>
      </c>
    </row>
    <row r="1037" spans="1:14" x14ac:dyDescent="0.35">
      <c r="A1037">
        <v>2001</v>
      </c>
      <c r="B1037">
        <v>20</v>
      </c>
      <c r="D1037">
        <v>43.5</v>
      </c>
      <c r="E1037">
        <v>29.3</v>
      </c>
      <c r="F1037">
        <v>81</v>
      </c>
      <c r="G1037">
        <v>65</v>
      </c>
      <c r="H1037">
        <v>0</v>
      </c>
      <c r="I1037">
        <v>8</v>
      </c>
      <c r="J1037">
        <v>7.2</v>
      </c>
      <c r="K1037">
        <v>18</v>
      </c>
      <c r="L1037" t="s">
        <v>14</v>
      </c>
      <c r="M1037" t="s">
        <v>20</v>
      </c>
      <c r="N1037" t="s">
        <v>18</v>
      </c>
    </row>
    <row r="1038" spans="1:14" x14ac:dyDescent="0.35">
      <c r="A1038">
        <v>2001</v>
      </c>
      <c r="B1038">
        <v>21</v>
      </c>
      <c r="D1038">
        <v>43.1</v>
      </c>
      <c r="E1038">
        <v>30.1</v>
      </c>
      <c r="F1038">
        <v>68</v>
      </c>
      <c r="G1038">
        <v>56</v>
      </c>
      <c r="H1038">
        <v>0</v>
      </c>
      <c r="I1038">
        <v>12.1</v>
      </c>
      <c r="J1038">
        <v>9.1999999999999993</v>
      </c>
      <c r="K1038">
        <v>30.1</v>
      </c>
      <c r="L1038" t="s">
        <v>14</v>
      </c>
      <c r="M1038" t="s">
        <v>15</v>
      </c>
      <c r="N1038" t="s">
        <v>16</v>
      </c>
    </row>
    <row r="1039" spans="1:14" x14ac:dyDescent="0.35">
      <c r="A1039">
        <v>2001</v>
      </c>
      <c r="B1039">
        <v>21</v>
      </c>
      <c r="D1039">
        <v>43.1</v>
      </c>
      <c r="E1039">
        <v>30.1</v>
      </c>
      <c r="F1039">
        <v>68</v>
      </c>
      <c r="G1039">
        <v>56</v>
      </c>
      <c r="H1039">
        <v>0</v>
      </c>
      <c r="I1039">
        <v>12.1</v>
      </c>
      <c r="J1039">
        <v>9.1999999999999993</v>
      </c>
      <c r="K1039">
        <v>13.1</v>
      </c>
      <c r="L1039" t="s">
        <v>14</v>
      </c>
      <c r="M1039" t="s">
        <v>23</v>
      </c>
      <c r="N1039" t="s">
        <v>18</v>
      </c>
    </row>
    <row r="1040" spans="1:14" x14ac:dyDescent="0.35">
      <c r="A1040">
        <v>2001</v>
      </c>
      <c r="B1040">
        <v>21</v>
      </c>
      <c r="D1040">
        <v>43.1</v>
      </c>
      <c r="E1040">
        <v>30.1</v>
      </c>
      <c r="F1040">
        <v>68</v>
      </c>
      <c r="G1040">
        <v>56</v>
      </c>
      <c r="H1040">
        <v>0</v>
      </c>
      <c r="I1040">
        <v>12.1</v>
      </c>
      <c r="J1040">
        <v>9.1999999999999993</v>
      </c>
      <c r="K1040">
        <v>12.1</v>
      </c>
      <c r="L1040" t="s">
        <v>14</v>
      </c>
      <c r="M1040" t="s">
        <v>17</v>
      </c>
      <c r="N1040" t="s">
        <v>18</v>
      </c>
    </row>
    <row r="1041" spans="1:14" x14ac:dyDescent="0.35">
      <c r="A1041">
        <v>2001</v>
      </c>
      <c r="B1041">
        <v>21</v>
      </c>
      <c r="D1041">
        <v>43.1</v>
      </c>
      <c r="E1041">
        <v>30.1</v>
      </c>
      <c r="F1041">
        <v>68</v>
      </c>
      <c r="G1041">
        <v>56</v>
      </c>
      <c r="H1041">
        <v>0</v>
      </c>
      <c r="I1041">
        <v>12.1</v>
      </c>
      <c r="J1041">
        <v>9.1999999999999993</v>
      </c>
      <c r="K1041">
        <v>28.5</v>
      </c>
      <c r="L1041" t="s">
        <v>14</v>
      </c>
      <c r="M1041" t="s">
        <v>19</v>
      </c>
      <c r="N1041" t="s">
        <v>18</v>
      </c>
    </row>
    <row r="1042" spans="1:14" x14ac:dyDescent="0.35">
      <c r="A1042">
        <v>2001</v>
      </c>
      <c r="B1042">
        <v>21</v>
      </c>
      <c r="D1042">
        <v>43.1</v>
      </c>
      <c r="E1042">
        <v>30.1</v>
      </c>
      <c r="F1042">
        <v>68</v>
      </c>
      <c r="G1042">
        <v>56</v>
      </c>
      <c r="H1042">
        <v>0</v>
      </c>
      <c r="I1042">
        <v>12.1</v>
      </c>
      <c r="J1042">
        <v>9.1999999999999993</v>
      </c>
      <c r="K1042">
        <v>21.1</v>
      </c>
      <c r="L1042" t="s">
        <v>14</v>
      </c>
      <c r="M1042" t="s">
        <v>20</v>
      </c>
      <c r="N1042" t="s">
        <v>18</v>
      </c>
    </row>
    <row r="1043" spans="1:14" x14ac:dyDescent="0.35">
      <c r="A1043">
        <v>2001</v>
      </c>
      <c r="B1043">
        <v>22</v>
      </c>
      <c r="D1043">
        <v>42.2</v>
      </c>
      <c r="E1043">
        <v>29.2</v>
      </c>
      <c r="F1043">
        <v>74</v>
      </c>
      <c r="G1043">
        <v>57</v>
      </c>
      <c r="H1043">
        <v>36.4</v>
      </c>
      <c r="I1043">
        <v>8.6</v>
      </c>
      <c r="J1043">
        <v>2.2000000000000002</v>
      </c>
      <c r="K1043">
        <v>32.799999999999997</v>
      </c>
      <c r="L1043" t="s">
        <v>14</v>
      </c>
      <c r="M1043" t="s">
        <v>15</v>
      </c>
      <c r="N1043" t="s">
        <v>16</v>
      </c>
    </row>
    <row r="1044" spans="1:14" x14ac:dyDescent="0.35">
      <c r="A1044">
        <v>2001</v>
      </c>
      <c r="B1044">
        <v>22</v>
      </c>
      <c r="D1044">
        <v>42.2</v>
      </c>
      <c r="E1044">
        <v>29.2</v>
      </c>
      <c r="F1044">
        <v>74</v>
      </c>
      <c r="G1044">
        <v>57</v>
      </c>
      <c r="H1044">
        <v>36.4</v>
      </c>
      <c r="I1044">
        <v>8.6</v>
      </c>
      <c r="J1044">
        <v>2.2000000000000002</v>
      </c>
      <c r="K1044">
        <v>23.6</v>
      </c>
      <c r="L1044" t="s">
        <v>14</v>
      </c>
      <c r="M1044" t="s">
        <v>20</v>
      </c>
      <c r="N1044" t="s">
        <v>18</v>
      </c>
    </row>
    <row r="1045" spans="1:14" x14ac:dyDescent="0.35">
      <c r="A1045">
        <v>2001</v>
      </c>
      <c r="B1045">
        <v>22</v>
      </c>
      <c r="D1045">
        <v>42.2</v>
      </c>
      <c r="E1045">
        <v>29.2</v>
      </c>
      <c r="F1045">
        <v>74</v>
      </c>
      <c r="G1045">
        <v>57</v>
      </c>
      <c r="H1045">
        <v>36.4</v>
      </c>
      <c r="I1045">
        <v>8.6</v>
      </c>
      <c r="J1045">
        <v>2.2000000000000002</v>
      </c>
      <c r="K1045">
        <v>8.6</v>
      </c>
      <c r="L1045" t="s">
        <v>14</v>
      </c>
      <c r="M1045" t="s">
        <v>17</v>
      </c>
      <c r="N1045" t="s">
        <v>18</v>
      </c>
    </row>
    <row r="1046" spans="1:14" x14ac:dyDescent="0.35">
      <c r="A1046">
        <v>2001</v>
      </c>
      <c r="B1046">
        <v>22</v>
      </c>
      <c r="D1046">
        <v>42.2</v>
      </c>
      <c r="E1046">
        <v>29.2</v>
      </c>
      <c r="F1046">
        <v>74</v>
      </c>
      <c r="G1046">
        <v>57</v>
      </c>
      <c r="H1046">
        <v>36.4</v>
      </c>
      <c r="I1046">
        <v>8.6</v>
      </c>
      <c r="J1046">
        <v>2.2000000000000002</v>
      </c>
      <c r="K1046">
        <v>13.6</v>
      </c>
      <c r="L1046" t="s">
        <v>14</v>
      </c>
      <c r="M1046" t="s">
        <v>23</v>
      </c>
      <c r="N1046" t="s">
        <v>18</v>
      </c>
    </row>
    <row r="1047" spans="1:14" x14ac:dyDescent="0.35">
      <c r="A1047">
        <v>2001</v>
      </c>
      <c r="B1047">
        <v>22</v>
      </c>
      <c r="D1047">
        <v>42.2</v>
      </c>
      <c r="E1047">
        <v>29.2</v>
      </c>
      <c r="F1047">
        <v>74</v>
      </c>
      <c r="G1047">
        <v>57</v>
      </c>
      <c r="H1047">
        <v>36.4</v>
      </c>
      <c r="I1047">
        <v>8.6</v>
      </c>
      <c r="J1047">
        <v>2.2000000000000002</v>
      </c>
      <c r="K1047">
        <v>31.1</v>
      </c>
      <c r="L1047" t="s">
        <v>14</v>
      </c>
      <c r="M1047" t="s">
        <v>19</v>
      </c>
      <c r="N1047" t="s">
        <v>18</v>
      </c>
    </row>
    <row r="1048" spans="1:14" x14ac:dyDescent="0.35">
      <c r="A1048">
        <v>2001</v>
      </c>
      <c r="B1048">
        <v>23</v>
      </c>
      <c r="D1048">
        <v>36.4</v>
      </c>
      <c r="E1048">
        <v>25.2</v>
      </c>
      <c r="F1048">
        <v>84</v>
      </c>
      <c r="G1048">
        <v>60</v>
      </c>
      <c r="H1048">
        <v>33.799999999999997</v>
      </c>
      <c r="I1048">
        <v>5.7</v>
      </c>
      <c r="J1048">
        <v>2.2999999999999998</v>
      </c>
      <c r="K1048">
        <v>33.5</v>
      </c>
      <c r="L1048" t="s">
        <v>14</v>
      </c>
      <c r="M1048" t="s">
        <v>15</v>
      </c>
      <c r="N1048" t="s">
        <v>16</v>
      </c>
    </row>
    <row r="1049" spans="1:14" x14ac:dyDescent="0.35">
      <c r="A1049">
        <v>2001</v>
      </c>
      <c r="B1049">
        <v>23</v>
      </c>
      <c r="D1049">
        <v>36.4</v>
      </c>
      <c r="E1049">
        <v>25.2</v>
      </c>
      <c r="F1049">
        <v>84</v>
      </c>
      <c r="G1049">
        <v>60</v>
      </c>
      <c r="H1049">
        <v>33.799999999999997</v>
      </c>
      <c r="I1049">
        <v>5.7</v>
      </c>
      <c r="J1049">
        <v>2.2999999999999998</v>
      </c>
      <c r="K1049">
        <v>23.8</v>
      </c>
      <c r="L1049" t="s">
        <v>14</v>
      </c>
      <c r="M1049" t="s">
        <v>20</v>
      </c>
      <c r="N1049" t="s">
        <v>18</v>
      </c>
    </row>
    <row r="1050" spans="1:14" x14ac:dyDescent="0.35">
      <c r="A1050">
        <v>2001</v>
      </c>
      <c r="B1050">
        <v>23</v>
      </c>
      <c r="D1050">
        <v>36.4</v>
      </c>
      <c r="E1050">
        <v>25.2</v>
      </c>
      <c r="F1050">
        <v>84</v>
      </c>
      <c r="G1050">
        <v>60</v>
      </c>
      <c r="H1050">
        <v>33.799999999999997</v>
      </c>
      <c r="I1050">
        <v>5.7</v>
      </c>
      <c r="J1050">
        <v>2.2999999999999998</v>
      </c>
      <c r="K1050">
        <v>5.7</v>
      </c>
      <c r="L1050" t="s">
        <v>14</v>
      </c>
      <c r="M1050" t="s">
        <v>17</v>
      </c>
      <c r="N1050" t="s">
        <v>18</v>
      </c>
    </row>
    <row r="1051" spans="1:14" x14ac:dyDescent="0.35">
      <c r="A1051">
        <v>2001</v>
      </c>
      <c r="B1051">
        <v>23</v>
      </c>
      <c r="D1051">
        <v>36.4</v>
      </c>
      <c r="E1051">
        <v>25.2</v>
      </c>
      <c r="F1051">
        <v>84</v>
      </c>
      <c r="G1051">
        <v>60</v>
      </c>
      <c r="H1051">
        <v>33.799999999999997</v>
      </c>
      <c r="I1051">
        <v>5.7</v>
      </c>
      <c r="J1051">
        <v>2.2999999999999998</v>
      </c>
      <c r="K1051">
        <v>12.2</v>
      </c>
      <c r="L1051" t="s">
        <v>14</v>
      </c>
      <c r="M1051" t="s">
        <v>23</v>
      </c>
      <c r="N1051" t="s">
        <v>18</v>
      </c>
    </row>
    <row r="1052" spans="1:14" x14ac:dyDescent="0.35">
      <c r="A1052">
        <v>2001</v>
      </c>
      <c r="B1052">
        <v>23</v>
      </c>
      <c r="D1052">
        <v>36.4</v>
      </c>
      <c r="E1052">
        <v>25.2</v>
      </c>
      <c r="F1052">
        <v>84</v>
      </c>
      <c r="G1052">
        <v>60</v>
      </c>
      <c r="H1052">
        <v>33.799999999999997</v>
      </c>
      <c r="I1052">
        <v>5.7</v>
      </c>
      <c r="J1052">
        <v>2.2999999999999998</v>
      </c>
      <c r="K1052">
        <v>26.4</v>
      </c>
      <c r="L1052" t="s">
        <v>14</v>
      </c>
      <c r="M1052" t="s">
        <v>19</v>
      </c>
      <c r="N1052" t="s">
        <v>18</v>
      </c>
    </row>
    <row r="1053" spans="1:14" x14ac:dyDescent="0.35">
      <c r="A1053">
        <v>2001</v>
      </c>
      <c r="B1053">
        <v>24</v>
      </c>
      <c r="D1053">
        <v>34.4</v>
      </c>
      <c r="E1053">
        <v>25.3</v>
      </c>
      <c r="F1053">
        <v>76</v>
      </c>
      <c r="G1053">
        <v>67</v>
      </c>
      <c r="H1053">
        <v>58.8</v>
      </c>
      <c r="I1053">
        <v>12.2</v>
      </c>
      <c r="J1053">
        <v>2.5</v>
      </c>
      <c r="K1053">
        <v>28.5</v>
      </c>
      <c r="L1053" t="s">
        <v>14</v>
      </c>
      <c r="M1053" t="s">
        <v>15</v>
      </c>
      <c r="N1053" t="s">
        <v>16</v>
      </c>
    </row>
    <row r="1054" spans="1:14" x14ac:dyDescent="0.35">
      <c r="A1054">
        <v>2001</v>
      </c>
      <c r="B1054">
        <v>24</v>
      </c>
      <c r="D1054">
        <v>34.4</v>
      </c>
      <c r="E1054">
        <v>25.3</v>
      </c>
      <c r="F1054">
        <v>76</v>
      </c>
      <c r="G1054">
        <v>67</v>
      </c>
      <c r="H1054">
        <v>58.8</v>
      </c>
      <c r="I1054">
        <v>12.2</v>
      </c>
      <c r="J1054">
        <v>2.5</v>
      </c>
      <c r="K1054">
        <v>24.2</v>
      </c>
      <c r="L1054" t="s">
        <v>14</v>
      </c>
      <c r="M1054" t="s">
        <v>20</v>
      </c>
      <c r="N1054" t="s">
        <v>18</v>
      </c>
    </row>
    <row r="1055" spans="1:14" x14ac:dyDescent="0.35">
      <c r="A1055">
        <v>2001</v>
      </c>
      <c r="B1055">
        <v>24</v>
      </c>
      <c r="D1055">
        <v>34.4</v>
      </c>
      <c r="E1055">
        <v>25.3</v>
      </c>
      <c r="F1055">
        <v>76</v>
      </c>
      <c r="G1055">
        <v>67</v>
      </c>
      <c r="H1055">
        <v>58.8</v>
      </c>
      <c r="I1055">
        <v>12.2</v>
      </c>
      <c r="J1055">
        <v>2.5</v>
      </c>
      <c r="K1055">
        <v>12.2</v>
      </c>
      <c r="L1055" t="s">
        <v>14</v>
      </c>
      <c r="M1055" t="s">
        <v>17</v>
      </c>
      <c r="N1055" t="s">
        <v>18</v>
      </c>
    </row>
    <row r="1056" spans="1:14" x14ac:dyDescent="0.35">
      <c r="A1056">
        <v>2001</v>
      </c>
      <c r="B1056">
        <v>24</v>
      </c>
      <c r="D1056">
        <v>34.4</v>
      </c>
      <c r="E1056">
        <v>25.3</v>
      </c>
      <c r="F1056">
        <v>76</v>
      </c>
      <c r="G1056">
        <v>67</v>
      </c>
      <c r="H1056">
        <v>58.8</v>
      </c>
      <c r="I1056">
        <v>12.2</v>
      </c>
      <c r="J1056">
        <v>2.5</v>
      </c>
      <c r="K1056">
        <v>12.6</v>
      </c>
      <c r="L1056" t="s">
        <v>14</v>
      </c>
      <c r="M1056" t="s">
        <v>23</v>
      </c>
      <c r="N1056" t="s">
        <v>18</v>
      </c>
    </row>
    <row r="1057" spans="1:14" x14ac:dyDescent="0.35">
      <c r="A1057">
        <v>2001</v>
      </c>
      <c r="B1057">
        <v>24</v>
      </c>
      <c r="D1057">
        <v>34.4</v>
      </c>
      <c r="E1057">
        <v>25.3</v>
      </c>
      <c r="F1057">
        <v>76</v>
      </c>
      <c r="G1057">
        <v>67</v>
      </c>
      <c r="H1057">
        <v>58.8</v>
      </c>
      <c r="I1057">
        <v>12.2</v>
      </c>
      <c r="J1057">
        <v>2.5</v>
      </c>
      <c r="K1057">
        <v>23.8</v>
      </c>
      <c r="L1057" t="s">
        <v>14</v>
      </c>
      <c r="M1057" t="s">
        <v>19</v>
      </c>
      <c r="N1057" t="s">
        <v>18</v>
      </c>
    </row>
    <row r="1058" spans="1:14" x14ac:dyDescent="0.35">
      <c r="A1058">
        <v>2001</v>
      </c>
      <c r="B1058">
        <v>25</v>
      </c>
      <c r="D1058">
        <v>38</v>
      </c>
      <c r="E1058">
        <v>27.2</v>
      </c>
      <c r="F1058">
        <v>69</v>
      </c>
      <c r="G1058">
        <v>60</v>
      </c>
      <c r="H1058">
        <v>2</v>
      </c>
      <c r="I1058">
        <v>11.3</v>
      </c>
      <c r="J1058">
        <v>5.3</v>
      </c>
      <c r="K1058">
        <v>31.1</v>
      </c>
      <c r="L1058" t="s">
        <v>14</v>
      </c>
      <c r="M1058" t="s">
        <v>15</v>
      </c>
      <c r="N1058" t="s">
        <v>16</v>
      </c>
    </row>
    <row r="1059" spans="1:14" x14ac:dyDescent="0.35">
      <c r="A1059">
        <v>2001</v>
      </c>
      <c r="B1059">
        <v>25</v>
      </c>
      <c r="D1059">
        <v>38</v>
      </c>
      <c r="E1059">
        <v>27.2</v>
      </c>
      <c r="F1059">
        <v>69</v>
      </c>
      <c r="G1059">
        <v>60</v>
      </c>
      <c r="H1059">
        <v>2</v>
      </c>
      <c r="I1059">
        <v>11.3</v>
      </c>
      <c r="J1059">
        <v>5.3</v>
      </c>
      <c r="K1059">
        <v>25.5</v>
      </c>
      <c r="L1059" t="s">
        <v>14</v>
      </c>
      <c r="M1059" t="s">
        <v>20</v>
      </c>
      <c r="N1059" t="s">
        <v>18</v>
      </c>
    </row>
    <row r="1060" spans="1:14" x14ac:dyDescent="0.35">
      <c r="A1060">
        <v>2001</v>
      </c>
      <c r="B1060">
        <v>25</v>
      </c>
      <c r="D1060">
        <v>38</v>
      </c>
      <c r="E1060">
        <v>27.2</v>
      </c>
      <c r="F1060">
        <v>69</v>
      </c>
      <c r="G1060">
        <v>60</v>
      </c>
      <c r="H1060">
        <v>2</v>
      </c>
      <c r="I1060">
        <v>11.3</v>
      </c>
      <c r="J1060">
        <v>5.3</v>
      </c>
      <c r="K1060">
        <v>11.3</v>
      </c>
      <c r="L1060" t="s">
        <v>14</v>
      </c>
      <c r="M1060" t="s">
        <v>17</v>
      </c>
      <c r="N1060" t="s">
        <v>18</v>
      </c>
    </row>
    <row r="1061" spans="1:14" x14ac:dyDescent="0.35">
      <c r="A1061">
        <v>2001</v>
      </c>
      <c r="B1061">
        <v>25</v>
      </c>
      <c r="D1061">
        <v>38</v>
      </c>
      <c r="E1061">
        <v>27.2</v>
      </c>
      <c r="F1061">
        <v>69</v>
      </c>
      <c r="G1061">
        <v>60</v>
      </c>
      <c r="H1061">
        <v>2</v>
      </c>
      <c r="I1061">
        <v>11.3</v>
      </c>
      <c r="J1061">
        <v>5.3</v>
      </c>
      <c r="K1061">
        <v>12.7</v>
      </c>
      <c r="L1061" t="s">
        <v>14</v>
      </c>
      <c r="M1061" t="s">
        <v>23</v>
      </c>
      <c r="N1061" t="s">
        <v>18</v>
      </c>
    </row>
    <row r="1062" spans="1:14" x14ac:dyDescent="0.35">
      <c r="A1062">
        <v>2001</v>
      </c>
      <c r="B1062">
        <v>25</v>
      </c>
      <c r="D1062">
        <v>38</v>
      </c>
      <c r="E1062">
        <v>27.2</v>
      </c>
      <c r="F1062">
        <v>69</v>
      </c>
      <c r="G1062">
        <v>60</v>
      </c>
      <c r="H1062">
        <v>2</v>
      </c>
      <c r="I1062">
        <v>11.3</v>
      </c>
      <c r="J1062">
        <v>5.3</v>
      </c>
      <c r="K1062">
        <v>27.4</v>
      </c>
      <c r="L1062" t="s">
        <v>14</v>
      </c>
      <c r="M1062" t="s">
        <v>19</v>
      </c>
      <c r="N1062" t="s">
        <v>18</v>
      </c>
    </row>
    <row r="1063" spans="1:14" x14ac:dyDescent="0.35">
      <c r="A1063">
        <v>2001</v>
      </c>
      <c r="B1063">
        <v>26</v>
      </c>
      <c r="D1063">
        <v>39.200000000000003</v>
      </c>
      <c r="E1063">
        <v>27.9</v>
      </c>
      <c r="F1063">
        <v>75</v>
      </c>
      <c r="G1063">
        <v>68</v>
      </c>
      <c r="H1063">
        <v>0</v>
      </c>
      <c r="I1063">
        <v>12.2</v>
      </c>
      <c r="J1063">
        <v>7.2</v>
      </c>
      <c r="K1063">
        <v>26.4</v>
      </c>
      <c r="L1063" t="s">
        <v>14</v>
      </c>
      <c r="M1063" t="s">
        <v>15</v>
      </c>
      <c r="N1063" t="s">
        <v>16</v>
      </c>
    </row>
    <row r="1064" spans="1:14" x14ac:dyDescent="0.35">
      <c r="A1064">
        <v>2001</v>
      </c>
      <c r="B1064">
        <v>26</v>
      </c>
      <c r="D1064">
        <v>39.200000000000003</v>
      </c>
      <c r="E1064">
        <v>27.9</v>
      </c>
      <c r="F1064">
        <v>75</v>
      </c>
      <c r="G1064">
        <v>68</v>
      </c>
      <c r="H1064">
        <v>0</v>
      </c>
      <c r="I1064">
        <v>12.2</v>
      </c>
      <c r="J1064">
        <v>7.2</v>
      </c>
      <c r="K1064">
        <v>15.1</v>
      </c>
      <c r="L1064" t="s">
        <v>14</v>
      </c>
      <c r="M1064" t="s">
        <v>23</v>
      </c>
      <c r="N1064" t="s">
        <v>18</v>
      </c>
    </row>
    <row r="1065" spans="1:14" x14ac:dyDescent="0.35">
      <c r="A1065">
        <v>2001</v>
      </c>
      <c r="B1065">
        <v>26</v>
      </c>
      <c r="D1065">
        <v>39.200000000000003</v>
      </c>
      <c r="E1065">
        <v>27.9</v>
      </c>
      <c r="F1065">
        <v>75</v>
      </c>
      <c r="G1065">
        <v>68</v>
      </c>
      <c r="H1065">
        <v>0</v>
      </c>
      <c r="I1065">
        <v>12.2</v>
      </c>
      <c r="J1065">
        <v>7.2</v>
      </c>
      <c r="K1065">
        <v>12.2</v>
      </c>
      <c r="L1065" t="s">
        <v>14</v>
      </c>
      <c r="M1065" t="s">
        <v>17</v>
      </c>
      <c r="N1065" t="s">
        <v>18</v>
      </c>
    </row>
    <row r="1066" spans="1:14" x14ac:dyDescent="0.35">
      <c r="A1066">
        <v>2001</v>
      </c>
      <c r="B1066">
        <v>26</v>
      </c>
      <c r="D1066">
        <v>39.200000000000003</v>
      </c>
      <c r="E1066">
        <v>27.9</v>
      </c>
      <c r="F1066">
        <v>75</v>
      </c>
      <c r="G1066">
        <v>68</v>
      </c>
      <c r="H1066">
        <v>0</v>
      </c>
      <c r="I1066">
        <v>12.2</v>
      </c>
      <c r="J1066">
        <v>7.2</v>
      </c>
      <c r="K1066">
        <v>22</v>
      </c>
      <c r="L1066" t="s">
        <v>14</v>
      </c>
      <c r="M1066" t="s">
        <v>19</v>
      </c>
      <c r="N1066" t="s">
        <v>18</v>
      </c>
    </row>
    <row r="1067" spans="1:14" x14ac:dyDescent="0.35">
      <c r="A1067">
        <v>2001</v>
      </c>
      <c r="B1067">
        <v>26</v>
      </c>
      <c r="D1067">
        <v>39.200000000000003</v>
      </c>
      <c r="E1067">
        <v>27.9</v>
      </c>
      <c r="F1067">
        <v>75</v>
      </c>
      <c r="G1067">
        <v>68</v>
      </c>
      <c r="H1067">
        <v>0</v>
      </c>
      <c r="I1067">
        <v>12.2</v>
      </c>
      <c r="J1067">
        <v>7.2</v>
      </c>
      <c r="K1067">
        <v>25.9</v>
      </c>
      <c r="L1067" t="s">
        <v>14</v>
      </c>
      <c r="M1067" t="s">
        <v>20</v>
      </c>
      <c r="N1067" t="s">
        <v>18</v>
      </c>
    </row>
    <row r="1068" spans="1:14" x14ac:dyDescent="0.35">
      <c r="A1068">
        <v>2001</v>
      </c>
      <c r="B1068">
        <v>27</v>
      </c>
      <c r="D1068">
        <v>36.700000000000003</v>
      </c>
      <c r="E1068">
        <v>27.5</v>
      </c>
      <c r="F1068">
        <v>74</v>
      </c>
      <c r="G1068">
        <v>66</v>
      </c>
      <c r="H1068">
        <v>4.7</v>
      </c>
      <c r="I1068">
        <v>11.7</v>
      </c>
      <c r="J1068">
        <v>3.2</v>
      </c>
      <c r="K1068">
        <v>23.8</v>
      </c>
      <c r="L1068" t="s">
        <v>14</v>
      </c>
      <c r="M1068" t="s">
        <v>15</v>
      </c>
      <c r="N1068" t="s">
        <v>16</v>
      </c>
    </row>
    <row r="1069" spans="1:14" x14ac:dyDescent="0.35">
      <c r="A1069">
        <v>2001</v>
      </c>
      <c r="B1069">
        <v>27</v>
      </c>
      <c r="D1069">
        <v>36.700000000000003</v>
      </c>
      <c r="E1069">
        <v>27.5</v>
      </c>
      <c r="F1069">
        <v>74</v>
      </c>
      <c r="G1069">
        <v>66</v>
      </c>
      <c r="H1069">
        <v>4.7</v>
      </c>
      <c r="I1069">
        <v>11.7</v>
      </c>
      <c r="J1069">
        <v>3.2</v>
      </c>
      <c r="K1069">
        <v>28.1</v>
      </c>
      <c r="L1069" t="s">
        <v>14</v>
      </c>
      <c r="M1069" t="s">
        <v>20</v>
      </c>
      <c r="N1069" t="s">
        <v>18</v>
      </c>
    </row>
    <row r="1070" spans="1:14" x14ac:dyDescent="0.35">
      <c r="A1070">
        <v>2001</v>
      </c>
      <c r="B1070">
        <v>27</v>
      </c>
      <c r="D1070">
        <v>36.700000000000003</v>
      </c>
      <c r="E1070">
        <v>27.5</v>
      </c>
      <c r="F1070">
        <v>74</v>
      </c>
      <c r="G1070">
        <v>66</v>
      </c>
      <c r="H1070">
        <v>4.7</v>
      </c>
      <c r="I1070">
        <v>11.7</v>
      </c>
      <c r="J1070">
        <v>3.2</v>
      </c>
      <c r="K1070">
        <v>11.7</v>
      </c>
      <c r="L1070" t="s">
        <v>14</v>
      </c>
      <c r="M1070" t="s">
        <v>17</v>
      </c>
      <c r="N1070" t="s">
        <v>18</v>
      </c>
    </row>
    <row r="1071" spans="1:14" x14ac:dyDescent="0.35">
      <c r="A1071">
        <v>2001</v>
      </c>
      <c r="B1071">
        <v>27</v>
      </c>
      <c r="D1071">
        <v>36.700000000000003</v>
      </c>
      <c r="E1071">
        <v>27.5</v>
      </c>
      <c r="F1071">
        <v>74</v>
      </c>
      <c r="G1071">
        <v>66</v>
      </c>
      <c r="H1071">
        <v>4.7</v>
      </c>
      <c r="I1071">
        <v>11.7</v>
      </c>
      <c r="J1071">
        <v>3.2</v>
      </c>
      <c r="K1071">
        <v>12.5</v>
      </c>
      <c r="L1071" t="s">
        <v>14</v>
      </c>
      <c r="M1071" t="s">
        <v>23</v>
      </c>
      <c r="N1071" t="s">
        <v>18</v>
      </c>
    </row>
    <row r="1072" spans="1:14" x14ac:dyDescent="0.35">
      <c r="A1072">
        <v>2001</v>
      </c>
      <c r="B1072">
        <v>27</v>
      </c>
      <c r="D1072">
        <v>36.700000000000003</v>
      </c>
      <c r="E1072">
        <v>27.5</v>
      </c>
      <c r="F1072">
        <v>74</v>
      </c>
      <c r="G1072">
        <v>66</v>
      </c>
      <c r="H1072">
        <v>4.7</v>
      </c>
      <c r="I1072">
        <v>11.7</v>
      </c>
      <c r="J1072">
        <v>3.2</v>
      </c>
      <c r="K1072">
        <v>17.100000000000001</v>
      </c>
      <c r="L1072" t="s">
        <v>14</v>
      </c>
      <c r="M1072" t="s">
        <v>19</v>
      </c>
      <c r="N1072" t="s">
        <v>18</v>
      </c>
    </row>
    <row r="1073" spans="1:14" x14ac:dyDescent="0.35">
      <c r="A1073">
        <v>2001</v>
      </c>
      <c r="B1073">
        <v>28</v>
      </c>
      <c r="D1073">
        <v>38.6</v>
      </c>
      <c r="E1073">
        <v>27.4</v>
      </c>
      <c r="F1073">
        <v>64</v>
      </c>
      <c r="G1073">
        <v>54</v>
      </c>
      <c r="H1073">
        <v>8.8000000000000007</v>
      </c>
      <c r="I1073">
        <v>10.9</v>
      </c>
      <c r="J1073">
        <v>4</v>
      </c>
      <c r="K1073">
        <v>27.4</v>
      </c>
      <c r="L1073" t="s">
        <v>14</v>
      </c>
      <c r="M1073" t="s">
        <v>15</v>
      </c>
      <c r="N1073" t="s">
        <v>16</v>
      </c>
    </row>
    <row r="1074" spans="1:14" x14ac:dyDescent="0.35">
      <c r="A1074">
        <v>2001</v>
      </c>
      <c r="B1074">
        <v>28</v>
      </c>
      <c r="D1074">
        <v>38.6</v>
      </c>
      <c r="E1074">
        <v>27.4</v>
      </c>
      <c r="F1074">
        <v>64</v>
      </c>
      <c r="G1074">
        <v>54</v>
      </c>
      <c r="H1074">
        <v>8.8000000000000007</v>
      </c>
      <c r="I1074">
        <v>10.9</v>
      </c>
      <c r="J1074">
        <v>4</v>
      </c>
      <c r="K1074">
        <v>28.5</v>
      </c>
      <c r="L1074" t="s">
        <v>14</v>
      </c>
      <c r="M1074" t="s">
        <v>20</v>
      </c>
      <c r="N1074" t="s">
        <v>18</v>
      </c>
    </row>
    <row r="1075" spans="1:14" x14ac:dyDescent="0.35">
      <c r="A1075">
        <v>2001</v>
      </c>
      <c r="B1075">
        <v>28</v>
      </c>
      <c r="D1075">
        <v>38.6</v>
      </c>
      <c r="E1075">
        <v>27.4</v>
      </c>
      <c r="F1075">
        <v>64</v>
      </c>
      <c r="G1075">
        <v>54</v>
      </c>
      <c r="H1075">
        <v>8.8000000000000007</v>
      </c>
      <c r="I1075">
        <v>10.9</v>
      </c>
      <c r="J1075">
        <v>4</v>
      </c>
      <c r="K1075">
        <v>10.9</v>
      </c>
      <c r="L1075" t="s">
        <v>14</v>
      </c>
      <c r="M1075" t="s">
        <v>17</v>
      </c>
      <c r="N1075" t="s">
        <v>18</v>
      </c>
    </row>
    <row r="1076" spans="1:14" x14ac:dyDescent="0.35">
      <c r="A1076">
        <v>2001</v>
      </c>
      <c r="B1076">
        <v>28</v>
      </c>
      <c r="D1076">
        <v>38.6</v>
      </c>
      <c r="E1076">
        <v>27.4</v>
      </c>
      <c r="F1076">
        <v>64</v>
      </c>
      <c r="G1076">
        <v>54</v>
      </c>
      <c r="H1076">
        <v>8.8000000000000007</v>
      </c>
      <c r="I1076">
        <v>10.9</v>
      </c>
      <c r="J1076">
        <v>4</v>
      </c>
      <c r="K1076">
        <v>12.5</v>
      </c>
      <c r="L1076" t="s">
        <v>14</v>
      </c>
      <c r="M1076" t="s">
        <v>23</v>
      </c>
      <c r="N1076" t="s">
        <v>18</v>
      </c>
    </row>
    <row r="1077" spans="1:14" x14ac:dyDescent="0.35">
      <c r="A1077">
        <v>2001</v>
      </c>
      <c r="B1077">
        <v>28</v>
      </c>
      <c r="D1077">
        <v>38.6</v>
      </c>
      <c r="E1077">
        <v>27.4</v>
      </c>
      <c r="F1077">
        <v>64</v>
      </c>
      <c r="G1077">
        <v>54</v>
      </c>
      <c r="H1077">
        <v>8.8000000000000007</v>
      </c>
      <c r="I1077">
        <v>10.9</v>
      </c>
      <c r="J1077">
        <v>4</v>
      </c>
      <c r="K1077">
        <v>20.5</v>
      </c>
      <c r="L1077" t="s">
        <v>14</v>
      </c>
      <c r="M1077" t="s">
        <v>19</v>
      </c>
      <c r="N1077" t="s">
        <v>18</v>
      </c>
    </row>
    <row r="1078" spans="1:14" x14ac:dyDescent="0.35">
      <c r="A1078">
        <v>2001</v>
      </c>
      <c r="B1078">
        <v>29</v>
      </c>
      <c r="D1078">
        <v>36.299999999999997</v>
      </c>
      <c r="E1078">
        <v>25.2</v>
      </c>
      <c r="F1078">
        <v>82</v>
      </c>
      <c r="G1078">
        <v>62</v>
      </c>
      <c r="H1078">
        <v>5.9</v>
      </c>
      <c r="I1078">
        <v>9.3000000000000007</v>
      </c>
      <c r="J1078">
        <v>3.7</v>
      </c>
      <c r="K1078">
        <v>22</v>
      </c>
      <c r="L1078" t="s">
        <v>14</v>
      </c>
      <c r="M1078" t="s">
        <v>15</v>
      </c>
      <c r="N1078" t="s">
        <v>16</v>
      </c>
    </row>
    <row r="1079" spans="1:14" x14ac:dyDescent="0.35">
      <c r="A1079">
        <v>2001</v>
      </c>
      <c r="B1079">
        <v>29</v>
      </c>
      <c r="D1079">
        <v>36.299999999999997</v>
      </c>
      <c r="E1079">
        <v>25.2</v>
      </c>
      <c r="F1079">
        <v>82</v>
      </c>
      <c r="G1079">
        <v>62</v>
      </c>
      <c r="H1079">
        <v>5.9</v>
      </c>
      <c r="I1079">
        <v>9.3000000000000007</v>
      </c>
      <c r="J1079">
        <v>3.7</v>
      </c>
      <c r="K1079">
        <v>29.8</v>
      </c>
      <c r="L1079" t="s">
        <v>14</v>
      </c>
      <c r="M1079" t="s">
        <v>20</v>
      </c>
      <c r="N1079" t="s">
        <v>18</v>
      </c>
    </row>
    <row r="1080" spans="1:14" x14ac:dyDescent="0.35">
      <c r="A1080">
        <v>2001</v>
      </c>
      <c r="B1080">
        <v>29</v>
      </c>
      <c r="D1080">
        <v>36.299999999999997</v>
      </c>
      <c r="E1080">
        <v>25.2</v>
      </c>
      <c r="F1080">
        <v>82</v>
      </c>
      <c r="G1080">
        <v>62</v>
      </c>
      <c r="H1080">
        <v>5.9</v>
      </c>
      <c r="I1080">
        <v>9.3000000000000007</v>
      </c>
      <c r="J1080">
        <v>3.7</v>
      </c>
      <c r="K1080">
        <v>9.3000000000000007</v>
      </c>
      <c r="L1080" t="s">
        <v>14</v>
      </c>
      <c r="M1080" t="s">
        <v>17</v>
      </c>
      <c r="N1080" t="s">
        <v>18</v>
      </c>
    </row>
    <row r="1081" spans="1:14" x14ac:dyDescent="0.35">
      <c r="A1081">
        <v>2001</v>
      </c>
      <c r="B1081">
        <v>29</v>
      </c>
      <c r="D1081">
        <v>36.299999999999997</v>
      </c>
      <c r="E1081">
        <v>25.2</v>
      </c>
      <c r="F1081">
        <v>82</v>
      </c>
      <c r="G1081">
        <v>62</v>
      </c>
      <c r="H1081">
        <v>5.9</v>
      </c>
      <c r="I1081">
        <v>9.3000000000000007</v>
      </c>
      <c r="J1081">
        <v>3.7</v>
      </c>
      <c r="K1081">
        <v>13.3</v>
      </c>
      <c r="L1081" t="s">
        <v>14</v>
      </c>
      <c r="M1081" t="s">
        <v>23</v>
      </c>
      <c r="N1081" t="s">
        <v>18</v>
      </c>
    </row>
    <row r="1082" spans="1:14" x14ac:dyDescent="0.35">
      <c r="A1082">
        <v>2001</v>
      </c>
      <c r="B1082">
        <v>29</v>
      </c>
      <c r="D1082">
        <v>36.299999999999997</v>
      </c>
      <c r="E1082">
        <v>25.2</v>
      </c>
      <c r="F1082">
        <v>82</v>
      </c>
      <c r="G1082">
        <v>62</v>
      </c>
      <c r="H1082">
        <v>5.9</v>
      </c>
      <c r="I1082">
        <v>9.3000000000000007</v>
      </c>
      <c r="J1082">
        <v>3.7</v>
      </c>
      <c r="K1082">
        <v>20.5</v>
      </c>
      <c r="L1082" t="s">
        <v>14</v>
      </c>
      <c r="M1082" t="s">
        <v>19</v>
      </c>
      <c r="N1082" t="s">
        <v>18</v>
      </c>
    </row>
    <row r="1083" spans="1:14" x14ac:dyDescent="0.35">
      <c r="A1083">
        <v>2001</v>
      </c>
      <c r="B1083">
        <v>30</v>
      </c>
      <c r="D1083">
        <v>36.200000000000003</v>
      </c>
      <c r="E1083">
        <v>24.2</v>
      </c>
      <c r="F1083">
        <v>92</v>
      </c>
      <c r="G1083">
        <v>72</v>
      </c>
      <c r="H1083">
        <v>131.1</v>
      </c>
      <c r="I1083">
        <v>6.4</v>
      </c>
      <c r="J1083">
        <v>5.4</v>
      </c>
      <c r="K1083">
        <v>17.100000000000001</v>
      </c>
      <c r="L1083" t="s">
        <v>14</v>
      </c>
      <c r="M1083" t="s">
        <v>15</v>
      </c>
      <c r="N1083" t="s">
        <v>16</v>
      </c>
    </row>
    <row r="1084" spans="1:14" x14ac:dyDescent="0.35">
      <c r="A1084">
        <v>2001</v>
      </c>
      <c r="B1084">
        <v>30</v>
      </c>
      <c r="D1084">
        <v>36.200000000000003</v>
      </c>
      <c r="E1084">
        <v>24.2</v>
      </c>
      <c r="F1084">
        <v>92</v>
      </c>
      <c r="G1084">
        <v>72</v>
      </c>
      <c r="H1084">
        <v>131.1</v>
      </c>
      <c r="I1084">
        <v>6.4</v>
      </c>
      <c r="J1084">
        <v>5.4</v>
      </c>
      <c r="K1084">
        <v>32.299999999999997</v>
      </c>
      <c r="L1084" t="s">
        <v>14</v>
      </c>
      <c r="M1084" t="s">
        <v>20</v>
      </c>
      <c r="N1084" t="s">
        <v>18</v>
      </c>
    </row>
    <row r="1085" spans="1:14" x14ac:dyDescent="0.35">
      <c r="A1085">
        <v>2001</v>
      </c>
      <c r="B1085">
        <v>30</v>
      </c>
      <c r="D1085">
        <v>36.200000000000003</v>
      </c>
      <c r="E1085">
        <v>24.2</v>
      </c>
      <c r="F1085">
        <v>92</v>
      </c>
      <c r="G1085">
        <v>72</v>
      </c>
      <c r="H1085">
        <v>131.1</v>
      </c>
      <c r="I1085">
        <v>6.4</v>
      </c>
      <c r="J1085">
        <v>5.4</v>
      </c>
      <c r="K1085">
        <v>6.4</v>
      </c>
      <c r="L1085" t="s">
        <v>14</v>
      </c>
      <c r="M1085" t="s">
        <v>17</v>
      </c>
      <c r="N1085" t="s">
        <v>18</v>
      </c>
    </row>
    <row r="1086" spans="1:14" x14ac:dyDescent="0.35">
      <c r="A1086">
        <v>2001</v>
      </c>
      <c r="B1086">
        <v>30</v>
      </c>
      <c r="D1086">
        <v>36.200000000000003</v>
      </c>
      <c r="E1086">
        <v>24.2</v>
      </c>
      <c r="F1086">
        <v>92</v>
      </c>
      <c r="G1086">
        <v>72</v>
      </c>
      <c r="H1086">
        <v>131.1</v>
      </c>
      <c r="I1086">
        <v>6.4</v>
      </c>
      <c r="J1086">
        <v>5.4</v>
      </c>
      <c r="K1086">
        <v>15.2</v>
      </c>
      <c r="L1086" t="s">
        <v>14</v>
      </c>
      <c r="M1086" t="s">
        <v>23</v>
      </c>
      <c r="N1086" t="s">
        <v>18</v>
      </c>
    </row>
    <row r="1087" spans="1:14" x14ac:dyDescent="0.35">
      <c r="A1087">
        <v>2001</v>
      </c>
      <c r="B1087">
        <v>30</v>
      </c>
      <c r="D1087">
        <v>36.200000000000003</v>
      </c>
      <c r="E1087">
        <v>24.2</v>
      </c>
      <c r="F1087">
        <v>92</v>
      </c>
      <c r="G1087">
        <v>72</v>
      </c>
      <c r="H1087">
        <v>131.1</v>
      </c>
      <c r="I1087">
        <v>6.4</v>
      </c>
      <c r="J1087">
        <v>5.4</v>
      </c>
      <c r="K1087">
        <v>20.7</v>
      </c>
      <c r="L1087" t="s">
        <v>14</v>
      </c>
      <c r="M1087" t="s">
        <v>19</v>
      </c>
      <c r="N1087" t="s">
        <v>18</v>
      </c>
    </row>
    <row r="1088" spans="1:14" x14ac:dyDescent="0.35">
      <c r="A1088">
        <v>2001</v>
      </c>
      <c r="B1088">
        <v>31</v>
      </c>
      <c r="D1088">
        <v>34.1</v>
      </c>
      <c r="E1088">
        <v>23</v>
      </c>
      <c r="F1088">
        <v>92</v>
      </c>
      <c r="G1088">
        <v>85</v>
      </c>
      <c r="H1088">
        <v>155.1</v>
      </c>
      <c r="I1088">
        <v>5.2</v>
      </c>
      <c r="J1088">
        <v>6.1</v>
      </c>
      <c r="K1088">
        <v>20.5</v>
      </c>
      <c r="L1088" t="s">
        <v>14</v>
      </c>
      <c r="M1088" t="s">
        <v>15</v>
      </c>
      <c r="N1088" t="s">
        <v>16</v>
      </c>
    </row>
    <row r="1089" spans="1:14" x14ac:dyDescent="0.35">
      <c r="A1089">
        <v>2001</v>
      </c>
      <c r="B1089">
        <v>31</v>
      </c>
      <c r="D1089">
        <v>34.1</v>
      </c>
      <c r="E1089">
        <v>23</v>
      </c>
      <c r="F1089">
        <v>92</v>
      </c>
      <c r="G1089">
        <v>85</v>
      </c>
      <c r="H1089">
        <v>155.1</v>
      </c>
      <c r="I1089">
        <v>5.2</v>
      </c>
      <c r="J1089">
        <v>6.1</v>
      </c>
      <c r="K1089">
        <v>29.9</v>
      </c>
      <c r="L1089" t="s">
        <v>14</v>
      </c>
      <c r="M1089" t="s">
        <v>20</v>
      </c>
      <c r="N1089" t="s">
        <v>18</v>
      </c>
    </row>
    <row r="1090" spans="1:14" x14ac:dyDescent="0.35">
      <c r="A1090">
        <v>2001</v>
      </c>
      <c r="B1090">
        <v>31</v>
      </c>
      <c r="D1090">
        <v>34.1</v>
      </c>
      <c r="E1090">
        <v>23</v>
      </c>
      <c r="F1090">
        <v>92</v>
      </c>
      <c r="G1090">
        <v>85</v>
      </c>
      <c r="H1090">
        <v>155.1</v>
      </c>
      <c r="I1090">
        <v>5.2</v>
      </c>
      <c r="J1090">
        <v>6.1</v>
      </c>
      <c r="K1090">
        <v>5.2</v>
      </c>
      <c r="L1090" t="s">
        <v>14</v>
      </c>
      <c r="M1090" t="s">
        <v>17</v>
      </c>
      <c r="N1090" t="s">
        <v>18</v>
      </c>
    </row>
    <row r="1091" spans="1:14" x14ac:dyDescent="0.35">
      <c r="A1091">
        <v>2001</v>
      </c>
      <c r="B1091">
        <v>31</v>
      </c>
      <c r="D1091">
        <v>34.1</v>
      </c>
      <c r="E1091">
        <v>23</v>
      </c>
      <c r="F1091">
        <v>92</v>
      </c>
      <c r="G1091">
        <v>85</v>
      </c>
      <c r="H1091">
        <v>155.1</v>
      </c>
      <c r="I1091">
        <v>5.2</v>
      </c>
      <c r="J1091">
        <v>6.1</v>
      </c>
      <c r="K1091">
        <v>16.3</v>
      </c>
      <c r="L1091" t="s">
        <v>14</v>
      </c>
      <c r="M1091" t="s">
        <v>23</v>
      </c>
      <c r="N1091" t="s">
        <v>18</v>
      </c>
    </row>
    <row r="1092" spans="1:14" x14ac:dyDescent="0.35">
      <c r="A1092">
        <v>2001</v>
      </c>
      <c r="B1092">
        <v>31</v>
      </c>
      <c r="D1092">
        <v>34.1</v>
      </c>
      <c r="E1092">
        <v>23</v>
      </c>
      <c r="F1092">
        <v>92</v>
      </c>
      <c r="G1092">
        <v>85</v>
      </c>
      <c r="H1092">
        <v>155.1</v>
      </c>
      <c r="I1092">
        <v>5.2</v>
      </c>
      <c r="J1092">
        <v>6.1</v>
      </c>
      <c r="K1092">
        <v>19.399999999999999</v>
      </c>
      <c r="L1092" t="s">
        <v>14</v>
      </c>
      <c r="M1092" t="s">
        <v>19</v>
      </c>
      <c r="N1092" t="s">
        <v>18</v>
      </c>
    </row>
    <row r="1093" spans="1:14" x14ac:dyDescent="0.35">
      <c r="A1093">
        <v>2001</v>
      </c>
      <c r="B1093">
        <v>32</v>
      </c>
      <c r="D1093">
        <v>32.6</v>
      </c>
      <c r="E1093">
        <v>24</v>
      </c>
      <c r="F1093">
        <v>93</v>
      </c>
      <c r="G1093">
        <v>87</v>
      </c>
      <c r="H1093">
        <v>76.2</v>
      </c>
      <c r="I1093">
        <v>5.2</v>
      </c>
      <c r="J1093">
        <v>1</v>
      </c>
      <c r="K1093">
        <v>20.5</v>
      </c>
      <c r="L1093" t="s">
        <v>14</v>
      </c>
      <c r="M1093" t="s">
        <v>15</v>
      </c>
      <c r="N1093" t="s">
        <v>16</v>
      </c>
    </row>
    <row r="1094" spans="1:14" x14ac:dyDescent="0.35">
      <c r="A1094">
        <v>2001</v>
      </c>
      <c r="B1094">
        <v>32</v>
      </c>
      <c r="D1094">
        <v>32.6</v>
      </c>
      <c r="E1094">
        <v>24</v>
      </c>
      <c r="F1094">
        <v>93</v>
      </c>
      <c r="G1094">
        <v>87</v>
      </c>
      <c r="H1094">
        <v>76.2</v>
      </c>
      <c r="I1094">
        <v>5.2</v>
      </c>
      <c r="J1094">
        <v>1</v>
      </c>
      <c r="K1094">
        <v>33</v>
      </c>
      <c r="L1094" t="s">
        <v>14</v>
      </c>
      <c r="M1094" t="s">
        <v>20</v>
      </c>
      <c r="N1094" t="s">
        <v>18</v>
      </c>
    </row>
    <row r="1095" spans="1:14" x14ac:dyDescent="0.35">
      <c r="A1095">
        <v>2001</v>
      </c>
      <c r="B1095">
        <v>32</v>
      </c>
      <c r="D1095">
        <v>32.6</v>
      </c>
      <c r="E1095">
        <v>24</v>
      </c>
      <c r="F1095">
        <v>93</v>
      </c>
      <c r="G1095">
        <v>87</v>
      </c>
      <c r="H1095">
        <v>76.2</v>
      </c>
      <c r="I1095">
        <v>5.2</v>
      </c>
      <c r="J1095">
        <v>1</v>
      </c>
      <c r="K1095">
        <v>5.2</v>
      </c>
      <c r="L1095" t="s">
        <v>14</v>
      </c>
      <c r="M1095" t="s">
        <v>17</v>
      </c>
      <c r="N1095" t="s">
        <v>18</v>
      </c>
    </row>
    <row r="1096" spans="1:14" x14ac:dyDescent="0.35">
      <c r="A1096">
        <v>2001</v>
      </c>
      <c r="B1096">
        <v>32</v>
      </c>
      <c r="D1096">
        <v>32.6</v>
      </c>
      <c r="E1096">
        <v>24</v>
      </c>
      <c r="F1096">
        <v>93</v>
      </c>
      <c r="G1096">
        <v>87</v>
      </c>
      <c r="H1096">
        <v>76.2</v>
      </c>
      <c r="I1096">
        <v>5.2</v>
      </c>
      <c r="J1096">
        <v>1</v>
      </c>
      <c r="K1096">
        <v>17.5</v>
      </c>
      <c r="L1096" t="s">
        <v>14</v>
      </c>
      <c r="M1096" t="s">
        <v>23</v>
      </c>
      <c r="N1096" t="s">
        <v>18</v>
      </c>
    </row>
    <row r="1097" spans="1:14" x14ac:dyDescent="0.35">
      <c r="A1097">
        <v>2001</v>
      </c>
      <c r="B1097">
        <v>32</v>
      </c>
      <c r="D1097">
        <v>32.6</v>
      </c>
      <c r="E1097">
        <v>24</v>
      </c>
      <c r="F1097">
        <v>93</v>
      </c>
      <c r="G1097">
        <v>87</v>
      </c>
      <c r="H1097">
        <v>76.2</v>
      </c>
      <c r="I1097">
        <v>5.2</v>
      </c>
      <c r="J1097">
        <v>1</v>
      </c>
      <c r="K1097">
        <v>19.100000000000001</v>
      </c>
      <c r="L1097" t="s">
        <v>14</v>
      </c>
      <c r="M1097" t="s">
        <v>19</v>
      </c>
      <c r="N1097" t="s">
        <v>18</v>
      </c>
    </row>
    <row r="1098" spans="1:14" x14ac:dyDescent="0.35">
      <c r="A1098">
        <v>2001</v>
      </c>
      <c r="B1098">
        <v>33</v>
      </c>
      <c r="D1098">
        <v>32.9</v>
      </c>
      <c r="E1098">
        <v>24.3</v>
      </c>
      <c r="F1098">
        <v>89</v>
      </c>
      <c r="G1098">
        <v>81</v>
      </c>
      <c r="H1098">
        <v>44.2</v>
      </c>
      <c r="I1098">
        <v>7.2</v>
      </c>
      <c r="J1098">
        <v>1.5</v>
      </c>
      <c r="K1098">
        <v>20.7</v>
      </c>
      <c r="L1098" t="s">
        <v>14</v>
      </c>
      <c r="M1098" t="s">
        <v>15</v>
      </c>
      <c r="N1098" t="s">
        <v>16</v>
      </c>
    </row>
    <row r="1099" spans="1:14" x14ac:dyDescent="0.35">
      <c r="A1099">
        <v>2001</v>
      </c>
      <c r="B1099">
        <v>33</v>
      </c>
      <c r="D1099">
        <v>32.9</v>
      </c>
      <c r="E1099">
        <v>24.3</v>
      </c>
      <c r="F1099">
        <v>89</v>
      </c>
      <c r="G1099">
        <v>81</v>
      </c>
      <c r="H1099">
        <v>44.2</v>
      </c>
      <c r="I1099">
        <v>7.2</v>
      </c>
      <c r="J1099">
        <v>1.5</v>
      </c>
      <c r="K1099">
        <v>31.9</v>
      </c>
      <c r="L1099" t="s">
        <v>14</v>
      </c>
      <c r="M1099" t="s">
        <v>20</v>
      </c>
      <c r="N1099" t="s">
        <v>18</v>
      </c>
    </row>
    <row r="1100" spans="1:14" x14ac:dyDescent="0.35">
      <c r="A1100">
        <v>2001</v>
      </c>
      <c r="B1100">
        <v>33</v>
      </c>
      <c r="D1100">
        <v>32.9</v>
      </c>
      <c r="E1100">
        <v>24.3</v>
      </c>
      <c r="F1100">
        <v>89</v>
      </c>
      <c r="G1100">
        <v>81</v>
      </c>
      <c r="H1100">
        <v>44.2</v>
      </c>
      <c r="I1100">
        <v>7.2</v>
      </c>
      <c r="J1100">
        <v>1.5</v>
      </c>
      <c r="K1100">
        <v>7.2</v>
      </c>
      <c r="L1100" t="s">
        <v>14</v>
      </c>
      <c r="M1100" t="s">
        <v>17</v>
      </c>
      <c r="N1100" t="s">
        <v>18</v>
      </c>
    </row>
    <row r="1101" spans="1:14" x14ac:dyDescent="0.35">
      <c r="A1101">
        <v>2001</v>
      </c>
      <c r="B1101">
        <v>33</v>
      </c>
      <c r="D1101">
        <v>32.9</v>
      </c>
      <c r="E1101">
        <v>24.3</v>
      </c>
      <c r="F1101">
        <v>89</v>
      </c>
      <c r="G1101">
        <v>81</v>
      </c>
      <c r="H1101">
        <v>44.2</v>
      </c>
      <c r="I1101">
        <v>7.2</v>
      </c>
      <c r="J1101">
        <v>1.5</v>
      </c>
      <c r="K1101">
        <v>18</v>
      </c>
      <c r="L1101" t="s">
        <v>14</v>
      </c>
      <c r="M1101" t="s">
        <v>23</v>
      </c>
      <c r="N1101" t="s">
        <v>18</v>
      </c>
    </row>
    <row r="1102" spans="1:14" x14ac:dyDescent="0.35">
      <c r="A1102">
        <v>2001</v>
      </c>
      <c r="B1102">
        <v>33</v>
      </c>
      <c r="D1102">
        <v>32.9</v>
      </c>
      <c r="E1102">
        <v>24.3</v>
      </c>
      <c r="F1102">
        <v>89</v>
      </c>
      <c r="G1102">
        <v>81</v>
      </c>
      <c r="H1102">
        <v>44.2</v>
      </c>
      <c r="I1102">
        <v>7.2</v>
      </c>
      <c r="J1102">
        <v>1.5</v>
      </c>
      <c r="K1102">
        <v>18.100000000000001</v>
      </c>
      <c r="L1102" t="s">
        <v>14</v>
      </c>
      <c r="M1102" t="s">
        <v>19</v>
      </c>
      <c r="N1102" t="s">
        <v>18</v>
      </c>
    </row>
    <row r="1103" spans="1:14" x14ac:dyDescent="0.35">
      <c r="A1103">
        <v>2001</v>
      </c>
      <c r="B1103">
        <v>34</v>
      </c>
      <c r="D1103">
        <v>33.6</v>
      </c>
      <c r="E1103">
        <v>24.4</v>
      </c>
      <c r="F1103">
        <v>87</v>
      </c>
      <c r="G1103">
        <v>83</v>
      </c>
      <c r="H1103">
        <v>5.6</v>
      </c>
      <c r="I1103">
        <v>6.4</v>
      </c>
      <c r="J1103">
        <v>3.2</v>
      </c>
      <c r="K1103">
        <v>19.399999999999999</v>
      </c>
      <c r="L1103" t="s">
        <v>14</v>
      </c>
      <c r="M1103" t="s">
        <v>15</v>
      </c>
      <c r="N1103" t="s">
        <v>16</v>
      </c>
    </row>
    <row r="1104" spans="1:14" x14ac:dyDescent="0.35">
      <c r="A1104">
        <v>2001</v>
      </c>
      <c r="B1104">
        <v>34</v>
      </c>
      <c r="D1104">
        <v>33.6</v>
      </c>
      <c r="E1104">
        <v>24.4</v>
      </c>
      <c r="F1104">
        <v>87</v>
      </c>
      <c r="G1104">
        <v>83</v>
      </c>
      <c r="H1104">
        <v>5.6</v>
      </c>
      <c r="I1104">
        <v>6.4</v>
      </c>
      <c r="J1104">
        <v>3.2</v>
      </c>
      <c r="K1104">
        <v>30.1</v>
      </c>
      <c r="L1104" t="s">
        <v>14</v>
      </c>
      <c r="M1104" t="s">
        <v>20</v>
      </c>
      <c r="N1104" t="s">
        <v>18</v>
      </c>
    </row>
    <row r="1105" spans="1:14" x14ac:dyDescent="0.35">
      <c r="A1105">
        <v>2001</v>
      </c>
      <c r="B1105">
        <v>34</v>
      </c>
      <c r="D1105">
        <v>33.6</v>
      </c>
      <c r="E1105">
        <v>24.4</v>
      </c>
      <c r="F1105">
        <v>87</v>
      </c>
      <c r="G1105">
        <v>83</v>
      </c>
      <c r="H1105">
        <v>5.6</v>
      </c>
      <c r="I1105">
        <v>6.4</v>
      </c>
      <c r="J1105">
        <v>3.2</v>
      </c>
      <c r="K1105">
        <v>6.4</v>
      </c>
      <c r="L1105" t="s">
        <v>14</v>
      </c>
      <c r="M1105" t="s">
        <v>17</v>
      </c>
      <c r="N1105" t="s">
        <v>18</v>
      </c>
    </row>
    <row r="1106" spans="1:14" x14ac:dyDescent="0.35">
      <c r="A1106">
        <v>2001</v>
      </c>
      <c r="B1106">
        <v>34</v>
      </c>
      <c r="D1106">
        <v>33.6</v>
      </c>
      <c r="E1106">
        <v>24.4</v>
      </c>
      <c r="F1106">
        <v>87</v>
      </c>
      <c r="G1106">
        <v>83</v>
      </c>
      <c r="H1106">
        <v>5.6</v>
      </c>
      <c r="I1106">
        <v>6.4</v>
      </c>
      <c r="J1106">
        <v>3.2</v>
      </c>
      <c r="K1106">
        <v>21.1</v>
      </c>
      <c r="L1106" t="s">
        <v>14</v>
      </c>
      <c r="M1106" t="s">
        <v>23</v>
      </c>
      <c r="N1106" t="s">
        <v>18</v>
      </c>
    </row>
    <row r="1107" spans="1:14" x14ac:dyDescent="0.35">
      <c r="A1107">
        <v>2001</v>
      </c>
      <c r="B1107">
        <v>34</v>
      </c>
      <c r="D1107">
        <v>33.6</v>
      </c>
      <c r="E1107">
        <v>24.4</v>
      </c>
      <c r="F1107">
        <v>87</v>
      </c>
      <c r="G1107">
        <v>83</v>
      </c>
      <c r="H1107">
        <v>5.6</v>
      </c>
      <c r="I1107">
        <v>6.4</v>
      </c>
      <c r="J1107">
        <v>3.2</v>
      </c>
      <c r="K1107">
        <v>18.100000000000001</v>
      </c>
      <c r="L1107" t="s">
        <v>14</v>
      </c>
      <c r="M1107" t="s">
        <v>19</v>
      </c>
      <c r="N1107" t="s">
        <v>18</v>
      </c>
    </row>
    <row r="1108" spans="1:14" x14ac:dyDescent="0.35">
      <c r="A1108">
        <v>2001</v>
      </c>
      <c r="B1108">
        <v>35</v>
      </c>
      <c r="D1108">
        <v>35.4</v>
      </c>
      <c r="E1108">
        <v>25.3</v>
      </c>
      <c r="F1108">
        <v>84</v>
      </c>
      <c r="G1108">
        <v>76</v>
      </c>
      <c r="H1108">
        <v>2.2000000000000002</v>
      </c>
      <c r="I1108">
        <v>6.7</v>
      </c>
      <c r="J1108">
        <v>6.1</v>
      </c>
      <c r="K1108">
        <v>19.100000000000001</v>
      </c>
      <c r="L1108" t="s">
        <v>14</v>
      </c>
      <c r="M1108" t="s">
        <v>15</v>
      </c>
      <c r="N1108" t="s">
        <v>16</v>
      </c>
    </row>
    <row r="1109" spans="1:14" x14ac:dyDescent="0.35">
      <c r="A1109">
        <v>2001</v>
      </c>
      <c r="B1109">
        <v>35</v>
      </c>
      <c r="D1109">
        <v>35.4</v>
      </c>
      <c r="E1109">
        <v>25.3</v>
      </c>
      <c r="F1109">
        <v>84</v>
      </c>
      <c r="G1109">
        <v>76</v>
      </c>
      <c r="H1109">
        <v>2.2000000000000002</v>
      </c>
      <c r="I1109">
        <v>6.7</v>
      </c>
      <c r="J1109">
        <v>6.1</v>
      </c>
      <c r="K1109">
        <v>13.6</v>
      </c>
      <c r="L1109" t="s">
        <v>14</v>
      </c>
      <c r="M1109" t="s">
        <v>19</v>
      </c>
      <c r="N1109" t="s">
        <v>18</v>
      </c>
    </row>
    <row r="1110" spans="1:14" x14ac:dyDescent="0.35">
      <c r="A1110">
        <v>2001</v>
      </c>
      <c r="B1110">
        <v>35</v>
      </c>
      <c r="C1110">
        <v>4.91</v>
      </c>
      <c r="D1110">
        <v>35.4</v>
      </c>
      <c r="E1110">
        <v>25.3</v>
      </c>
      <c r="F1110">
        <v>84</v>
      </c>
      <c r="G1110">
        <v>76</v>
      </c>
      <c r="H1110">
        <v>2.2000000000000002</v>
      </c>
      <c r="I1110">
        <v>6.7</v>
      </c>
      <c r="J1110">
        <v>6.1</v>
      </c>
      <c r="K1110">
        <v>6.7</v>
      </c>
      <c r="L1110" t="s">
        <v>14</v>
      </c>
      <c r="M1110" t="s">
        <v>17</v>
      </c>
      <c r="N1110" t="s">
        <v>18</v>
      </c>
    </row>
    <row r="1111" spans="1:14" x14ac:dyDescent="0.35">
      <c r="A1111">
        <v>2001</v>
      </c>
      <c r="B1111">
        <v>35</v>
      </c>
      <c r="C1111">
        <v>2.52</v>
      </c>
      <c r="D1111">
        <v>35.4</v>
      </c>
      <c r="E1111">
        <v>25.3</v>
      </c>
      <c r="F1111">
        <v>84</v>
      </c>
      <c r="G1111">
        <v>76</v>
      </c>
      <c r="H1111">
        <v>2.2000000000000002</v>
      </c>
      <c r="I1111">
        <v>6.7</v>
      </c>
      <c r="J1111">
        <v>6.1</v>
      </c>
      <c r="K1111">
        <v>23.6</v>
      </c>
      <c r="L1111" t="s">
        <v>14</v>
      </c>
      <c r="M1111" t="s">
        <v>23</v>
      </c>
      <c r="N1111" t="s">
        <v>18</v>
      </c>
    </row>
    <row r="1112" spans="1:14" x14ac:dyDescent="0.35">
      <c r="A1112">
        <v>2001</v>
      </c>
      <c r="B1112">
        <v>35</v>
      </c>
      <c r="C1112">
        <v>0.6</v>
      </c>
      <c r="D1112">
        <v>35.4</v>
      </c>
      <c r="E1112">
        <v>25.3</v>
      </c>
      <c r="F1112">
        <v>84</v>
      </c>
      <c r="G1112">
        <v>76</v>
      </c>
      <c r="H1112">
        <v>2.2000000000000002</v>
      </c>
      <c r="I1112">
        <v>6.7</v>
      </c>
      <c r="J1112">
        <v>6.1</v>
      </c>
      <c r="K1112">
        <v>32.799999999999997</v>
      </c>
      <c r="L1112" t="s">
        <v>14</v>
      </c>
      <c r="M1112" t="s">
        <v>20</v>
      </c>
      <c r="N1112" t="s">
        <v>18</v>
      </c>
    </row>
    <row r="1113" spans="1:14" x14ac:dyDescent="0.35">
      <c r="A1113">
        <v>2001</v>
      </c>
      <c r="B1113">
        <v>36</v>
      </c>
      <c r="D1113">
        <v>35.6</v>
      </c>
      <c r="E1113">
        <v>25.1</v>
      </c>
      <c r="F1113">
        <v>88</v>
      </c>
      <c r="G1113">
        <v>84</v>
      </c>
      <c r="H1113">
        <v>40.9</v>
      </c>
      <c r="I1113">
        <v>4.5999999999999996</v>
      </c>
      <c r="J1113">
        <v>5.0999999999999996</v>
      </c>
      <c r="K1113">
        <v>18.100000000000001</v>
      </c>
      <c r="L1113" t="s">
        <v>14</v>
      </c>
      <c r="M1113" t="s">
        <v>15</v>
      </c>
      <c r="N1113" t="s">
        <v>16</v>
      </c>
    </row>
    <row r="1114" spans="1:14" x14ac:dyDescent="0.35">
      <c r="A1114">
        <v>2001</v>
      </c>
      <c r="B1114">
        <v>36</v>
      </c>
      <c r="D1114">
        <v>35.6</v>
      </c>
      <c r="E1114">
        <v>25.1</v>
      </c>
      <c r="F1114">
        <v>88</v>
      </c>
      <c r="G1114">
        <v>84</v>
      </c>
      <c r="H1114">
        <v>40.9</v>
      </c>
      <c r="I1114">
        <v>4.5999999999999996</v>
      </c>
      <c r="J1114">
        <v>5.0999999999999996</v>
      </c>
      <c r="K1114">
        <v>16.3</v>
      </c>
      <c r="L1114" t="s">
        <v>14</v>
      </c>
      <c r="M1114" t="s">
        <v>19</v>
      </c>
      <c r="N1114" t="s">
        <v>18</v>
      </c>
    </row>
    <row r="1115" spans="1:14" x14ac:dyDescent="0.35">
      <c r="A1115">
        <v>2001</v>
      </c>
      <c r="B1115">
        <v>36</v>
      </c>
      <c r="C1115">
        <v>15.84</v>
      </c>
      <c r="D1115">
        <v>35.6</v>
      </c>
      <c r="E1115">
        <v>25.1</v>
      </c>
      <c r="F1115">
        <v>88</v>
      </c>
      <c r="G1115">
        <v>84</v>
      </c>
      <c r="H1115">
        <v>40.9</v>
      </c>
      <c r="I1115">
        <v>4.5999999999999996</v>
      </c>
      <c r="J1115">
        <v>5.0999999999999996</v>
      </c>
      <c r="K1115">
        <v>4.5999999999999996</v>
      </c>
      <c r="L1115" t="s">
        <v>14</v>
      </c>
      <c r="M1115" t="s">
        <v>17</v>
      </c>
      <c r="N1115" t="s">
        <v>18</v>
      </c>
    </row>
    <row r="1116" spans="1:14" x14ac:dyDescent="0.35">
      <c r="A1116">
        <v>2001</v>
      </c>
      <c r="B1116">
        <v>36</v>
      </c>
      <c r="C1116">
        <v>45</v>
      </c>
      <c r="D1116">
        <v>35.6</v>
      </c>
      <c r="E1116">
        <v>25.1</v>
      </c>
      <c r="F1116">
        <v>88</v>
      </c>
      <c r="G1116">
        <v>84</v>
      </c>
      <c r="H1116">
        <v>40.9</v>
      </c>
      <c r="I1116">
        <v>4.5999999999999996</v>
      </c>
      <c r="J1116">
        <v>5.0999999999999996</v>
      </c>
      <c r="K1116">
        <v>23.8</v>
      </c>
      <c r="L1116" t="s">
        <v>14</v>
      </c>
      <c r="M1116" t="s">
        <v>23</v>
      </c>
      <c r="N1116" t="s">
        <v>18</v>
      </c>
    </row>
    <row r="1117" spans="1:14" x14ac:dyDescent="0.35">
      <c r="A1117">
        <v>2001</v>
      </c>
      <c r="B1117">
        <v>36</v>
      </c>
      <c r="C1117">
        <v>0.52</v>
      </c>
      <c r="D1117">
        <v>35.6</v>
      </c>
      <c r="E1117">
        <v>25.1</v>
      </c>
      <c r="F1117">
        <v>88</v>
      </c>
      <c r="G1117">
        <v>84</v>
      </c>
      <c r="H1117">
        <v>40.9</v>
      </c>
      <c r="I1117">
        <v>4.5999999999999996</v>
      </c>
      <c r="J1117">
        <v>5.0999999999999996</v>
      </c>
      <c r="K1117">
        <v>33.5</v>
      </c>
      <c r="L1117" t="s">
        <v>14</v>
      </c>
      <c r="M1117" t="s">
        <v>20</v>
      </c>
      <c r="N1117" t="s">
        <v>18</v>
      </c>
    </row>
    <row r="1118" spans="1:14" x14ac:dyDescent="0.35">
      <c r="A1118">
        <v>2001</v>
      </c>
      <c r="B1118">
        <v>37</v>
      </c>
      <c r="D1118">
        <v>35.1</v>
      </c>
      <c r="E1118">
        <v>24.8</v>
      </c>
      <c r="F1118">
        <v>90</v>
      </c>
      <c r="G1118">
        <v>86</v>
      </c>
      <c r="H1118">
        <v>10.3</v>
      </c>
      <c r="I1118">
        <v>4.0999999999999996</v>
      </c>
      <c r="J1118">
        <v>4.9000000000000004</v>
      </c>
      <c r="K1118">
        <v>18.100000000000001</v>
      </c>
      <c r="L1118" t="s">
        <v>14</v>
      </c>
      <c r="M1118" t="s">
        <v>15</v>
      </c>
      <c r="N1118" t="s">
        <v>16</v>
      </c>
    </row>
    <row r="1119" spans="1:14" x14ac:dyDescent="0.35">
      <c r="A1119">
        <v>2001</v>
      </c>
      <c r="B1119">
        <v>37</v>
      </c>
      <c r="D1119">
        <v>35.1</v>
      </c>
      <c r="E1119">
        <v>24.8</v>
      </c>
      <c r="F1119">
        <v>90</v>
      </c>
      <c r="G1119">
        <v>86</v>
      </c>
      <c r="H1119">
        <v>10.3</v>
      </c>
      <c r="I1119">
        <v>4.0999999999999996</v>
      </c>
      <c r="J1119">
        <v>4.9000000000000004</v>
      </c>
      <c r="K1119">
        <v>13.8</v>
      </c>
      <c r="L1119" t="s">
        <v>14</v>
      </c>
      <c r="M1119" t="s">
        <v>19</v>
      </c>
      <c r="N1119" t="s">
        <v>18</v>
      </c>
    </row>
    <row r="1120" spans="1:14" x14ac:dyDescent="0.35">
      <c r="A1120">
        <v>2001</v>
      </c>
      <c r="B1120">
        <v>37</v>
      </c>
      <c r="C1120">
        <v>7.44</v>
      </c>
      <c r="D1120">
        <v>35.1</v>
      </c>
      <c r="E1120">
        <v>24.8</v>
      </c>
      <c r="F1120">
        <v>90</v>
      </c>
      <c r="G1120">
        <v>86</v>
      </c>
      <c r="H1120">
        <v>10.3</v>
      </c>
      <c r="I1120">
        <v>4.0999999999999996</v>
      </c>
      <c r="J1120">
        <v>4.9000000000000004</v>
      </c>
      <c r="K1120">
        <v>4.0999999999999996</v>
      </c>
      <c r="L1120" t="s">
        <v>14</v>
      </c>
      <c r="M1120" t="s">
        <v>17</v>
      </c>
      <c r="N1120" t="s">
        <v>18</v>
      </c>
    </row>
    <row r="1121" spans="1:14" x14ac:dyDescent="0.35">
      <c r="A1121">
        <v>2001</v>
      </c>
      <c r="B1121">
        <v>37</v>
      </c>
      <c r="C1121">
        <v>0.84</v>
      </c>
      <c r="D1121">
        <v>35.1</v>
      </c>
      <c r="E1121">
        <v>24.8</v>
      </c>
      <c r="F1121">
        <v>90</v>
      </c>
      <c r="G1121">
        <v>86</v>
      </c>
      <c r="H1121">
        <v>10.3</v>
      </c>
      <c r="I1121">
        <v>4.0999999999999996</v>
      </c>
      <c r="J1121">
        <v>4.9000000000000004</v>
      </c>
      <c r="K1121">
        <v>24.2</v>
      </c>
      <c r="L1121" t="s">
        <v>14</v>
      </c>
      <c r="M1121" t="s">
        <v>23</v>
      </c>
      <c r="N1121" t="s">
        <v>18</v>
      </c>
    </row>
    <row r="1122" spans="1:14" x14ac:dyDescent="0.35">
      <c r="A1122">
        <v>2001</v>
      </c>
      <c r="B1122">
        <v>37</v>
      </c>
      <c r="C1122">
        <v>1.56</v>
      </c>
      <c r="D1122">
        <v>35.1</v>
      </c>
      <c r="E1122">
        <v>24.8</v>
      </c>
      <c r="F1122">
        <v>90</v>
      </c>
      <c r="G1122">
        <v>86</v>
      </c>
      <c r="H1122">
        <v>10.3</v>
      </c>
      <c r="I1122">
        <v>4.0999999999999996</v>
      </c>
      <c r="J1122">
        <v>4.9000000000000004</v>
      </c>
      <c r="K1122">
        <v>28.5</v>
      </c>
      <c r="L1122" t="s">
        <v>14</v>
      </c>
      <c r="M1122" t="s">
        <v>20</v>
      </c>
      <c r="N1122" t="s">
        <v>18</v>
      </c>
    </row>
    <row r="1123" spans="1:14" x14ac:dyDescent="0.35">
      <c r="A1123">
        <v>2001</v>
      </c>
      <c r="B1123">
        <v>38</v>
      </c>
      <c r="D1123">
        <v>34.299999999999997</v>
      </c>
      <c r="E1123">
        <v>24.4</v>
      </c>
      <c r="F1123">
        <v>92</v>
      </c>
      <c r="G1123">
        <v>80</v>
      </c>
      <c r="H1123">
        <v>4.5999999999999996</v>
      </c>
      <c r="I1123">
        <v>3.4</v>
      </c>
      <c r="J1123">
        <v>4.9000000000000004</v>
      </c>
      <c r="K1123">
        <v>14.8</v>
      </c>
      <c r="L1123" t="s">
        <v>14</v>
      </c>
      <c r="M1123" t="s">
        <v>19</v>
      </c>
      <c r="N1123" t="s">
        <v>18</v>
      </c>
    </row>
    <row r="1124" spans="1:14" x14ac:dyDescent="0.35">
      <c r="A1124">
        <v>2001</v>
      </c>
      <c r="B1124">
        <v>38</v>
      </c>
      <c r="C1124">
        <v>20</v>
      </c>
      <c r="D1124">
        <v>34.299999999999997</v>
      </c>
      <c r="E1124">
        <v>24.4</v>
      </c>
      <c r="F1124">
        <v>92</v>
      </c>
      <c r="G1124">
        <v>80</v>
      </c>
      <c r="H1124">
        <v>4.5999999999999996</v>
      </c>
      <c r="I1124">
        <v>3.4</v>
      </c>
      <c r="J1124">
        <v>4.9000000000000004</v>
      </c>
      <c r="K1124">
        <v>13.6</v>
      </c>
      <c r="L1124" t="s">
        <v>14</v>
      </c>
      <c r="M1124" t="s">
        <v>15</v>
      </c>
      <c r="N1124" t="s">
        <v>16</v>
      </c>
    </row>
    <row r="1125" spans="1:14" x14ac:dyDescent="0.35">
      <c r="A1125">
        <v>2001</v>
      </c>
      <c r="B1125">
        <v>38</v>
      </c>
      <c r="C1125">
        <v>4.67</v>
      </c>
      <c r="D1125">
        <v>34.299999999999997</v>
      </c>
      <c r="E1125">
        <v>24.4</v>
      </c>
      <c r="F1125">
        <v>92</v>
      </c>
      <c r="G1125">
        <v>80</v>
      </c>
      <c r="H1125">
        <v>4.5999999999999996</v>
      </c>
      <c r="I1125">
        <v>3.4</v>
      </c>
      <c r="J1125">
        <v>4.9000000000000004</v>
      </c>
      <c r="K1125">
        <v>3.4</v>
      </c>
      <c r="L1125" t="s">
        <v>14</v>
      </c>
      <c r="M1125" t="s">
        <v>17</v>
      </c>
      <c r="N1125" t="s">
        <v>18</v>
      </c>
    </row>
    <row r="1126" spans="1:14" x14ac:dyDescent="0.35">
      <c r="A1126">
        <v>2001</v>
      </c>
      <c r="B1126">
        <v>38</v>
      </c>
      <c r="C1126">
        <v>25.64</v>
      </c>
      <c r="D1126">
        <v>34.299999999999997</v>
      </c>
      <c r="E1126">
        <v>24.4</v>
      </c>
      <c r="F1126">
        <v>92</v>
      </c>
      <c r="G1126">
        <v>80</v>
      </c>
      <c r="H1126">
        <v>4.5999999999999996</v>
      </c>
      <c r="I1126">
        <v>3.4</v>
      </c>
      <c r="J1126">
        <v>4.9000000000000004</v>
      </c>
      <c r="K1126">
        <v>25.5</v>
      </c>
      <c r="L1126" t="s">
        <v>14</v>
      </c>
      <c r="M1126" t="s">
        <v>23</v>
      </c>
      <c r="N1126" t="s">
        <v>18</v>
      </c>
    </row>
    <row r="1127" spans="1:14" x14ac:dyDescent="0.35">
      <c r="A1127">
        <v>2001</v>
      </c>
      <c r="B1127">
        <v>38</v>
      </c>
      <c r="C1127">
        <v>2.66</v>
      </c>
      <c r="D1127">
        <v>34.299999999999997</v>
      </c>
      <c r="E1127">
        <v>24.4</v>
      </c>
      <c r="F1127">
        <v>92</v>
      </c>
      <c r="G1127">
        <v>80</v>
      </c>
      <c r="H1127">
        <v>4.5999999999999996</v>
      </c>
      <c r="I1127">
        <v>3.4</v>
      </c>
      <c r="J1127">
        <v>4.9000000000000004</v>
      </c>
      <c r="K1127">
        <v>31.1</v>
      </c>
      <c r="L1127" t="s">
        <v>14</v>
      </c>
      <c r="M1127" t="s">
        <v>20</v>
      </c>
      <c r="N1127" t="s">
        <v>18</v>
      </c>
    </row>
    <row r="1128" spans="1:14" x14ac:dyDescent="0.35">
      <c r="A1128">
        <v>2001</v>
      </c>
      <c r="B1128">
        <v>39</v>
      </c>
      <c r="D1128">
        <v>32.700000000000003</v>
      </c>
      <c r="E1128">
        <v>24</v>
      </c>
      <c r="F1128">
        <v>92</v>
      </c>
      <c r="G1128">
        <v>85</v>
      </c>
      <c r="H1128">
        <v>48.2</v>
      </c>
      <c r="I1128">
        <v>3.6</v>
      </c>
      <c r="J1128">
        <v>2.4</v>
      </c>
      <c r="K1128">
        <v>16.7</v>
      </c>
      <c r="L1128" t="s">
        <v>14</v>
      </c>
      <c r="M1128" t="s">
        <v>19</v>
      </c>
      <c r="N1128" t="s">
        <v>18</v>
      </c>
    </row>
    <row r="1129" spans="1:14" x14ac:dyDescent="0.35">
      <c r="A1129">
        <v>2001</v>
      </c>
      <c r="B1129">
        <v>39</v>
      </c>
      <c r="C1129">
        <v>26.1</v>
      </c>
      <c r="D1129">
        <v>32.700000000000003</v>
      </c>
      <c r="E1129">
        <v>24</v>
      </c>
      <c r="F1129">
        <v>92</v>
      </c>
      <c r="G1129">
        <v>85</v>
      </c>
      <c r="H1129">
        <v>48.2</v>
      </c>
      <c r="I1129">
        <v>3.6</v>
      </c>
      <c r="J1129">
        <v>2.4</v>
      </c>
      <c r="K1129">
        <v>16.3</v>
      </c>
      <c r="L1129" t="s">
        <v>14</v>
      </c>
      <c r="M1129" t="s">
        <v>15</v>
      </c>
      <c r="N1129" t="s">
        <v>16</v>
      </c>
    </row>
    <row r="1130" spans="1:14" x14ac:dyDescent="0.35">
      <c r="A1130">
        <v>2001</v>
      </c>
      <c r="B1130">
        <v>39</v>
      </c>
      <c r="C1130">
        <v>3.62</v>
      </c>
      <c r="D1130">
        <v>32.700000000000003</v>
      </c>
      <c r="E1130">
        <v>24</v>
      </c>
      <c r="F1130">
        <v>92</v>
      </c>
      <c r="G1130">
        <v>85</v>
      </c>
      <c r="H1130">
        <v>48.2</v>
      </c>
      <c r="I1130">
        <v>3.6</v>
      </c>
      <c r="J1130">
        <v>2.4</v>
      </c>
      <c r="K1130">
        <v>3.6</v>
      </c>
      <c r="L1130" t="s">
        <v>14</v>
      </c>
      <c r="M1130" t="s">
        <v>17</v>
      </c>
      <c r="N1130" t="s">
        <v>18</v>
      </c>
    </row>
    <row r="1131" spans="1:14" x14ac:dyDescent="0.35">
      <c r="A1131">
        <v>2001</v>
      </c>
      <c r="B1131">
        <v>39</v>
      </c>
      <c r="C1131">
        <v>28.32</v>
      </c>
      <c r="D1131">
        <v>32.700000000000003</v>
      </c>
      <c r="E1131">
        <v>24</v>
      </c>
      <c r="F1131">
        <v>92</v>
      </c>
      <c r="G1131">
        <v>85</v>
      </c>
      <c r="H1131">
        <v>48.2</v>
      </c>
      <c r="I1131">
        <v>3.6</v>
      </c>
      <c r="J1131">
        <v>2.4</v>
      </c>
      <c r="K1131">
        <v>25.9</v>
      </c>
      <c r="L1131" t="s">
        <v>14</v>
      </c>
      <c r="M1131" t="s">
        <v>23</v>
      </c>
      <c r="N1131" t="s">
        <v>18</v>
      </c>
    </row>
    <row r="1132" spans="1:14" x14ac:dyDescent="0.35">
      <c r="A1132">
        <v>2001</v>
      </c>
      <c r="B1132">
        <v>39</v>
      </c>
      <c r="C1132">
        <v>2.92</v>
      </c>
      <c r="D1132">
        <v>32.700000000000003</v>
      </c>
      <c r="E1132">
        <v>24</v>
      </c>
      <c r="F1132">
        <v>92</v>
      </c>
      <c r="G1132">
        <v>85</v>
      </c>
      <c r="H1132">
        <v>48.2</v>
      </c>
      <c r="I1132">
        <v>3.6</v>
      </c>
      <c r="J1132">
        <v>2.4</v>
      </c>
      <c r="K1132">
        <v>26.4</v>
      </c>
      <c r="L1132" t="s">
        <v>14</v>
      </c>
      <c r="M1132" t="s">
        <v>20</v>
      </c>
      <c r="N1132" t="s">
        <v>18</v>
      </c>
    </row>
    <row r="1133" spans="1:14" x14ac:dyDescent="0.35">
      <c r="A1133">
        <v>2001</v>
      </c>
      <c r="B1133">
        <v>40</v>
      </c>
      <c r="C1133">
        <v>26.2</v>
      </c>
      <c r="D1133">
        <v>32.299999999999997</v>
      </c>
      <c r="E1133">
        <v>24.5</v>
      </c>
      <c r="F1133">
        <v>94</v>
      </c>
      <c r="G1133">
        <v>88</v>
      </c>
      <c r="H1133">
        <v>91.8</v>
      </c>
      <c r="I1133">
        <v>3.2</v>
      </c>
      <c r="J1133">
        <v>2.8</v>
      </c>
      <c r="K1133">
        <v>13.8</v>
      </c>
      <c r="L1133" t="s">
        <v>14</v>
      </c>
      <c r="M1133" t="s">
        <v>15</v>
      </c>
      <c r="N1133" t="s">
        <v>16</v>
      </c>
    </row>
    <row r="1134" spans="1:14" x14ac:dyDescent="0.35">
      <c r="A1134">
        <v>2001</v>
      </c>
      <c r="B1134">
        <v>40</v>
      </c>
      <c r="C1134">
        <v>0.16</v>
      </c>
      <c r="D1134">
        <v>32.299999999999997</v>
      </c>
      <c r="E1134">
        <v>24.5</v>
      </c>
      <c r="F1134">
        <v>94</v>
      </c>
      <c r="G1134">
        <v>88</v>
      </c>
      <c r="H1134">
        <v>91.8</v>
      </c>
      <c r="I1134">
        <v>3.2</v>
      </c>
      <c r="J1134">
        <v>2.8</v>
      </c>
      <c r="K1134">
        <v>3.2</v>
      </c>
      <c r="L1134" t="s">
        <v>14</v>
      </c>
      <c r="M1134" t="s">
        <v>17</v>
      </c>
      <c r="N1134" t="s">
        <v>18</v>
      </c>
    </row>
    <row r="1135" spans="1:14" x14ac:dyDescent="0.35">
      <c r="A1135">
        <v>2001</v>
      </c>
      <c r="B1135">
        <v>40</v>
      </c>
      <c r="C1135">
        <v>0.28000000000000003</v>
      </c>
      <c r="D1135">
        <v>32.299999999999997</v>
      </c>
      <c r="E1135">
        <v>24.5</v>
      </c>
      <c r="F1135">
        <v>94</v>
      </c>
      <c r="G1135">
        <v>88</v>
      </c>
      <c r="H1135">
        <v>91.8</v>
      </c>
      <c r="I1135">
        <v>3.2</v>
      </c>
      <c r="J1135">
        <v>2.8</v>
      </c>
      <c r="K1135">
        <v>14.6</v>
      </c>
      <c r="L1135" t="s">
        <v>14</v>
      </c>
      <c r="M1135" t="s">
        <v>19</v>
      </c>
      <c r="N1135" t="s">
        <v>18</v>
      </c>
    </row>
    <row r="1136" spans="1:14" x14ac:dyDescent="0.35">
      <c r="A1136">
        <v>2001</v>
      </c>
      <c r="B1136">
        <v>40</v>
      </c>
      <c r="C1136">
        <v>19.52</v>
      </c>
      <c r="D1136">
        <v>32.299999999999997</v>
      </c>
      <c r="E1136">
        <v>24.5</v>
      </c>
      <c r="F1136">
        <v>94</v>
      </c>
      <c r="G1136">
        <v>88</v>
      </c>
      <c r="H1136">
        <v>91.8</v>
      </c>
      <c r="I1136">
        <v>3.2</v>
      </c>
      <c r="J1136">
        <v>2.8</v>
      </c>
      <c r="K1136">
        <v>28.1</v>
      </c>
      <c r="L1136" t="s">
        <v>14</v>
      </c>
      <c r="M1136" t="s">
        <v>23</v>
      </c>
      <c r="N1136" t="s">
        <v>18</v>
      </c>
    </row>
    <row r="1137" spans="1:14" x14ac:dyDescent="0.35">
      <c r="A1137">
        <v>2001</v>
      </c>
      <c r="B1137">
        <v>40</v>
      </c>
      <c r="C1137">
        <v>6.08</v>
      </c>
      <c r="D1137">
        <v>32.299999999999997</v>
      </c>
      <c r="E1137">
        <v>24.5</v>
      </c>
      <c r="F1137">
        <v>94</v>
      </c>
      <c r="G1137">
        <v>88</v>
      </c>
      <c r="H1137">
        <v>91.8</v>
      </c>
      <c r="I1137">
        <v>3.2</v>
      </c>
      <c r="J1137">
        <v>2.8</v>
      </c>
      <c r="K1137">
        <v>23.8</v>
      </c>
      <c r="L1137" t="s">
        <v>14</v>
      </c>
      <c r="M1137" t="s">
        <v>20</v>
      </c>
      <c r="N1137" t="s">
        <v>18</v>
      </c>
    </row>
    <row r="1138" spans="1:14" x14ac:dyDescent="0.35">
      <c r="A1138">
        <v>2001</v>
      </c>
      <c r="B1138">
        <v>41</v>
      </c>
      <c r="C1138">
        <v>27.4</v>
      </c>
      <c r="D1138">
        <v>31.9</v>
      </c>
      <c r="E1138">
        <v>24.9</v>
      </c>
      <c r="F1138">
        <v>94</v>
      </c>
      <c r="G1138">
        <v>81</v>
      </c>
      <c r="H1138">
        <v>38.200000000000003</v>
      </c>
      <c r="I1138">
        <v>1.8</v>
      </c>
      <c r="J1138">
        <v>5.3</v>
      </c>
      <c r="K1138">
        <v>14.8</v>
      </c>
      <c r="L1138" t="s">
        <v>14</v>
      </c>
      <c r="M1138" t="s">
        <v>15</v>
      </c>
      <c r="N1138" t="s">
        <v>16</v>
      </c>
    </row>
    <row r="1139" spans="1:14" x14ac:dyDescent="0.35">
      <c r="A1139">
        <v>2001</v>
      </c>
      <c r="B1139">
        <v>41</v>
      </c>
      <c r="C1139">
        <v>0.24</v>
      </c>
      <c r="D1139">
        <v>31.9</v>
      </c>
      <c r="E1139">
        <v>24.9</v>
      </c>
      <c r="F1139">
        <v>94</v>
      </c>
      <c r="G1139">
        <v>81</v>
      </c>
      <c r="H1139">
        <v>38.200000000000003</v>
      </c>
      <c r="I1139">
        <v>1.8</v>
      </c>
      <c r="J1139">
        <v>5.3</v>
      </c>
      <c r="K1139">
        <v>1.8</v>
      </c>
      <c r="L1139" t="s">
        <v>14</v>
      </c>
      <c r="M1139" t="s">
        <v>17</v>
      </c>
      <c r="N1139" t="s">
        <v>18</v>
      </c>
    </row>
    <row r="1140" spans="1:14" x14ac:dyDescent="0.35">
      <c r="A1140">
        <v>2001</v>
      </c>
      <c r="B1140">
        <v>41</v>
      </c>
      <c r="C1140">
        <v>0.26</v>
      </c>
      <c r="D1140">
        <v>31.9</v>
      </c>
      <c r="E1140">
        <v>24.9</v>
      </c>
      <c r="F1140">
        <v>94</v>
      </c>
      <c r="G1140">
        <v>81</v>
      </c>
      <c r="H1140">
        <v>38.200000000000003</v>
      </c>
      <c r="I1140">
        <v>1.8</v>
      </c>
      <c r="J1140">
        <v>5.3</v>
      </c>
      <c r="K1140">
        <v>10.4</v>
      </c>
      <c r="L1140" t="s">
        <v>14</v>
      </c>
      <c r="M1140" t="s">
        <v>19</v>
      </c>
      <c r="N1140" t="s">
        <v>18</v>
      </c>
    </row>
    <row r="1141" spans="1:14" x14ac:dyDescent="0.35">
      <c r="A1141">
        <v>2001</v>
      </c>
      <c r="B1141">
        <v>41</v>
      </c>
      <c r="C1141">
        <v>16.329999999999998</v>
      </c>
      <c r="D1141">
        <v>31.9</v>
      </c>
      <c r="E1141">
        <v>24.9</v>
      </c>
      <c r="F1141">
        <v>94</v>
      </c>
      <c r="G1141">
        <v>81</v>
      </c>
      <c r="H1141">
        <v>38.200000000000003</v>
      </c>
      <c r="I1141">
        <v>1.8</v>
      </c>
      <c r="J1141">
        <v>5.3</v>
      </c>
      <c r="K1141">
        <v>28.5</v>
      </c>
      <c r="L1141" t="s">
        <v>14</v>
      </c>
      <c r="M1141" t="s">
        <v>23</v>
      </c>
      <c r="N1141" t="s">
        <v>18</v>
      </c>
    </row>
    <row r="1142" spans="1:14" x14ac:dyDescent="0.35">
      <c r="A1142">
        <v>2001</v>
      </c>
      <c r="B1142">
        <v>41</v>
      </c>
      <c r="C1142">
        <v>3.88</v>
      </c>
      <c r="D1142">
        <v>31.9</v>
      </c>
      <c r="E1142">
        <v>24.9</v>
      </c>
      <c r="F1142">
        <v>94</v>
      </c>
      <c r="G1142">
        <v>81</v>
      </c>
      <c r="H1142">
        <v>38.200000000000003</v>
      </c>
      <c r="I1142">
        <v>1.8</v>
      </c>
      <c r="J1142">
        <v>5.3</v>
      </c>
      <c r="K1142">
        <v>27.4</v>
      </c>
      <c r="L1142" t="s">
        <v>14</v>
      </c>
      <c r="M1142" t="s">
        <v>20</v>
      </c>
      <c r="N1142" t="s">
        <v>18</v>
      </c>
    </row>
    <row r="1143" spans="1:14" x14ac:dyDescent="0.35">
      <c r="A1143">
        <v>2001</v>
      </c>
      <c r="B1143">
        <v>42</v>
      </c>
      <c r="C1143">
        <v>0</v>
      </c>
      <c r="D1143">
        <v>32</v>
      </c>
      <c r="E1143">
        <v>24.2</v>
      </c>
      <c r="F1143">
        <v>93</v>
      </c>
      <c r="G1143">
        <v>86</v>
      </c>
      <c r="H1143">
        <v>21.9</v>
      </c>
      <c r="I1143">
        <v>2.9</v>
      </c>
      <c r="J1143">
        <v>4.8</v>
      </c>
      <c r="K1143">
        <v>2.9</v>
      </c>
      <c r="L1143" t="s">
        <v>14</v>
      </c>
      <c r="M1143" t="s">
        <v>17</v>
      </c>
      <c r="N1143" t="s">
        <v>18</v>
      </c>
    </row>
    <row r="1144" spans="1:14" x14ac:dyDescent="0.35">
      <c r="A1144">
        <v>2001</v>
      </c>
      <c r="B1144">
        <v>42</v>
      </c>
      <c r="C1144">
        <v>17.899999999999999</v>
      </c>
      <c r="D1144">
        <v>32</v>
      </c>
      <c r="E1144">
        <v>24.2</v>
      </c>
      <c r="F1144">
        <v>93</v>
      </c>
      <c r="G1144">
        <v>86</v>
      </c>
      <c r="H1144">
        <v>21.9</v>
      </c>
      <c r="I1144">
        <v>2.9</v>
      </c>
      <c r="J1144">
        <v>4.8</v>
      </c>
      <c r="K1144">
        <v>16.7</v>
      </c>
      <c r="L1144" t="s">
        <v>14</v>
      </c>
      <c r="M1144" t="s">
        <v>15</v>
      </c>
      <c r="N1144" t="s">
        <v>16</v>
      </c>
    </row>
    <row r="1145" spans="1:14" x14ac:dyDescent="0.35">
      <c r="A1145">
        <v>2001</v>
      </c>
      <c r="B1145">
        <v>42</v>
      </c>
      <c r="C1145">
        <v>0.28000000000000003</v>
      </c>
      <c r="D1145">
        <v>32</v>
      </c>
      <c r="E1145">
        <v>24.2</v>
      </c>
      <c r="F1145">
        <v>93</v>
      </c>
      <c r="G1145">
        <v>86</v>
      </c>
      <c r="H1145">
        <v>21.9</v>
      </c>
      <c r="I1145">
        <v>2.9</v>
      </c>
      <c r="J1145">
        <v>4.8</v>
      </c>
      <c r="K1145">
        <v>11.5</v>
      </c>
      <c r="L1145" t="s">
        <v>14</v>
      </c>
      <c r="M1145" t="s">
        <v>19</v>
      </c>
      <c r="N1145" t="s">
        <v>18</v>
      </c>
    </row>
    <row r="1146" spans="1:14" x14ac:dyDescent="0.35">
      <c r="A1146">
        <v>2001</v>
      </c>
      <c r="B1146">
        <v>42</v>
      </c>
      <c r="C1146">
        <v>0.52</v>
      </c>
      <c r="D1146">
        <v>32</v>
      </c>
      <c r="E1146">
        <v>24.2</v>
      </c>
      <c r="F1146">
        <v>93</v>
      </c>
      <c r="G1146">
        <v>86</v>
      </c>
      <c r="H1146">
        <v>21.9</v>
      </c>
      <c r="I1146">
        <v>2.9</v>
      </c>
      <c r="J1146">
        <v>4.8</v>
      </c>
      <c r="K1146">
        <v>29.8</v>
      </c>
      <c r="L1146" t="s">
        <v>14</v>
      </c>
      <c r="M1146" t="s">
        <v>23</v>
      </c>
      <c r="N1146" t="s">
        <v>18</v>
      </c>
    </row>
    <row r="1147" spans="1:14" x14ac:dyDescent="0.35">
      <c r="A1147">
        <v>2001</v>
      </c>
      <c r="B1147">
        <v>42</v>
      </c>
      <c r="C1147">
        <v>2.2000000000000002</v>
      </c>
      <c r="D1147">
        <v>32</v>
      </c>
      <c r="E1147">
        <v>24.2</v>
      </c>
      <c r="F1147">
        <v>93</v>
      </c>
      <c r="G1147">
        <v>86</v>
      </c>
      <c r="H1147">
        <v>21.9</v>
      </c>
      <c r="I1147">
        <v>2.9</v>
      </c>
      <c r="J1147">
        <v>4.8</v>
      </c>
      <c r="K1147">
        <v>22</v>
      </c>
      <c r="L1147" t="s">
        <v>14</v>
      </c>
      <c r="M1147" t="s">
        <v>20</v>
      </c>
      <c r="N1147" t="s">
        <v>18</v>
      </c>
    </row>
    <row r="1148" spans="1:14" x14ac:dyDescent="0.35">
      <c r="A1148">
        <v>2001</v>
      </c>
      <c r="B1148">
        <v>43</v>
      </c>
      <c r="C1148">
        <v>11.1</v>
      </c>
      <c r="D1148">
        <v>33.1</v>
      </c>
      <c r="E1148">
        <v>23.7</v>
      </c>
      <c r="F1148">
        <v>93</v>
      </c>
      <c r="G1148">
        <v>73</v>
      </c>
      <c r="H1148">
        <v>2</v>
      </c>
      <c r="I1148">
        <v>2.5</v>
      </c>
      <c r="J1148">
        <v>7.2</v>
      </c>
      <c r="K1148">
        <v>14.6</v>
      </c>
      <c r="L1148" t="s">
        <v>14</v>
      </c>
      <c r="M1148" t="s">
        <v>15</v>
      </c>
      <c r="N1148" t="s">
        <v>16</v>
      </c>
    </row>
    <row r="1149" spans="1:14" x14ac:dyDescent="0.35">
      <c r="A1149">
        <v>2001</v>
      </c>
      <c r="B1149">
        <v>43</v>
      </c>
      <c r="C1149">
        <v>0.08</v>
      </c>
      <c r="D1149">
        <v>33.1</v>
      </c>
      <c r="E1149">
        <v>23.7</v>
      </c>
      <c r="F1149">
        <v>93</v>
      </c>
      <c r="G1149">
        <v>73</v>
      </c>
      <c r="H1149">
        <v>2</v>
      </c>
      <c r="I1149">
        <v>2.5</v>
      </c>
      <c r="J1149">
        <v>7.2</v>
      </c>
      <c r="K1149">
        <v>2.5</v>
      </c>
      <c r="L1149" t="s">
        <v>14</v>
      </c>
      <c r="M1149" t="s">
        <v>17</v>
      </c>
      <c r="N1149" t="s">
        <v>18</v>
      </c>
    </row>
    <row r="1150" spans="1:14" x14ac:dyDescent="0.35">
      <c r="A1150">
        <v>2001</v>
      </c>
      <c r="B1150">
        <v>43</v>
      </c>
      <c r="C1150">
        <v>0.78</v>
      </c>
      <c r="D1150">
        <v>33.1</v>
      </c>
      <c r="E1150">
        <v>23.7</v>
      </c>
      <c r="F1150">
        <v>93</v>
      </c>
      <c r="G1150">
        <v>73</v>
      </c>
      <c r="H1150">
        <v>2</v>
      </c>
      <c r="I1150">
        <v>2.5</v>
      </c>
      <c r="J1150">
        <v>7.2</v>
      </c>
      <c r="K1150">
        <v>12.4</v>
      </c>
      <c r="L1150" t="s">
        <v>14</v>
      </c>
      <c r="M1150" t="s">
        <v>19</v>
      </c>
      <c r="N1150" t="s">
        <v>18</v>
      </c>
    </row>
    <row r="1151" spans="1:14" x14ac:dyDescent="0.35">
      <c r="A1151">
        <v>2001</v>
      </c>
      <c r="B1151">
        <v>43</v>
      </c>
      <c r="C1151">
        <v>1.94</v>
      </c>
      <c r="D1151">
        <v>33.1</v>
      </c>
      <c r="E1151">
        <v>23.7</v>
      </c>
      <c r="F1151">
        <v>93</v>
      </c>
      <c r="G1151">
        <v>73</v>
      </c>
      <c r="H1151">
        <v>2</v>
      </c>
      <c r="I1151">
        <v>2.5</v>
      </c>
      <c r="J1151">
        <v>7.2</v>
      </c>
      <c r="K1151">
        <v>32.299999999999997</v>
      </c>
      <c r="L1151" t="s">
        <v>14</v>
      </c>
      <c r="M1151" t="s">
        <v>23</v>
      </c>
      <c r="N1151" t="s">
        <v>18</v>
      </c>
    </row>
    <row r="1152" spans="1:14" x14ac:dyDescent="0.35">
      <c r="A1152">
        <v>2001</v>
      </c>
      <c r="B1152">
        <v>43</v>
      </c>
      <c r="C1152">
        <v>3.06</v>
      </c>
      <c r="D1152">
        <v>33.1</v>
      </c>
      <c r="E1152">
        <v>23.7</v>
      </c>
      <c r="F1152">
        <v>93</v>
      </c>
      <c r="G1152">
        <v>73</v>
      </c>
      <c r="H1152">
        <v>2</v>
      </c>
      <c r="I1152">
        <v>2.5</v>
      </c>
      <c r="J1152">
        <v>7.2</v>
      </c>
      <c r="K1152">
        <v>17.100000000000001</v>
      </c>
      <c r="L1152" t="s">
        <v>14</v>
      </c>
      <c r="M1152" t="s">
        <v>20</v>
      </c>
      <c r="N1152" t="s">
        <v>18</v>
      </c>
    </row>
    <row r="1153" spans="1:14" x14ac:dyDescent="0.35">
      <c r="A1153">
        <v>2001</v>
      </c>
      <c r="B1153">
        <v>44</v>
      </c>
      <c r="D1153">
        <v>33.700000000000003</v>
      </c>
      <c r="E1153">
        <v>21.3</v>
      </c>
      <c r="F1153">
        <v>86</v>
      </c>
      <c r="G1153">
        <v>71</v>
      </c>
      <c r="H1153">
        <v>0</v>
      </c>
      <c r="I1153">
        <v>2.4</v>
      </c>
      <c r="J1153">
        <v>7.9</v>
      </c>
      <c r="K1153">
        <v>12.5</v>
      </c>
      <c r="L1153" t="s">
        <v>14</v>
      </c>
      <c r="M1153" t="s">
        <v>17</v>
      </c>
      <c r="N1153" t="s">
        <v>18</v>
      </c>
    </row>
    <row r="1154" spans="1:14" x14ac:dyDescent="0.35">
      <c r="A1154">
        <v>2001</v>
      </c>
      <c r="B1154">
        <v>44</v>
      </c>
      <c r="C1154">
        <v>4.8600000000000003</v>
      </c>
      <c r="D1154">
        <v>33.700000000000003</v>
      </c>
      <c r="E1154">
        <v>21.3</v>
      </c>
      <c r="F1154">
        <v>86</v>
      </c>
      <c r="G1154">
        <v>71</v>
      </c>
      <c r="H1154">
        <v>0</v>
      </c>
      <c r="I1154">
        <v>2.4</v>
      </c>
      <c r="J1154">
        <v>7.9</v>
      </c>
      <c r="K1154">
        <v>20.5</v>
      </c>
      <c r="L1154" t="s">
        <v>14</v>
      </c>
      <c r="M1154" t="s">
        <v>20</v>
      </c>
      <c r="N1154" t="s">
        <v>18</v>
      </c>
    </row>
    <row r="1155" spans="1:14" x14ac:dyDescent="0.35">
      <c r="A1155">
        <v>2001</v>
      </c>
      <c r="B1155">
        <v>44</v>
      </c>
      <c r="C1155">
        <v>1.02</v>
      </c>
      <c r="D1155">
        <v>33.700000000000003</v>
      </c>
      <c r="E1155">
        <v>21.3</v>
      </c>
      <c r="F1155">
        <v>86</v>
      </c>
      <c r="G1155">
        <v>71</v>
      </c>
      <c r="H1155">
        <v>0</v>
      </c>
      <c r="I1155">
        <v>2.4</v>
      </c>
      <c r="J1155">
        <v>7.9</v>
      </c>
      <c r="K1155">
        <v>13.1</v>
      </c>
      <c r="L1155" t="s">
        <v>14</v>
      </c>
      <c r="M1155" t="s">
        <v>19</v>
      </c>
      <c r="N1155" t="s">
        <v>18</v>
      </c>
    </row>
    <row r="1156" spans="1:14" x14ac:dyDescent="0.35">
      <c r="A1156">
        <v>2001</v>
      </c>
      <c r="B1156">
        <v>44</v>
      </c>
      <c r="C1156">
        <v>4.28</v>
      </c>
      <c r="D1156">
        <v>33.700000000000003</v>
      </c>
      <c r="E1156">
        <v>21.3</v>
      </c>
      <c r="F1156">
        <v>86</v>
      </c>
      <c r="G1156">
        <v>71</v>
      </c>
      <c r="H1156">
        <v>0</v>
      </c>
      <c r="I1156">
        <v>2.4</v>
      </c>
      <c r="J1156">
        <v>7.9</v>
      </c>
      <c r="K1156">
        <v>29.9</v>
      </c>
      <c r="L1156" t="s">
        <v>14</v>
      </c>
      <c r="M1156" t="s">
        <v>23</v>
      </c>
      <c r="N1156" t="s">
        <v>18</v>
      </c>
    </row>
    <row r="1157" spans="1:14" x14ac:dyDescent="0.35">
      <c r="A1157">
        <v>2001</v>
      </c>
      <c r="B1157">
        <v>44</v>
      </c>
      <c r="C1157">
        <v>14.4</v>
      </c>
      <c r="D1157">
        <v>33.700000000000003</v>
      </c>
      <c r="E1157">
        <v>21.3</v>
      </c>
      <c r="F1157">
        <v>86</v>
      </c>
      <c r="G1157">
        <v>71</v>
      </c>
      <c r="H1157">
        <v>0</v>
      </c>
      <c r="I1157">
        <v>2.4</v>
      </c>
      <c r="J1157">
        <v>7.9</v>
      </c>
      <c r="K1157">
        <v>10.4</v>
      </c>
      <c r="L1157" t="s">
        <v>14</v>
      </c>
      <c r="M1157" t="s">
        <v>15</v>
      </c>
      <c r="N1157" t="s">
        <v>16</v>
      </c>
    </row>
    <row r="1158" spans="1:14" x14ac:dyDescent="0.35">
      <c r="A1158">
        <v>2001</v>
      </c>
      <c r="B1158">
        <v>45</v>
      </c>
      <c r="D1158">
        <v>31</v>
      </c>
      <c r="E1158">
        <v>22.1</v>
      </c>
      <c r="F1158">
        <v>90</v>
      </c>
      <c r="G1158">
        <v>83</v>
      </c>
      <c r="H1158">
        <v>45.6</v>
      </c>
      <c r="I1158">
        <v>4</v>
      </c>
      <c r="J1158">
        <v>2.7</v>
      </c>
      <c r="K1158">
        <v>12.5</v>
      </c>
      <c r="L1158" t="s">
        <v>14</v>
      </c>
      <c r="M1158" t="s">
        <v>17</v>
      </c>
      <c r="N1158" t="s">
        <v>18</v>
      </c>
    </row>
    <row r="1159" spans="1:14" x14ac:dyDescent="0.35">
      <c r="A1159">
        <v>2001</v>
      </c>
      <c r="B1159">
        <v>45</v>
      </c>
      <c r="C1159">
        <v>31.6</v>
      </c>
      <c r="D1159">
        <v>31</v>
      </c>
      <c r="E1159">
        <v>22.1</v>
      </c>
      <c r="F1159">
        <v>90</v>
      </c>
      <c r="G1159">
        <v>83</v>
      </c>
      <c r="H1159">
        <v>45.6</v>
      </c>
      <c r="I1159">
        <v>4</v>
      </c>
      <c r="J1159">
        <v>2.7</v>
      </c>
      <c r="K1159">
        <v>11.5</v>
      </c>
      <c r="L1159" t="s">
        <v>14</v>
      </c>
      <c r="M1159" t="s">
        <v>15</v>
      </c>
      <c r="N1159" t="s">
        <v>16</v>
      </c>
    </row>
    <row r="1160" spans="1:14" x14ac:dyDescent="0.35">
      <c r="A1160">
        <v>2001</v>
      </c>
      <c r="B1160">
        <v>45</v>
      </c>
      <c r="C1160">
        <v>2.38</v>
      </c>
      <c r="D1160">
        <v>31</v>
      </c>
      <c r="E1160">
        <v>22.1</v>
      </c>
      <c r="F1160">
        <v>90</v>
      </c>
      <c r="G1160">
        <v>83</v>
      </c>
      <c r="H1160">
        <v>45.6</v>
      </c>
      <c r="I1160">
        <v>4</v>
      </c>
      <c r="J1160">
        <v>2.7</v>
      </c>
      <c r="K1160">
        <v>13.6</v>
      </c>
      <c r="L1160" t="s">
        <v>14</v>
      </c>
      <c r="M1160" t="s">
        <v>19</v>
      </c>
      <c r="N1160" t="s">
        <v>18</v>
      </c>
    </row>
    <row r="1161" spans="1:14" x14ac:dyDescent="0.35">
      <c r="A1161">
        <v>2001</v>
      </c>
      <c r="B1161">
        <v>45</v>
      </c>
      <c r="C1161">
        <v>7.32</v>
      </c>
      <c r="D1161">
        <v>31</v>
      </c>
      <c r="E1161">
        <v>22.1</v>
      </c>
      <c r="F1161">
        <v>90</v>
      </c>
      <c r="G1161">
        <v>83</v>
      </c>
      <c r="H1161">
        <v>45.6</v>
      </c>
      <c r="I1161">
        <v>4</v>
      </c>
      <c r="J1161">
        <v>2.7</v>
      </c>
      <c r="K1161">
        <v>33</v>
      </c>
      <c r="L1161" t="s">
        <v>14</v>
      </c>
      <c r="M1161" t="s">
        <v>23</v>
      </c>
      <c r="N1161" t="s">
        <v>18</v>
      </c>
    </row>
    <row r="1162" spans="1:14" x14ac:dyDescent="0.35">
      <c r="A1162">
        <v>2001</v>
      </c>
      <c r="B1162">
        <v>45</v>
      </c>
      <c r="C1162">
        <v>9.3800000000000008</v>
      </c>
      <c r="D1162">
        <v>31</v>
      </c>
      <c r="E1162">
        <v>22.1</v>
      </c>
      <c r="F1162">
        <v>90</v>
      </c>
      <c r="G1162">
        <v>83</v>
      </c>
      <c r="H1162">
        <v>45.6</v>
      </c>
      <c r="I1162">
        <v>4</v>
      </c>
      <c r="J1162">
        <v>2.7</v>
      </c>
      <c r="K1162">
        <v>20.5</v>
      </c>
      <c r="L1162" t="s">
        <v>14</v>
      </c>
      <c r="M1162" t="s">
        <v>20</v>
      </c>
      <c r="N1162" t="s">
        <v>18</v>
      </c>
    </row>
    <row r="1163" spans="1:14" x14ac:dyDescent="0.35">
      <c r="A1163">
        <v>2001</v>
      </c>
      <c r="B1163">
        <v>46</v>
      </c>
      <c r="D1163">
        <v>31.6</v>
      </c>
      <c r="E1163">
        <v>21.7</v>
      </c>
      <c r="F1163">
        <v>92</v>
      </c>
      <c r="G1163">
        <v>82</v>
      </c>
      <c r="H1163">
        <v>19.100000000000001</v>
      </c>
      <c r="I1163">
        <v>2.4</v>
      </c>
      <c r="J1163">
        <v>5.9</v>
      </c>
      <c r="K1163">
        <v>13.3</v>
      </c>
      <c r="L1163" t="s">
        <v>14</v>
      </c>
      <c r="M1163" t="s">
        <v>17</v>
      </c>
      <c r="N1163" t="s">
        <v>18</v>
      </c>
    </row>
    <row r="1164" spans="1:14" x14ac:dyDescent="0.35">
      <c r="A1164">
        <v>2001</v>
      </c>
      <c r="B1164">
        <v>46</v>
      </c>
      <c r="C1164">
        <v>10.4</v>
      </c>
      <c r="D1164">
        <v>31.6</v>
      </c>
      <c r="E1164">
        <v>21.7</v>
      </c>
      <c r="F1164">
        <v>92</v>
      </c>
      <c r="G1164">
        <v>82</v>
      </c>
      <c r="H1164">
        <v>19.100000000000001</v>
      </c>
      <c r="I1164">
        <v>2.4</v>
      </c>
      <c r="J1164">
        <v>5.9</v>
      </c>
      <c r="K1164">
        <v>12.4</v>
      </c>
      <c r="L1164" t="s">
        <v>14</v>
      </c>
      <c r="M1164" t="s">
        <v>15</v>
      </c>
      <c r="N1164" t="s">
        <v>16</v>
      </c>
    </row>
    <row r="1165" spans="1:14" x14ac:dyDescent="0.35">
      <c r="A1165">
        <v>2001</v>
      </c>
      <c r="B1165">
        <v>46</v>
      </c>
      <c r="C1165">
        <v>6.5</v>
      </c>
      <c r="D1165">
        <v>31.6</v>
      </c>
      <c r="E1165">
        <v>21.7</v>
      </c>
      <c r="F1165">
        <v>92</v>
      </c>
      <c r="G1165">
        <v>82</v>
      </c>
      <c r="H1165">
        <v>19.100000000000001</v>
      </c>
      <c r="I1165">
        <v>2.4</v>
      </c>
      <c r="J1165">
        <v>5.9</v>
      </c>
      <c r="K1165">
        <v>12.2</v>
      </c>
      <c r="L1165" t="s">
        <v>14</v>
      </c>
      <c r="M1165" t="s">
        <v>19</v>
      </c>
      <c r="N1165" t="s">
        <v>18</v>
      </c>
    </row>
    <row r="1166" spans="1:14" x14ac:dyDescent="0.35">
      <c r="A1166">
        <v>2001</v>
      </c>
      <c r="B1166">
        <v>46</v>
      </c>
      <c r="C1166">
        <v>46.42</v>
      </c>
      <c r="D1166">
        <v>31.6</v>
      </c>
      <c r="E1166">
        <v>21.7</v>
      </c>
      <c r="F1166">
        <v>92</v>
      </c>
      <c r="G1166">
        <v>82</v>
      </c>
      <c r="H1166">
        <v>19.100000000000001</v>
      </c>
      <c r="I1166">
        <v>2.4</v>
      </c>
      <c r="J1166">
        <v>5.9</v>
      </c>
      <c r="K1166">
        <v>31.9</v>
      </c>
      <c r="L1166" t="s">
        <v>14</v>
      </c>
      <c r="M1166" t="s">
        <v>23</v>
      </c>
      <c r="N1166" t="s">
        <v>18</v>
      </c>
    </row>
    <row r="1167" spans="1:14" x14ac:dyDescent="0.35">
      <c r="A1167">
        <v>2001</v>
      </c>
      <c r="B1167">
        <v>46</v>
      </c>
      <c r="C1167">
        <v>9.98</v>
      </c>
      <c r="D1167">
        <v>31.6</v>
      </c>
      <c r="E1167">
        <v>21.7</v>
      </c>
      <c r="F1167">
        <v>92</v>
      </c>
      <c r="G1167">
        <v>82</v>
      </c>
      <c r="H1167">
        <v>19.100000000000001</v>
      </c>
      <c r="I1167">
        <v>2.4</v>
      </c>
      <c r="J1167">
        <v>5.9</v>
      </c>
      <c r="K1167">
        <v>20.7</v>
      </c>
      <c r="L1167" t="s">
        <v>14</v>
      </c>
      <c r="M1167" t="s">
        <v>20</v>
      </c>
      <c r="N1167" t="s">
        <v>18</v>
      </c>
    </row>
    <row r="1168" spans="1:14" x14ac:dyDescent="0.35">
      <c r="A1168">
        <v>2001</v>
      </c>
      <c r="B1168">
        <v>47</v>
      </c>
      <c r="D1168">
        <v>32.200000000000003</v>
      </c>
      <c r="E1168">
        <v>22</v>
      </c>
      <c r="F1168">
        <v>90</v>
      </c>
      <c r="G1168">
        <v>77</v>
      </c>
      <c r="H1168">
        <v>0</v>
      </c>
      <c r="I1168">
        <v>2.2999999999999998</v>
      </c>
      <c r="J1168">
        <v>8.1999999999999993</v>
      </c>
      <c r="K1168">
        <v>15.2</v>
      </c>
      <c r="L1168" t="s">
        <v>14</v>
      </c>
      <c r="M1168" t="s">
        <v>17</v>
      </c>
      <c r="N1168" t="s">
        <v>18</v>
      </c>
    </row>
    <row r="1169" spans="1:14" x14ac:dyDescent="0.35">
      <c r="A1169">
        <v>2001</v>
      </c>
      <c r="B1169">
        <v>47</v>
      </c>
      <c r="C1169">
        <v>11.32</v>
      </c>
      <c r="D1169">
        <v>32.200000000000003</v>
      </c>
      <c r="E1169">
        <v>22</v>
      </c>
      <c r="F1169">
        <v>90</v>
      </c>
      <c r="G1169">
        <v>77</v>
      </c>
      <c r="H1169">
        <v>0</v>
      </c>
      <c r="I1169">
        <v>2.2999999999999998</v>
      </c>
      <c r="J1169">
        <v>8.1999999999999993</v>
      </c>
      <c r="K1169">
        <v>19.399999999999999</v>
      </c>
      <c r="L1169" t="s">
        <v>14</v>
      </c>
      <c r="M1169" t="s">
        <v>20</v>
      </c>
      <c r="N1169" t="s">
        <v>18</v>
      </c>
    </row>
    <row r="1170" spans="1:14" x14ac:dyDescent="0.35">
      <c r="A1170">
        <v>2001</v>
      </c>
      <c r="B1170">
        <v>47</v>
      </c>
      <c r="C1170">
        <v>6.62</v>
      </c>
      <c r="D1170">
        <v>32.200000000000003</v>
      </c>
      <c r="E1170">
        <v>22</v>
      </c>
      <c r="F1170">
        <v>90</v>
      </c>
      <c r="G1170">
        <v>77</v>
      </c>
      <c r="H1170">
        <v>0</v>
      </c>
      <c r="I1170">
        <v>2.2999999999999998</v>
      </c>
      <c r="J1170">
        <v>8.1999999999999993</v>
      </c>
      <c r="K1170">
        <v>12.6</v>
      </c>
      <c r="L1170" t="s">
        <v>14</v>
      </c>
      <c r="M1170" t="s">
        <v>19</v>
      </c>
      <c r="N1170" t="s">
        <v>18</v>
      </c>
    </row>
    <row r="1171" spans="1:14" x14ac:dyDescent="0.35">
      <c r="A1171">
        <v>2001</v>
      </c>
      <c r="B1171">
        <v>47</v>
      </c>
      <c r="C1171">
        <v>66.12</v>
      </c>
      <c r="D1171">
        <v>32.200000000000003</v>
      </c>
      <c r="E1171">
        <v>22</v>
      </c>
      <c r="F1171">
        <v>90</v>
      </c>
      <c r="G1171">
        <v>77</v>
      </c>
      <c r="H1171">
        <v>0</v>
      </c>
      <c r="I1171">
        <v>2.2999999999999998</v>
      </c>
      <c r="J1171">
        <v>8.1999999999999993</v>
      </c>
      <c r="K1171">
        <v>30.1</v>
      </c>
      <c r="L1171" t="s">
        <v>14</v>
      </c>
      <c r="M1171" t="s">
        <v>23</v>
      </c>
      <c r="N1171" t="s">
        <v>18</v>
      </c>
    </row>
    <row r="1172" spans="1:14" x14ac:dyDescent="0.35">
      <c r="A1172">
        <v>2001</v>
      </c>
      <c r="B1172">
        <v>47</v>
      </c>
      <c r="C1172">
        <v>10.199999999999999</v>
      </c>
      <c r="D1172">
        <v>32.200000000000003</v>
      </c>
      <c r="E1172">
        <v>22</v>
      </c>
      <c r="F1172">
        <v>90</v>
      </c>
      <c r="G1172">
        <v>77</v>
      </c>
      <c r="H1172">
        <v>0</v>
      </c>
      <c r="I1172">
        <v>2.2999999999999998</v>
      </c>
      <c r="J1172">
        <v>8.1999999999999993</v>
      </c>
      <c r="K1172">
        <v>13.1</v>
      </c>
      <c r="L1172" t="s">
        <v>14</v>
      </c>
      <c r="M1172" t="s">
        <v>15</v>
      </c>
      <c r="N1172" t="s">
        <v>16</v>
      </c>
    </row>
    <row r="1173" spans="1:14" x14ac:dyDescent="0.35">
      <c r="A1173">
        <v>2001</v>
      </c>
      <c r="B1173">
        <v>48</v>
      </c>
      <c r="D1173">
        <v>30.8</v>
      </c>
      <c r="E1173">
        <v>19.399999999999999</v>
      </c>
      <c r="F1173">
        <v>88</v>
      </c>
      <c r="G1173">
        <v>78</v>
      </c>
      <c r="H1173">
        <v>1.4</v>
      </c>
      <c r="I1173">
        <v>2.1</v>
      </c>
      <c r="J1173">
        <v>6.3</v>
      </c>
      <c r="K1173">
        <v>16.3</v>
      </c>
      <c r="L1173" t="s">
        <v>14</v>
      </c>
      <c r="M1173" t="s">
        <v>17</v>
      </c>
      <c r="N1173" t="s">
        <v>18</v>
      </c>
    </row>
    <row r="1174" spans="1:14" x14ac:dyDescent="0.35">
      <c r="A1174">
        <v>2001</v>
      </c>
      <c r="B1174">
        <v>48</v>
      </c>
      <c r="C1174">
        <v>10.8</v>
      </c>
      <c r="D1174">
        <v>30.8</v>
      </c>
      <c r="E1174">
        <v>19.399999999999999</v>
      </c>
      <c r="F1174">
        <v>88</v>
      </c>
      <c r="G1174">
        <v>78</v>
      </c>
      <c r="H1174">
        <v>1.4</v>
      </c>
      <c r="I1174">
        <v>2.1</v>
      </c>
      <c r="J1174">
        <v>6.3</v>
      </c>
      <c r="K1174">
        <v>13.6</v>
      </c>
      <c r="L1174" t="s">
        <v>14</v>
      </c>
      <c r="M1174" t="s">
        <v>15</v>
      </c>
      <c r="N1174" t="s">
        <v>16</v>
      </c>
    </row>
    <row r="1175" spans="1:14" x14ac:dyDescent="0.35">
      <c r="A1175">
        <v>2001</v>
      </c>
      <c r="B1175">
        <v>48</v>
      </c>
      <c r="C1175">
        <v>2.12</v>
      </c>
      <c r="D1175">
        <v>30.8</v>
      </c>
      <c r="E1175">
        <v>19.399999999999999</v>
      </c>
      <c r="F1175">
        <v>88</v>
      </c>
      <c r="G1175">
        <v>78</v>
      </c>
      <c r="H1175">
        <v>1.4</v>
      </c>
      <c r="I1175">
        <v>2.1</v>
      </c>
      <c r="J1175">
        <v>6.3</v>
      </c>
      <c r="K1175">
        <v>12.7</v>
      </c>
      <c r="L1175" t="s">
        <v>14</v>
      </c>
      <c r="M1175" t="s">
        <v>19</v>
      </c>
      <c r="N1175" t="s">
        <v>18</v>
      </c>
    </row>
    <row r="1176" spans="1:14" x14ac:dyDescent="0.35">
      <c r="A1176">
        <v>2001</v>
      </c>
      <c r="B1176">
        <v>48</v>
      </c>
      <c r="C1176">
        <v>75.97</v>
      </c>
      <c r="D1176">
        <v>30.8</v>
      </c>
      <c r="E1176">
        <v>19.399999999999999</v>
      </c>
      <c r="F1176">
        <v>88</v>
      </c>
      <c r="G1176">
        <v>78</v>
      </c>
      <c r="H1176">
        <v>1.4</v>
      </c>
      <c r="I1176">
        <v>2.1</v>
      </c>
      <c r="J1176">
        <v>6.3</v>
      </c>
      <c r="K1176">
        <v>32.799999999999997</v>
      </c>
      <c r="L1176" t="s">
        <v>14</v>
      </c>
      <c r="M1176" t="s">
        <v>23</v>
      </c>
      <c r="N1176" t="s">
        <v>18</v>
      </c>
    </row>
    <row r="1177" spans="1:14" x14ac:dyDescent="0.35">
      <c r="A1177">
        <v>2001</v>
      </c>
      <c r="B1177">
        <v>48</v>
      </c>
      <c r="C1177">
        <v>5.42</v>
      </c>
      <c r="D1177">
        <v>30.8</v>
      </c>
      <c r="E1177">
        <v>19.399999999999999</v>
      </c>
      <c r="F1177">
        <v>88</v>
      </c>
      <c r="G1177">
        <v>78</v>
      </c>
      <c r="H1177">
        <v>1.4</v>
      </c>
      <c r="I1177">
        <v>2.1</v>
      </c>
      <c r="J1177">
        <v>6.3</v>
      </c>
      <c r="K1177">
        <v>19.100000000000001</v>
      </c>
      <c r="L1177" t="s">
        <v>14</v>
      </c>
      <c r="M1177" t="s">
        <v>20</v>
      </c>
      <c r="N1177" t="s">
        <v>18</v>
      </c>
    </row>
    <row r="1178" spans="1:14" x14ac:dyDescent="0.35">
      <c r="A1178">
        <v>2001</v>
      </c>
      <c r="B1178">
        <v>49</v>
      </c>
      <c r="D1178">
        <v>30.8</v>
      </c>
      <c r="E1178">
        <v>15.3</v>
      </c>
      <c r="F1178">
        <v>89</v>
      </c>
      <c r="G1178">
        <v>83</v>
      </c>
      <c r="H1178">
        <v>0</v>
      </c>
      <c r="I1178">
        <v>1.4</v>
      </c>
      <c r="J1178">
        <v>8.9</v>
      </c>
      <c r="K1178">
        <v>17.5</v>
      </c>
      <c r="L1178" t="s">
        <v>14</v>
      </c>
      <c r="M1178" t="s">
        <v>17</v>
      </c>
      <c r="N1178" t="s">
        <v>18</v>
      </c>
    </row>
    <row r="1179" spans="1:14" x14ac:dyDescent="0.35">
      <c r="A1179">
        <v>2001</v>
      </c>
      <c r="B1179">
        <v>49</v>
      </c>
      <c r="C1179">
        <v>4.54</v>
      </c>
      <c r="D1179">
        <v>30.8</v>
      </c>
      <c r="E1179">
        <v>15.3</v>
      </c>
      <c r="F1179">
        <v>89</v>
      </c>
      <c r="G1179">
        <v>83</v>
      </c>
      <c r="H1179">
        <v>0</v>
      </c>
      <c r="I1179">
        <v>1.4</v>
      </c>
      <c r="J1179">
        <v>8.9</v>
      </c>
      <c r="K1179">
        <v>18.100000000000001</v>
      </c>
      <c r="L1179" t="s">
        <v>14</v>
      </c>
      <c r="M1179" t="s">
        <v>20</v>
      </c>
      <c r="N1179" t="s">
        <v>18</v>
      </c>
    </row>
    <row r="1180" spans="1:14" x14ac:dyDescent="0.35">
      <c r="A1180">
        <v>2001</v>
      </c>
      <c r="B1180">
        <v>49</v>
      </c>
      <c r="C1180">
        <v>6.04</v>
      </c>
      <c r="D1180">
        <v>30.8</v>
      </c>
      <c r="E1180">
        <v>15.3</v>
      </c>
      <c r="F1180">
        <v>89</v>
      </c>
      <c r="G1180">
        <v>83</v>
      </c>
      <c r="H1180">
        <v>0</v>
      </c>
      <c r="I1180">
        <v>1.4</v>
      </c>
      <c r="J1180">
        <v>8.9</v>
      </c>
      <c r="K1180">
        <v>15.1</v>
      </c>
      <c r="L1180" t="s">
        <v>14</v>
      </c>
      <c r="M1180" t="s">
        <v>19</v>
      </c>
      <c r="N1180" t="s">
        <v>18</v>
      </c>
    </row>
    <row r="1181" spans="1:14" x14ac:dyDescent="0.35">
      <c r="A1181">
        <v>2001</v>
      </c>
      <c r="B1181">
        <v>49</v>
      </c>
      <c r="C1181">
        <v>9.9</v>
      </c>
      <c r="D1181">
        <v>30.8</v>
      </c>
      <c r="E1181">
        <v>15.3</v>
      </c>
      <c r="F1181">
        <v>89</v>
      </c>
      <c r="G1181">
        <v>83</v>
      </c>
      <c r="H1181">
        <v>0</v>
      </c>
      <c r="I1181">
        <v>1.4</v>
      </c>
      <c r="J1181">
        <v>8.9</v>
      </c>
      <c r="K1181">
        <v>33.5</v>
      </c>
      <c r="L1181" t="s">
        <v>14</v>
      </c>
      <c r="M1181" t="s">
        <v>23</v>
      </c>
      <c r="N1181" t="s">
        <v>18</v>
      </c>
    </row>
    <row r="1182" spans="1:14" x14ac:dyDescent="0.35">
      <c r="A1182">
        <v>2001</v>
      </c>
      <c r="B1182">
        <v>49</v>
      </c>
      <c r="C1182">
        <v>8.3000000000000007</v>
      </c>
      <c r="D1182">
        <v>30.8</v>
      </c>
      <c r="E1182">
        <v>15.3</v>
      </c>
      <c r="F1182">
        <v>89</v>
      </c>
      <c r="G1182">
        <v>83</v>
      </c>
      <c r="H1182">
        <v>0</v>
      </c>
      <c r="I1182">
        <v>1.4</v>
      </c>
      <c r="J1182">
        <v>8.9</v>
      </c>
      <c r="K1182">
        <v>12.2</v>
      </c>
      <c r="L1182" t="s">
        <v>14</v>
      </c>
      <c r="M1182" t="s">
        <v>15</v>
      </c>
      <c r="N1182" t="s">
        <v>16</v>
      </c>
    </row>
    <row r="1183" spans="1:14" x14ac:dyDescent="0.35">
      <c r="A1183">
        <v>2001</v>
      </c>
      <c r="B1183">
        <v>50</v>
      </c>
      <c r="D1183">
        <v>30.8</v>
      </c>
      <c r="E1183">
        <v>16.100000000000001</v>
      </c>
      <c r="F1183">
        <v>92</v>
      </c>
      <c r="G1183">
        <v>75</v>
      </c>
      <c r="H1183">
        <v>0</v>
      </c>
      <c r="I1183">
        <v>1.8</v>
      </c>
      <c r="J1183">
        <v>8.1999999999999993</v>
      </c>
      <c r="K1183">
        <v>18</v>
      </c>
      <c r="L1183" t="s">
        <v>14</v>
      </c>
      <c r="M1183" t="s">
        <v>17</v>
      </c>
      <c r="N1183" t="s">
        <v>18</v>
      </c>
    </row>
    <row r="1184" spans="1:14" x14ac:dyDescent="0.35">
      <c r="A1184">
        <v>2001</v>
      </c>
      <c r="B1184">
        <v>50</v>
      </c>
      <c r="C1184">
        <v>1.88</v>
      </c>
      <c r="D1184">
        <v>30.8</v>
      </c>
      <c r="E1184">
        <v>16.100000000000001</v>
      </c>
      <c r="F1184">
        <v>92</v>
      </c>
      <c r="G1184">
        <v>75</v>
      </c>
      <c r="H1184">
        <v>0</v>
      </c>
      <c r="I1184">
        <v>1.8</v>
      </c>
      <c r="J1184">
        <v>8.1999999999999993</v>
      </c>
      <c r="K1184">
        <v>18.100000000000001</v>
      </c>
      <c r="L1184" t="s">
        <v>14</v>
      </c>
      <c r="M1184" t="s">
        <v>20</v>
      </c>
      <c r="N1184" t="s">
        <v>18</v>
      </c>
    </row>
    <row r="1185" spans="1:14" x14ac:dyDescent="0.35">
      <c r="A1185">
        <v>2001</v>
      </c>
      <c r="B1185">
        <v>50</v>
      </c>
      <c r="C1185">
        <v>4.42</v>
      </c>
      <c r="D1185">
        <v>30.8</v>
      </c>
      <c r="E1185">
        <v>16.100000000000001</v>
      </c>
      <c r="F1185">
        <v>92</v>
      </c>
      <c r="G1185">
        <v>75</v>
      </c>
      <c r="H1185">
        <v>0</v>
      </c>
      <c r="I1185">
        <v>1.8</v>
      </c>
      <c r="J1185">
        <v>8.1999999999999993</v>
      </c>
      <c r="K1185">
        <v>1.8</v>
      </c>
      <c r="L1185" t="s">
        <v>14</v>
      </c>
      <c r="M1185" t="s">
        <v>19</v>
      </c>
      <c r="N1185" t="s">
        <v>18</v>
      </c>
    </row>
    <row r="1186" spans="1:14" x14ac:dyDescent="0.35">
      <c r="A1186">
        <v>2001</v>
      </c>
      <c r="B1186">
        <v>50</v>
      </c>
      <c r="C1186">
        <v>1.36</v>
      </c>
      <c r="D1186">
        <v>30.8</v>
      </c>
      <c r="E1186">
        <v>16.100000000000001</v>
      </c>
      <c r="F1186">
        <v>92</v>
      </c>
      <c r="G1186">
        <v>75</v>
      </c>
      <c r="H1186">
        <v>0</v>
      </c>
      <c r="I1186">
        <v>1.8</v>
      </c>
      <c r="J1186">
        <v>8.1999999999999993</v>
      </c>
      <c r="K1186">
        <v>28.5</v>
      </c>
      <c r="L1186" t="s">
        <v>14</v>
      </c>
      <c r="M1186" t="s">
        <v>23</v>
      </c>
      <c r="N1186" t="s">
        <v>18</v>
      </c>
    </row>
    <row r="1187" spans="1:14" x14ac:dyDescent="0.35">
      <c r="A1187">
        <v>2001</v>
      </c>
      <c r="B1187">
        <v>50</v>
      </c>
      <c r="C1187">
        <v>7.2</v>
      </c>
      <c r="D1187">
        <v>30.8</v>
      </c>
      <c r="E1187">
        <v>16.100000000000001</v>
      </c>
      <c r="F1187">
        <v>92</v>
      </c>
      <c r="G1187">
        <v>75</v>
      </c>
      <c r="H1187">
        <v>0</v>
      </c>
      <c r="I1187">
        <v>1.8</v>
      </c>
      <c r="J1187">
        <v>8.1999999999999993</v>
      </c>
      <c r="K1187">
        <v>12.6</v>
      </c>
      <c r="L1187" t="s">
        <v>14</v>
      </c>
      <c r="M1187" t="s">
        <v>15</v>
      </c>
      <c r="N1187" t="s">
        <v>16</v>
      </c>
    </row>
    <row r="1188" spans="1:14" x14ac:dyDescent="0.35">
      <c r="A1188">
        <v>2001</v>
      </c>
      <c r="B1188">
        <v>51</v>
      </c>
      <c r="D1188">
        <v>29.3</v>
      </c>
      <c r="E1188">
        <v>18.100000000000001</v>
      </c>
      <c r="F1188">
        <v>87</v>
      </c>
      <c r="G1188">
        <v>79</v>
      </c>
      <c r="H1188">
        <v>0</v>
      </c>
      <c r="I1188">
        <v>3.7</v>
      </c>
      <c r="J1188">
        <v>3.8</v>
      </c>
      <c r="K1188">
        <v>21.1</v>
      </c>
      <c r="L1188" t="s">
        <v>14</v>
      </c>
      <c r="M1188" t="s">
        <v>17</v>
      </c>
      <c r="N1188" t="s">
        <v>18</v>
      </c>
    </row>
    <row r="1189" spans="1:14" x14ac:dyDescent="0.35">
      <c r="A1189">
        <v>2001</v>
      </c>
      <c r="B1189">
        <v>51</v>
      </c>
      <c r="C1189">
        <v>1</v>
      </c>
      <c r="D1189">
        <v>29.3</v>
      </c>
      <c r="E1189">
        <v>18.100000000000001</v>
      </c>
      <c r="F1189">
        <v>87</v>
      </c>
      <c r="G1189">
        <v>79</v>
      </c>
      <c r="H1189">
        <v>0</v>
      </c>
      <c r="I1189">
        <v>3.7</v>
      </c>
      <c r="J1189">
        <v>3.8</v>
      </c>
      <c r="K1189">
        <v>13.6</v>
      </c>
      <c r="L1189" t="s">
        <v>14</v>
      </c>
      <c r="M1189" t="s">
        <v>20</v>
      </c>
      <c r="N1189" t="s">
        <v>18</v>
      </c>
    </row>
    <row r="1190" spans="1:14" x14ac:dyDescent="0.35">
      <c r="A1190">
        <v>2001</v>
      </c>
      <c r="B1190">
        <v>51</v>
      </c>
      <c r="C1190">
        <v>3.8</v>
      </c>
      <c r="D1190">
        <v>29.3</v>
      </c>
      <c r="E1190">
        <v>18.100000000000001</v>
      </c>
      <c r="F1190">
        <v>87</v>
      </c>
      <c r="G1190">
        <v>79</v>
      </c>
      <c r="H1190">
        <v>0</v>
      </c>
      <c r="I1190">
        <v>3.7</v>
      </c>
      <c r="J1190">
        <v>3.8</v>
      </c>
      <c r="K1190">
        <v>3.7</v>
      </c>
      <c r="L1190" t="s">
        <v>14</v>
      </c>
      <c r="M1190" t="s">
        <v>19</v>
      </c>
      <c r="N1190" t="s">
        <v>18</v>
      </c>
    </row>
    <row r="1191" spans="1:14" x14ac:dyDescent="0.35">
      <c r="A1191">
        <v>2001</v>
      </c>
      <c r="B1191">
        <v>51</v>
      </c>
      <c r="C1191">
        <v>5.8</v>
      </c>
      <c r="D1191">
        <v>29.3</v>
      </c>
      <c r="E1191">
        <v>18.100000000000001</v>
      </c>
      <c r="F1191">
        <v>87</v>
      </c>
      <c r="G1191">
        <v>79</v>
      </c>
      <c r="H1191">
        <v>0</v>
      </c>
      <c r="I1191">
        <v>3.7</v>
      </c>
      <c r="J1191">
        <v>3.8</v>
      </c>
      <c r="K1191">
        <v>12.7</v>
      </c>
      <c r="L1191" t="s">
        <v>14</v>
      </c>
      <c r="M1191" t="s">
        <v>15</v>
      </c>
      <c r="N1191" t="s">
        <v>16</v>
      </c>
    </row>
    <row r="1192" spans="1:14" x14ac:dyDescent="0.35">
      <c r="A1192">
        <v>2001</v>
      </c>
      <c r="B1192">
        <v>51</v>
      </c>
      <c r="C1192">
        <v>0</v>
      </c>
      <c r="D1192">
        <v>29.3</v>
      </c>
      <c r="E1192">
        <v>18.100000000000001</v>
      </c>
      <c r="F1192">
        <v>87</v>
      </c>
      <c r="G1192">
        <v>79</v>
      </c>
      <c r="H1192">
        <v>0</v>
      </c>
      <c r="I1192">
        <v>3.7</v>
      </c>
      <c r="J1192">
        <v>3.8</v>
      </c>
      <c r="K1192">
        <v>31.1</v>
      </c>
      <c r="L1192" t="s">
        <v>14</v>
      </c>
      <c r="M1192" t="s">
        <v>23</v>
      </c>
      <c r="N1192" t="s">
        <v>18</v>
      </c>
    </row>
    <row r="1193" spans="1:14" x14ac:dyDescent="0.35">
      <c r="A1193">
        <v>2001</v>
      </c>
      <c r="B1193">
        <v>52</v>
      </c>
      <c r="D1193">
        <v>29.7</v>
      </c>
      <c r="E1193">
        <v>17.7</v>
      </c>
      <c r="F1193">
        <v>90</v>
      </c>
      <c r="G1193">
        <v>84</v>
      </c>
      <c r="H1193">
        <v>0</v>
      </c>
      <c r="I1193">
        <v>2.7</v>
      </c>
      <c r="J1193">
        <v>6.5</v>
      </c>
      <c r="K1193">
        <v>23.6</v>
      </c>
      <c r="L1193" t="s">
        <v>14</v>
      </c>
      <c r="M1193" t="s">
        <v>17</v>
      </c>
      <c r="N1193" t="s">
        <v>18</v>
      </c>
    </row>
    <row r="1194" spans="1:14" x14ac:dyDescent="0.35">
      <c r="A1194">
        <v>2001</v>
      </c>
      <c r="B1194">
        <v>52</v>
      </c>
      <c r="C1194">
        <v>3.34</v>
      </c>
      <c r="D1194">
        <v>29.7</v>
      </c>
      <c r="E1194">
        <v>17.7</v>
      </c>
      <c r="F1194">
        <v>90</v>
      </c>
      <c r="G1194">
        <v>84</v>
      </c>
      <c r="H1194">
        <v>0</v>
      </c>
      <c r="I1194">
        <v>2.7</v>
      </c>
      <c r="J1194">
        <v>6.5</v>
      </c>
      <c r="K1194">
        <v>16.3</v>
      </c>
      <c r="L1194" t="s">
        <v>14</v>
      </c>
      <c r="M1194" t="s">
        <v>20</v>
      </c>
      <c r="N1194" t="s">
        <v>18</v>
      </c>
    </row>
    <row r="1195" spans="1:14" x14ac:dyDescent="0.35">
      <c r="A1195">
        <v>2001</v>
      </c>
      <c r="B1195">
        <v>52</v>
      </c>
      <c r="C1195">
        <v>4.5999999999999996</v>
      </c>
      <c r="D1195">
        <v>29.7</v>
      </c>
      <c r="E1195">
        <v>17.7</v>
      </c>
      <c r="F1195">
        <v>90</v>
      </c>
      <c r="G1195">
        <v>84</v>
      </c>
      <c r="H1195">
        <v>0</v>
      </c>
      <c r="I1195">
        <v>2.7</v>
      </c>
      <c r="J1195">
        <v>6.5</v>
      </c>
      <c r="K1195">
        <v>2.7</v>
      </c>
      <c r="L1195" t="s">
        <v>14</v>
      </c>
      <c r="M1195" t="s">
        <v>19</v>
      </c>
      <c r="N1195" t="s">
        <v>18</v>
      </c>
    </row>
    <row r="1196" spans="1:14" x14ac:dyDescent="0.35">
      <c r="A1196">
        <v>2001</v>
      </c>
      <c r="B1196">
        <v>52</v>
      </c>
      <c r="C1196">
        <v>2.2999999999999998</v>
      </c>
      <c r="D1196">
        <v>29.7</v>
      </c>
      <c r="E1196">
        <v>17.7</v>
      </c>
      <c r="F1196">
        <v>90</v>
      </c>
      <c r="G1196">
        <v>84</v>
      </c>
      <c r="H1196">
        <v>0</v>
      </c>
      <c r="I1196">
        <v>2.7</v>
      </c>
      <c r="J1196">
        <v>6.5</v>
      </c>
      <c r="K1196">
        <v>26.4</v>
      </c>
      <c r="L1196" t="s">
        <v>14</v>
      </c>
      <c r="M1196" t="s">
        <v>23</v>
      </c>
      <c r="N1196" t="s">
        <v>18</v>
      </c>
    </row>
    <row r="1197" spans="1:14" x14ac:dyDescent="0.35">
      <c r="A1197">
        <v>2001</v>
      </c>
      <c r="B1197">
        <v>52</v>
      </c>
      <c r="C1197">
        <v>6.2</v>
      </c>
      <c r="D1197">
        <v>29.7</v>
      </c>
      <c r="E1197">
        <v>17.7</v>
      </c>
      <c r="F1197">
        <v>90</v>
      </c>
      <c r="G1197">
        <v>84</v>
      </c>
      <c r="H1197">
        <v>0</v>
      </c>
      <c r="I1197">
        <v>2.7</v>
      </c>
      <c r="J1197">
        <v>6.5</v>
      </c>
      <c r="K1197">
        <v>15.1</v>
      </c>
      <c r="L1197" t="s">
        <v>14</v>
      </c>
      <c r="M1197" t="s">
        <v>15</v>
      </c>
      <c r="N119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C63C-47CD-4BAF-BFF6-D3C10BCCA5AB}">
  <dimension ref="A1:N1514"/>
  <sheetViews>
    <sheetView workbookViewId="0">
      <selection activeCell="M1197" sqref="M1197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1992</v>
      </c>
      <c r="B2">
        <v>1</v>
      </c>
      <c r="D2">
        <v>29.6</v>
      </c>
      <c r="E2">
        <v>14.7</v>
      </c>
      <c r="F2">
        <v>87</v>
      </c>
      <c r="G2">
        <v>77</v>
      </c>
      <c r="H2">
        <v>0</v>
      </c>
      <c r="I2">
        <v>4</v>
      </c>
      <c r="J2">
        <v>9.1</v>
      </c>
      <c r="K2">
        <v>12.5</v>
      </c>
      <c r="L2" t="s">
        <v>14</v>
      </c>
      <c r="M2" t="s">
        <v>51</v>
      </c>
      <c r="N2" t="s">
        <v>16</v>
      </c>
    </row>
    <row r="3" spans="1:14" x14ac:dyDescent="0.35">
      <c r="A3">
        <v>1992</v>
      </c>
      <c r="B3">
        <v>1</v>
      </c>
      <c r="D3">
        <v>29.6</v>
      </c>
      <c r="E3">
        <v>13.7</v>
      </c>
      <c r="F3">
        <v>87</v>
      </c>
      <c r="G3">
        <v>77</v>
      </c>
      <c r="H3">
        <v>0</v>
      </c>
      <c r="I3">
        <v>4</v>
      </c>
      <c r="J3">
        <v>9.1</v>
      </c>
      <c r="K3">
        <v>13.8</v>
      </c>
      <c r="L3" t="s">
        <v>14</v>
      </c>
      <c r="M3" t="s">
        <v>17</v>
      </c>
      <c r="N3" t="s">
        <v>18</v>
      </c>
    </row>
    <row r="4" spans="1:14" x14ac:dyDescent="0.35">
      <c r="A4">
        <v>1992</v>
      </c>
      <c r="B4">
        <v>1</v>
      </c>
      <c r="D4">
        <v>29.6</v>
      </c>
      <c r="E4">
        <v>13.7</v>
      </c>
      <c r="F4">
        <v>87</v>
      </c>
      <c r="G4">
        <v>77</v>
      </c>
      <c r="H4">
        <v>0</v>
      </c>
      <c r="I4">
        <v>4</v>
      </c>
      <c r="J4">
        <v>9.1</v>
      </c>
      <c r="K4">
        <v>12.5</v>
      </c>
      <c r="L4" t="s">
        <v>14</v>
      </c>
      <c r="M4" t="s">
        <v>19</v>
      </c>
      <c r="N4" t="s">
        <v>18</v>
      </c>
    </row>
    <row r="5" spans="1:14" x14ac:dyDescent="0.35">
      <c r="A5">
        <v>1992</v>
      </c>
      <c r="B5">
        <v>1</v>
      </c>
      <c r="D5">
        <v>29.6</v>
      </c>
      <c r="E5">
        <v>13.7</v>
      </c>
      <c r="F5">
        <v>87</v>
      </c>
      <c r="G5">
        <v>77</v>
      </c>
      <c r="H5">
        <v>0</v>
      </c>
      <c r="I5">
        <v>4</v>
      </c>
      <c r="J5">
        <v>9.1</v>
      </c>
      <c r="K5">
        <v>12.5</v>
      </c>
      <c r="L5" t="s">
        <v>14</v>
      </c>
      <c r="M5" t="s">
        <v>20</v>
      </c>
      <c r="N5" t="s">
        <v>18</v>
      </c>
    </row>
    <row r="6" spans="1:14" x14ac:dyDescent="0.35">
      <c r="A6">
        <v>1992</v>
      </c>
      <c r="B6">
        <v>1</v>
      </c>
      <c r="C6">
        <v>6</v>
      </c>
      <c r="D6">
        <v>29.6</v>
      </c>
      <c r="E6">
        <v>13.7</v>
      </c>
      <c r="F6">
        <v>87</v>
      </c>
      <c r="G6">
        <v>77</v>
      </c>
      <c r="H6">
        <v>0</v>
      </c>
      <c r="I6">
        <v>4</v>
      </c>
      <c r="J6">
        <v>9.1</v>
      </c>
      <c r="K6">
        <v>15.2</v>
      </c>
      <c r="L6" t="s">
        <v>14</v>
      </c>
      <c r="M6" t="s">
        <v>21</v>
      </c>
      <c r="N6" t="s">
        <v>22</v>
      </c>
    </row>
    <row r="7" spans="1:14" x14ac:dyDescent="0.35">
      <c r="A7">
        <v>1992</v>
      </c>
      <c r="B7">
        <v>2</v>
      </c>
      <c r="D7">
        <v>29</v>
      </c>
      <c r="E7">
        <v>13</v>
      </c>
      <c r="F7">
        <v>88</v>
      </c>
      <c r="G7">
        <v>59</v>
      </c>
      <c r="H7">
        <v>0</v>
      </c>
      <c r="I7">
        <v>3.7</v>
      </c>
      <c r="J7">
        <v>8.1999999999999993</v>
      </c>
      <c r="K7">
        <v>12.5</v>
      </c>
      <c r="L7" t="s">
        <v>14</v>
      </c>
      <c r="M7" t="s">
        <v>51</v>
      </c>
      <c r="N7" t="s">
        <v>16</v>
      </c>
    </row>
    <row r="8" spans="1:14" x14ac:dyDescent="0.35">
      <c r="A8">
        <v>1992</v>
      </c>
      <c r="B8">
        <v>2</v>
      </c>
      <c r="D8">
        <v>29</v>
      </c>
      <c r="E8">
        <v>13</v>
      </c>
      <c r="F8">
        <v>88</v>
      </c>
      <c r="G8">
        <v>59</v>
      </c>
      <c r="H8">
        <v>0</v>
      </c>
      <c r="I8">
        <v>3.7</v>
      </c>
      <c r="J8">
        <v>8.1999999999999993</v>
      </c>
      <c r="K8">
        <v>14.8</v>
      </c>
      <c r="L8" t="s">
        <v>14</v>
      </c>
      <c r="M8" t="s">
        <v>17</v>
      </c>
      <c r="N8" t="s">
        <v>18</v>
      </c>
    </row>
    <row r="9" spans="1:14" x14ac:dyDescent="0.35">
      <c r="A9">
        <v>1992</v>
      </c>
      <c r="B9">
        <v>2</v>
      </c>
      <c r="D9">
        <v>29</v>
      </c>
      <c r="E9">
        <v>13</v>
      </c>
      <c r="F9">
        <v>88</v>
      </c>
      <c r="G9">
        <v>59</v>
      </c>
      <c r="H9">
        <v>0</v>
      </c>
      <c r="I9">
        <v>3.7</v>
      </c>
      <c r="J9">
        <v>8.1999999999999993</v>
      </c>
      <c r="K9">
        <v>12.5</v>
      </c>
      <c r="L9" t="s">
        <v>14</v>
      </c>
      <c r="M9" t="s">
        <v>19</v>
      </c>
      <c r="N9" t="s">
        <v>18</v>
      </c>
    </row>
    <row r="10" spans="1:14" x14ac:dyDescent="0.35">
      <c r="A10">
        <v>1992</v>
      </c>
      <c r="B10">
        <v>2</v>
      </c>
      <c r="D10">
        <v>29</v>
      </c>
      <c r="E10">
        <v>13</v>
      </c>
      <c r="F10">
        <v>88</v>
      </c>
      <c r="G10">
        <v>59</v>
      </c>
      <c r="H10">
        <v>0</v>
      </c>
      <c r="I10">
        <v>3.7</v>
      </c>
      <c r="J10">
        <v>8.1999999999999993</v>
      </c>
      <c r="K10">
        <v>12.5</v>
      </c>
      <c r="L10" t="s">
        <v>14</v>
      </c>
      <c r="M10" t="s">
        <v>20</v>
      </c>
      <c r="N10" t="s">
        <v>18</v>
      </c>
    </row>
    <row r="11" spans="1:14" x14ac:dyDescent="0.35">
      <c r="A11">
        <v>1992</v>
      </c>
      <c r="B11">
        <v>2</v>
      </c>
      <c r="C11">
        <v>6</v>
      </c>
      <c r="D11">
        <v>29</v>
      </c>
      <c r="E11">
        <v>13</v>
      </c>
      <c r="F11">
        <v>88</v>
      </c>
      <c r="G11">
        <v>59</v>
      </c>
      <c r="H11">
        <v>0</v>
      </c>
      <c r="I11">
        <v>3.7</v>
      </c>
      <c r="J11">
        <v>8.1999999999999993</v>
      </c>
      <c r="K11">
        <v>16.3</v>
      </c>
      <c r="L11" t="s">
        <v>14</v>
      </c>
      <c r="M11" t="s">
        <v>21</v>
      </c>
      <c r="N11" t="s">
        <v>22</v>
      </c>
    </row>
    <row r="12" spans="1:14" x14ac:dyDescent="0.35">
      <c r="A12">
        <v>1992</v>
      </c>
      <c r="B12">
        <v>3</v>
      </c>
      <c r="D12">
        <v>29.2</v>
      </c>
      <c r="E12">
        <v>15.5</v>
      </c>
      <c r="F12">
        <v>93</v>
      </c>
      <c r="G12">
        <v>53</v>
      </c>
      <c r="H12">
        <v>0</v>
      </c>
      <c r="I12">
        <v>4.7</v>
      </c>
      <c r="J12">
        <v>8.6</v>
      </c>
      <c r="K12">
        <v>13.3</v>
      </c>
      <c r="L12" t="s">
        <v>14</v>
      </c>
      <c r="M12" t="s">
        <v>51</v>
      </c>
      <c r="N12" t="s">
        <v>16</v>
      </c>
    </row>
    <row r="13" spans="1:14" x14ac:dyDescent="0.35">
      <c r="A13">
        <v>1992</v>
      </c>
      <c r="B13">
        <v>3</v>
      </c>
      <c r="D13">
        <v>29.2</v>
      </c>
      <c r="E13">
        <v>15.5</v>
      </c>
      <c r="F13">
        <v>93</v>
      </c>
      <c r="G13">
        <v>53</v>
      </c>
      <c r="H13">
        <v>0</v>
      </c>
      <c r="I13">
        <v>4.7</v>
      </c>
      <c r="J13">
        <v>8.6</v>
      </c>
      <c r="K13">
        <v>16.7</v>
      </c>
      <c r="L13" t="s">
        <v>14</v>
      </c>
      <c r="M13" t="s">
        <v>17</v>
      </c>
      <c r="N13" t="s">
        <v>18</v>
      </c>
    </row>
    <row r="14" spans="1:14" x14ac:dyDescent="0.35">
      <c r="A14">
        <v>1992</v>
      </c>
      <c r="B14">
        <v>3</v>
      </c>
      <c r="D14">
        <v>29.2</v>
      </c>
      <c r="E14">
        <v>15.5</v>
      </c>
      <c r="F14">
        <v>93</v>
      </c>
      <c r="G14">
        <v>53</v>
      </c>
      <c r="H14">
        <v>0</v>
      </c>
      <c r="I14">
        <v>4.7</v>
      </c>
      <c r="J14">
        <v>8.6</v>
      </c>
      <c r="K14">
        <v>13.3</v>
      </c>
      <c r="L14" t="s">
        <v>14</v>
      </c>
      <c r="M14" t="s">
        <v>19</v>
      </c>
      <c r="N14" t="s">
        <v>18</v>
      </c>
    </row>
    <row r="15" spans="1:14" x14ac:dyDescent="0.35">
      <c r="A15">
        <v>1992</v>
      </c>
      <c r="B15">
        <v>3</v>
      </c>
      <c r="D15">
        <v>29.2</v>
      </c>
      <c r="E15">
        <v>15.5</v>
      </c>
      <c r="F15">
        <v>93</v>
      </c>
      <c r="G15">
        <v>53</v>
      </c>
      <c r="H15">
        <v>0</v>
      </c>
      <c r="I15">
        <v>4.7</v>
      </c>
      <c r="J15">
        <v>8.6</v>
      </c>
      <c r="K15">
        <v>13.3</v>
      </c>
      <c r="L15" t="s">
        <v>14</v>
      </c>
      <c r="M15" t="s">
        <v>20</v>
      </c>
      <c r="N15" t="s">
        <v>18</v>
      </c>
    </row>
    <row r="16" spans="1:14" x14ac:dyDescent="0.35">
      <c r="A16">
        <v>1992</v>
      </c>
      <c r="B16">
        <v>3</v>
      </c>
      <c r="C16">
        <v>3</v>
      </c>
      <c r="D16">
        <v>29.2</v>
      </c>
      <c r="E16">
        <v>15.5</v>
      </c>
      <c r="F16">
        <v>93</v>
      </c>
      <c r="G16">
        <v>53</v>
      </c>
      <c r="H16">
        <v>0</v>
      </c>
      <c r="I16">
        <v>4.7</v>
      </c>
      <c r="J16">
        <v>8.6</v>
      </c>
      <c r="K16">
        <v>17.5</v>
      </c>
      <c r="L16" t="s">
        <v>14</v>
      </c>
      <c r="M16" t="s">
        <v>21</v>
      </c>
      <c r="N16" t="s">
        <v>22</v>
      </c>
    </row>
    <row r="17" spans="1:14" x14ac:dyDescent="0.35">
      <c r="A17">
        <v>1992</v>
      </c>
      <c r="B17">
        <v>4</v>
      </c>
      <c r="D17">
        <v>30.6</v>
      </c>
      <c r="E17">
        <v>17.100000000000001</v>
      </c>
      <c r="F17">
        <v>93</v>
      </c>
      <c r="G17">
        <v>64</v>
      </c>
      <c r="H17">
        <v>0</v>
      </c>
      <c r="I17">
        <v>3.8</v>
      </c>
      <c r="J17">
        <v>8.9</v>
      </c>
      <c r="K17">
        <v>15.2</v>
      </c>
      <c r="L17" t="s">
        <v>14</v>
      </c>
      <c r="M17" t="s">
        <v>51</v>
      </c>
      <c r="N17" t="s">
        <v>16</v>
      </c>
    </row>
    <row r="18" spans="1:14" x14ac:dyDescent="0.35">
      <c r="A18">
        <v>1992</v>
      </c>
      <c r="B18">
        <v>4</v>
      </c>
      <c r="D18">
        <v>30.6</v>
      </c>
      <c r="E18">
        <v>17.100000000000001</v>
      </c>
      <c r="F18">
        <v>93</v>
      </c>
      <c r="G18">
        <v>64</v>
      </c>
      <c r="H18">
        <v>0</v>
      </c>
      <c r="I18">
        <v>3.8</v>
      </c>
      <c r="J18">
        <v>8.9</v>
      </c>
      <c r="K18">
        <v>14.6</v>
      </c>
      <c r="L18" t="s">
        <v>14</v>
      </c>
      <c r="M18" t="s">
        <v>17</v>
      </c>
      <c r="N18" t="s">
        <v>18</v>
      </c>
    </row>
    <row r="19" spans="1:14" x14ac:dyDescent="0.35">
      <c r="A19">
        <v>1992</v>
      </c>
      <c r="B19">
        <v>4</v>
      </c>
      <c r="D19">
        <v>30.6</v>
      </c>
      <c r="E19">
        <v>17.100000000000001</v>
      </c>
      <c r="F19">
        <v>93</v>
      </c>
      <c r="G19">
        <v>64</v>
      </c>
      <c r="H19">
        <v>0</v>
      </c>
      <c r="I19">
        <v>3.8</v>
      </c>
      <c r="J19">
        <v>8.9</v>
      </c>
      <c r="K19">
        <v>15.2</v>
      </c>
      <c r="L19" t="s">
        <v>14</v>
      </c>
      <c r="M19" t="s">
        <v>19</v>
      </c>
      <c r="N19" t="s">
        <v>18</v>
      </c>
    </row>
    <row r="20" spans="1:14" x14ac:dyDescent="0.35">
      <c r="A20">
        <v>1992</v>
      </c>
      <c r="B20">
        <v>4</v>
      </c>
      <c r="D20">
        <v>30.6</v>
      </c>
      <c r="E20">
        <v>17.100000000000001</v>
      </c>
      <c r="F20">
        <v>93</v>
      </c>
      <c r="G20">
        <v>64</v>
      </c>
      <c r="H20">
        <v>0</v>
      </c>
      <c r="I20">
        <v>3.8</v>
      </c>
      <c r="J20">
        <v>8.9</v>
      </c>
      <c r="K20">
        <v>15.2</v>
      </c>
      <c r="L20" t="s">
        <v>14</v>
      </c>
      <c r="M20" t="s">
        <v>20</v>
      </c>
      <c r="N20" t="s">
        <v>18</v>
      </c>
    </row>
    <row r="21" spans="1:14" x14ac:dyDescent="0.35">
      <c r="A21">
        <v>1992</v>
      </c>
      <c r="B21">
        <v>4</v>
      </c>
      <c r="C21">
        <v>8</v>
      </c>
      <c r="D21">
        <v>30.6</v>
      </c>
      <c r="E21">
        <v>17.100000000000001</v>
      </c>
      <c r="F21">
        <v>93</v>
      </c>
      <c r="G21">
        <v>64</v>
      </c>
      <c r="H21">
        <v>0</v>
      </c>
      <c r="I21">
        <v>3.8</v>
      </c>
      <c r="J21">
        <v>8.9</v>
      </c>
      <c r="K21">
        <v>18</v>
      </c>
      <c r="L21" t="s">
        <v>14</v>
      </c>
      <c r="M21" t="s">
        <v>21</v>
      </c>
      <c r="N21" t="s">
        <v>22</v>
      </c>
    </row>
    <row r="22" spans="1:14" x14ac:dyDescent="0.35">
      <c r="A22">
        <v>1992</v>
      </c>
      <c r="B22">
        <v>5</v>
      </c>
      <c r="D22">
        <v>31</v>
      </c>
      <c r="E22">
        <v>16.5</v>
      </c>
      <c r="F22">
        <v>94</v>
      </c>
      <c r="G22">
        <v>51</v>
      </c>
      <c r="H22">
        <v>0</v>
      </c>
      <c r="I22">
        <v>5</v>
      </c>
      <c r="J22">
        <v>9.1999999999999993</v>
      </c>
      <c r="K22">
        <v>16.3</v>
      </c>
      <c r="L22" t="s">
        <v>14</v>
      </c>
      <c r="M22" t="s">
        <v>51</v>
      </c>
      <c r="N22" t="s">
        <v>16</v>
      </c>
    </row>
    <row r="23" spans="1:14" x14ac:dyDescent="0.35">
      <c r="A23">
        <v>1992</v>
      </c>
      <c r="B23">
        <v>5</v>
      </c>
      <c r="D23">
        <v>31</v>
      </c>
      <c r="E23">
        <v>16.5</v>
      </c>
      <c r="F23">
        <v>94</v>
      </c>
      <c r="G23">
        <v>51</v>
      </c>
      <c r="H23">
        <v>0</v>
      </c>
      <c r="I23">
        <v>5</v>
      </c>
      <c r="J23">
        <v>9.1999999999999993</v>
      </c>
      <c r="K23">
        <v>10.4</v>
      </c>
      <c r="L23" t="s">
        <v>14</v>
      </c>
      <c r="M23" t="s">
        <v>17</v>
      </c>
      <c r="N23" t="s">
        <v>18</v>
      </c>
    </row>
    <row r="24" spans="1:14" x14ac:dyDescent="0.35">
      <c r="A24">
        <v>1992</v>
      </c>
      <c r="B24">
        <v>5</v>
      </c>
      <c r="D24">
        <v>31</v>
      </c>
      <c r="E24">
        <v>16.5</v>
      </c>
      <c r="F24">
        <v>94</v>
      </c>
      <c r="G24">
        <v>51</v>
      </c>
      <c r="H24">
        <v>0</v>
      </c>
      <c r="I24">
        <v>5</v>
      </c>
      <c r="J24">
        <v>9.1999999999999993</v>
      </c>
      <c r="K24">
        <v>16.3</v>
      </c>
      <c r="L24" t="s">
        <v>14</v>
      </c>
      <c r="M24" t="s">
        <v>19</v>
      </c>
      <c r="N24" t="s">
        <v>18</v>
      </c>
    </row>
    <row r="25" spans="1:14" x14ac:dyDescent="0.35">
      <c r="A25">
        <v>1992</v>
      </c>
      <c r="B25">
        <v>5</v>
      </c>
      <c r="D25">
        <v>31</v>
      </c>
      <c r="E25">
        <v>16.5</v>
      </c>
      <c r="F25">
        <v>94</v>
      </c>
      <c r="G25">
        <v>51</v>
      </c>
      <c r="H25">
        <v>0</v>
      </c>
      <c r="I25">
        <v>5</v>
      </c>
      <c r="J25">
        <v>9.1999999999999993</v>
      </c>
      <c r="K25">
        <v>16.3</v>
      </c>
      <c r="L25" t="s">
        <v>14</v>
      </c>
      <c r="M25" t="s">
        <v>20</v>
      </c>
      <c r="N25" t="s">
        <v>18</v>
      </c>
    </row>
    <row r="26" spans="1:14" x14ac:dyDescent="0.35">
      <c r="A26">
        <v>1992</v>
      </c>
      <c r="B26">
        <v>5</v>
      </c>
      <c r="C26">
        <v>4</v>
      </c>
      <c r="D26">
        <v>31</v>
      </c>
      <c r="E26">
        <v>16.5</v>
      </c>
      <c r="F26">
        <v>94</v>
      </c>
      <c r="G26">
        <v>51</v>
      </c>
      <c r="H26">
        <v>0</v>
      </c>
      <c r="I26">
        <v>5</v>
      </c>
      <c r="J26">
        <v>9.1999999999999993</v>
      </c>
      <c r="K26">
        <v>21.1</v>
      </c>
      <c r="L26" t="s">
        <v>14</v>
      </c>
      <c r="M26" t="s">
        <v>21</v>
      </c>
      <c r="N26" t="s">
        <v>22</v>
      </c>
    </row>
    <row r="27" spans="1:14" x14ac:dyDescent="0.35">
      <c r="A27">
        <v>1992</v>
      </c>
      <c r="B27">
        <v>6</v>
      </c>
      <c r="D27">
        <v>32.6</v>
      </c>
      <c r="E27">
        <v>17.5</v>
      </c>
      <c r="F27">
        <v>96</v>
      </c>
      <c r="G27">
        <v>58</v>
      </c>
      <c r="H27">
        <v>0</v>
      </c>
      <c r="I27">
        <v>6.9</v>
      </c>
      <c r="J27">
        <v>8.4</v>
      </c>
      <c r="K27">
        <v>17.5</v>
      </c>
      <c r="L27" t="s">
        <v>14</v>
      </c>
      <c r="M27" t="s">
        <v>51</v>
      </c>
      <c r="N27" t="s">
        <v>16</v>
      </c>
    </row>
    <row r="28" spans="1:14" x14ac:dyDescent="0.35">
      <c r="A28">
        <v>1992</v>
      </c>
      <c r="B28">
        <v>6</v>
      </c>
      <c r="D28">
        <v>32.6</v>
      </c>
      <c r="E28">
        <v>17.5</v>
      </c>
      <c r="F28">
        <v>96</v>
      </c>
      <c r="G28">
        <v>58</v>
      </c>
      <c r="H28">
        <v>0</v>
      </c>
      <c r="I28">
        <v>6.9</v>
      </c>
      <c r="J28">
        <v>8.4</v>
      </c>
      <c r="K28">
        <v>11.5</v>
      </c>
      <c r="L28" t="s">
        <v>14</v>
      </c>
      <c r="M28" t="s">
        <v>17</v>
      </c>
      <c r="N28" t="s">
        <v>18</v>
      </c>
    </row>
    <row r="29" spans="1:14" x14ac:dyDescent="0.35">
      <c r="A29">
        <v>1992</v>
      </c>
      <c r="B29">
        <v>6</v>
      </c>
      <c r="D29">
        <v>32.6</v>
      </c>
      <c r="E29">
        <v>17.5</v>
      </c>
      <c r="F29">
        <v>96</v>
      </c>
      <c r="G29">
        <v>58</v>
      </c>
      <c r="H29">
        <v>0</v>
      </c>
      <c r="I29">
        <v>6.9</v>
      </c>
      <c r="J29">
        <v>8.4</v>
      </c>
      <c r="K29">
        <v>17.5</v>
      </c>
      <c r="L29" t="s">
        <v>14</v>
      </c>
      <c r="M29" t="s">
        <v>19</v>
      </c>
      <c r="N29" t="s">
        <v>18</v>
      </c>
    </row>
    <row r="30" spans="1:14" x14ac:dyDescent="0.35">
      <c r="A30">
        <v>1992</v>
      </c>
      <c r="B30">
        <v>6</v>
      </c>
      <c r="D30">
        <v>32.6</v>
      </c>
      <c r="E30">
        <v>17.5</v>
      </c>
      <c r="F30">
        <v>96</v>
      </c>
      <c r="G30">
        <v>58</v>
      </c>
      <c r="H30">
        <v>0</v>
      </c>
      <c r="I30">
        <v>6.9</v>
      </c>
      <c r="J30">
        <v>8.4</v>
      </c>
      <c r="K30">
        <v>17.5</v>
      </c>
      <c r="L30" t="s">
        <v>14</v>
      </c>
      <c r="M30" t="s">
        <v>20</v>
      </c>
      <c r="N30" t="s">
        <v>18</v>
      </c>
    </row>
    <row r="31" spans="1:14" x14ac:dyDescent="0.35">
      <c r="A31">
        <v>1992</v>
      </c>
      <c r="B31">
        <v>6</v>
      </c>
      <c r="C31">
        <v>10</v>
      </c>
      <c r="D31">
        <v>32.6</v>
      </c>
      <c r="E31">
        <v>17.5</v>
      </c>
      <c r="F31">
        <v>96</v>
      </c>
      <c r="G31">
        <v>58</v>
      </c>
      <c r="H31">
        <v>0</v>
      </c>
      <c r="I31">
        <v>6.9</v>
      </c>
      <c r="J31">
        <v>8.4</v>
      </c>
      <c r="K31">
        <v>23.6</v>
      </c>
      <c r="L31" t="s">
        <v>14</v>
      </c>
      <c r="M31" t="s">
        <v>21</v>
      </c>
      <c r="N31" t="s">
        <v>22</v>
      </c>
    </row>
    <row r="32" spans="1:14" x14ac:dyDescent="0.35">
      <c r="A32">
        <v>1992</v>
      </c>
      <c r="B32">
        <v>7</v>
      </c>
      <c r="D32">
        <v>33.6</v>
      </c>
      <c r="E32">
        <v>19.600000000000001</v>
      </c>
      <c r="F32">
        <v>94</v>
      </c>
      <c r="G32">
        <v>57</v>
      </c>
      <c r="H32">
        <v>0</v>
      </c>
      <c r="I32">
        <v>6.5</v>
      </c>
      <c r="J32">
        <v>8.3000000000000007</v>
      </c>
      <c r="K32">
        <v>18</v>
      </c>
      <c r="L32" t="s">
        <v>14</v>
      </c>
      <c r="M32" t="s">
        <v>51</v>
      </c>
      <c r="N32" t="s">
        <v>16</v>
      </c>
    </row>
    <row r="33" spans="1:14" x14ac:dyDescent="0.35">
      <c r="A33">
        <v>1992</v>
      </c>
      <c r="B33">
        <v>7</v>
      </c>
      <c r="D33">
        <v>33.6</v>
      </c>
      <c r="E33">
        <v>19.600000000000001</v>
      </c>
      <c r="F33">
        <v>94</v>
      </c>
      <c r="G33">
        <v>57</v>
      </c>
      <c r="H33">
        <v>0</v>
      </c>
      <c r="I33">
        <v>6.5</v>
      </c>
      <c r="J33">
        <v>8.3000000000000007</v>
      </c>
      <c r="K33">
        <v>12.4</v>
      </c>
      <c r="L33" t="s">
        <v>14</v>
      </c>
      <c r="M33" t="s">
        <v>17</v>
      </c>
      <c r="N33" t="s">
        <v>18</v>
      </c>
    </row>
    <row r="34" spans="1:14" x14ac:dyDescent="0.35">
      <c r="A34">
        <v>1992</v>
      </c>
      <c r="B34">
        <v>7</v>
      </c>
      <c r="D34">
        <v>33.6</v>
      </c>
      <c r="E34">
        <v>19.600000000000001</v>
      </c>
      <c r="F34">
        <v>94</v>
      </c>
      <c r="G34">
        <v>57</v>
      </c>
      <c r="H34">
        <v>0</v>
      </c>
      <c r="I34">
        <v>6.5</v>
      </c>
      <c r="J34">
        <v>8.3000000000000007</v>
      </c>
      <c r="K34">
        <v>18</v>
      </c>
      <c r="L34" t="s">
        <v>14</v>
      </c>
      <c r="M34" t="s">
        <v>19</v>
      </c>
      <c r="N34" t="s">
        <v>18</v>
      </c>
    </row>
    <row r="35" spans="1:14" x14ac:dyDescent="0.35">
      <c r="A35">
        <v>1992</v>
      </c>
      <c r="B35">
        <v>7</v>
      </c>
      <c r="D35">
        <v>33.6</v>
      </c>
      <c r="E35">
        <v>19.600000000000001</v>
      </c>
      <c r="F35">
        <v>94</v>
      </c>
      <c r="G35">
        <v>57</v>
      </c>
      <c r="H35">
        <v>0</v>
      </c>
      <c r="I35">
        <v>6.5</v>
      </c>
      <c r="J35">
        <v>8.3000000000000007</v>
      </c>
      <c r="K35">
        <v>18</v>
      </c>
      <c r="L35" t="s">
        <v>14</v>
      </c>
      <c r="M35" t="s">
        <v>20</v>
      </c>
      <c r="N35" t="s">
        <v>18</v>
      </c>
    </row>
    <row r="36" spans="1:14" x14ac:dyDescent="0.35">
      <c r="A36">
        <v>1992</v>
      </c>
      <c r="B36">
        <v>7</v>
      </c>
      <c r="C36">
        <v>20</v>
      </c>
      <c r="D36">
        <v>33.6</v>
      </c>
      <c r="E36">
        <v>19.600000000000001</v>
      </c>
      <c r="F36">
        <v>94</v>
      </c>
      <c r="G36">
        <v>57</v>
      </c>
      <c r="H36">
        <v>0</v>
      </c>
      <c r="I36">
        <v>6.5</v>
      </c>
      <c r="J36">
        <v>8.3000000000000007</v>
      </c>
      <c r="K36">
        <v>23.8</v>
      </c>
      <c r="L36" t="s">
        <v>14</v>
      </c>
      <c r="M36" t="s">
        <v>21</v>
      </c>
      <c r="N36" t="s">
        <v>22</v>
      </c>
    </row>
    <row r="37" spans="1:14" x14ac:dyDescent="0.35">
      <c r="A37">
        <v>1992</v>
      </c>
      <c r="B37">
        <v>8</v>
      </c>
      <c r="D37">
        <v>33.1</v>
      </c>
      <c r="E37">
        <v>21</v>
      </c>
      <c r="F37">
        <v>93</v>
      </c>
      <c r="G37">
        <v>50</v>
      </c>
      <c r="H37">
        <v>8</v>
      </c>
      <c r="I37">
        <v>8.8000000000000007</v>
      </c>
      <c r="J37">
        <v>8.6999999999999993</v>
      </c>
      <c r="K37">
        <v>21.1</v>
      </c>
      <c r="L37" t="s">
        <v>14</v>
      </c>
      <c r="M37" t="s">
        <v>51</v>
      </c>
      <c r="N37" t="s">
        <v>16</v>
      </c>
    </row>
    <row r="38" spans="1:14" x14ac:dyDescent="0.35">
      <c r="A38">
        <v>1992</v>
      </c>
      <c r="B38">
        <v>8</v>
      </c>
      <c r="D38">
        <v>33.1</v>
      </c>
      <c r="E38">
        <v>21</v>
      </c>
      <c r="F38">
        <v>93</v>
      </c>
      <c r="G38">
        <v>50</v>
      </c>
      <c r="H38">
        <v>8</v>
      </c>
      <c r="I38">
        <v>8.8000000000000007</v>
      </c>
      <c r="J38">
        <v>8.6999999999999993</v>
      </c>
      <c r="K38">
        <v>21.1</v>
      </c>
      <c r="L38" t="s">
        <v>14</v>
      </c>
      <c r="M38" t="s">
        <v>20</v>
      </c>
      <c r="N38" t="s">
        <v>18</v>
      </c>
    </row>
    <row r="39" spans="1:14" x14ac:dyDescent="0.35">
      <c r="A39">
        <v>1992</v>
      </c>
      <c r="B39">
        <v>8</v>
      </c>
      <c r="D39">
        <v>33.1</v>
      </c>
      <c r="E39">
        <v>21</v>
      </c>
      <c r="F39">
        <v>93</v>
      </c>
      <c r="G39">
        <v>50</v>
      </c>
      <c r="H39">
        <v>8</v>
      </c>
      <c r="I39">
        <v>8.8000000000000007</v>
      </c>
      <c r="J39">
        <v>8.6999999999999993</v>
      </c>
      <c r="K39">
        <v>13.1</v>
      </c>
      <c r="L39" t="s">
        <v>14</v>
      </c>
      <c r="M39" t="s">
        <v>17</v>
      </c>
      <c r="N39" t="s">
        <v>18</v>
      </c>
    </row>
    <row r="40" spans="1:14" x14ac:dyDescent="0.35">
      <c r="A40">
        <v>1992</v>
      </c>
      <c r="B40">
        <v>8</v>
      </c>
      <c r="D40">
        <v>33.1</v>
      </c>
      <c r="E40">
        <v>21</v>
      </c>
      <c r="F40">
        <v>93</v>
      </c>
      <c r="G40">
        <v>50</v>
      </c>
      <c r="H40">
        <v>8</v>
      </c>
      <c r="I40">
        <v>8.8000000000000007</v>
      </c>
      <c r="J40">
        <v>8.6999999999999993</v>
      </c>
      <c r="K40">
        <v>21.1</v>
      </c>
      <c r="L40" t="s">
        <v>14</v>
      </c>
      <c r="M40" t="s">
        <v>19</v>
      </c>
      <c r="N40" t="s">
        <v>18</v>
      </c>
    </row>
    <row r="41" spans="1:14" x14ac:dyDescent="0.35">
      <c r="A41">
        <v>1992</v>
      </c>
      <c r="B41">
        <v>8</v>
      </c>
      <c r="C41">
        <v>31</v>
      </c>
      <c r="D41">
        <v>33.1</v>
      </c>
      <c r="E41">
        <v>21</v>
      </c>
      <c r="F41">
        <v>93</v>
      </c>
      <c r="G41">
        <v>50</v>
      </c>
      <c r="H41">
        <v>8</v>
      </c>
      <c r="I41">
        <v>8.8000000000000007</v>
      </c>
      <c r="J41">
        <v>8.6999999999999993</v>
      </c>
      <c r="K41">
        <v>24.2</v>
      </c>
      <c r="L41" t="s">
        <v>14</v>
      </c>
      <c r="M41" t="s">
        <v>21</v>
      </c>
      <c r="N41" t="s">
        <v>22</v>
      </c>
    </row>
    <row r="42" spans="1:14" x14ac:dyDescent="0.35">
      <c r="A42">
        <v>1992</v>
      </c>
      <c r="B42">
        <v>9</v>
      </c>
      <c r="D42">
        <v>36.1</v>
      </c>
      <c r="E42">
        <v>22</v>
      </c>
      <c r="F42">
        <v>89</v>
      </c>
      <c r="G42">
        <v>39</v>
      </c>
      <c r="H42">
        <v>0</v>
      </c>
      <c r="I42">
        <v>6.9</v>
      </c>
      <c r="J42">
        <v>9.9</v>
      </c>
      <c r="K42">
        <v>23.6</v>
      </c>
      <c r="L42" t="s">
        <v>14</v>
      </c>
      <c r="M42" t="s">
        <v>51</v>
      </c>
      <c r="N42" t="s">
        <v>16</v>
      </c>
    </row>
    <row r="43" spans="1:14" x14ac:dyDescent="0.35">
      <c r="A43">
        <v>1992</v>
      </c>
      <c r="B43">
        <v>9</v>
      </c>
      <c r="D43">
        <v>36.1</v>
      </c>
      <c r="E43">
        <v>22</v>
      </c>
      <c r="F43">
        <v>89</v>
      </c>
      <c r="G43">
        <v>39</v>
      </c>
      <c r="H43">
        <v>0</v>
      </c>
      <c r="I43">
        <v>6.9</v>
      </c>
      <c r="J43">
        <v>9.9</v>
      </c>
      <c r="K43">
        <v>13.6</v>
      </c>
      <c r="L43" t="s">
        <v>14</v>
      </c>
      <c r="M43" t="s">
        <v>17</v>
      </c>
      <c r="N43" t="s">
        <v>18</v>
      </c>
    </row>
    <row r="44" spans="1:14" x14ac:dyDescent="0.35">
      <c r="A44">
        <v>1992</v>
      </c>
      <c r="B44">
        <v>9</v>
      </c>
      <c r="D44">
        <v>36.1</v>
      </c>
      <c r="E44">
        <v>22</v>
      </c>
      <c r="F44">
        <v>89</v>
      </c>
      <c r="G44">
        <v>39</v>
      </c>
      <c r="H44">
        <v>0</v>
      </c>
      <c r="I44">
        <v>6.9</v>
      </c>
      <c r="J44">
        <v>9.9</v>
      </c>
      <c r="K44">
        <v>23.6</v>
      </c>
      <c r="L44" t="s">
        <v>14</v>
      </c>
      <c r="M44" t="s">
        <v>19</v>
      </c>
      <c r="N44" t="s">
        <v>18</v>
      </c>
    </row>
    <row r="45" spans="1:14" x14ac:dyDescent="0.35">
      <c r="A45">
        <v>1992</v>
      </c>
      <c r="B45">
        <v>9</v>
      </c>
      <c r="D45">
        <v>36.1</v>
      </c>
      <c r="E45">
        <v>22</v>
      </c>
      <c r="F45">
        <v>89</v>
      </c>
      <c r="G45">
        <v>39</v>
      </c>
      <c r="H45">
        <v>0</v>
      </c>
      <c r="I45">
        <v>6.9</v>
      </c>
      <c r="J45">
        <v>9.9</v>
      </c>
      <c r="K45">
        <v>23.6</v>
      </c>
      <c r="L45" t="s">
        <v>14</v>
      </c>
      <c r="M45" t="s">
        <v>20</v>
      </c>
      <c r="N45" t="s">
        <v>18</v>
      </c>
    </row>
    <row r="46" spans="1:14" x14ac:dyDescent="0.35">
      <c r="A46">
        <v>1992</v>
      </c>
      <c r="B46">
        <v>9</v>
      </c>
      <c r="C46">
        <v>66</v>
      </c>
      <c r="D46">
        <v>36.1</v>
      </c>
      <c r="E46">
        <v>22</v>
      </c>
      <c r="F46">
        <v>89</v>
      </c>
      <c r="G46">
        <v>39</v>
      </c>
      <c r="H46">
        <v>0</v>
      </c>
      <c r="I46">
        <v>6.9</v>
      </c>
      <c r="J46">
        <v>9.9</v>
      </c>
      <c r="K46">
        <v>25.5</v>
      </c>
      <c r="L46" t="s">
        <v>14</v>
      </c>
      <c r="M46" t="s">
        <v>21</v>
      </c>
      <c r="N46" t="s">
        <v>22</v>
      </c>
    </row>
    <row r="47" spans="1:14" x14ac:dyDescent="0.35">
      <c r="A47">
        <v>1992</v>
      </c>
      <c r="B47">
        <v>10</v>
      </c>
      <c r="D47">
        <v>38.4</v>
      </c>
      <c r="E47">
        <v>20.7</v>
      </c>
      <c r="F47">
        <v>93</v>
      </c>
      <c r="G47">
        <v>61</v>
      </c>
      <c r="H47">
        <v>0</v>
      </c>
      <c r="I47">
        <v>8.6</v>
      </c>
      <c r="J47">
        <v>9.8000000000000007</v>
      </c>
      <c r="K47">
        <v>23.8</v>
      </c>
      <c r="L47" t="s">
        <v>14</v>
      </c>
      <c r="M47" t="s">
        <v>51</v>
      </c>
      <c r="N47" t="s">
        <v>16</v>
      </c>
    </row>
    <row r="48" spans="1:14" x14ac:dyDescent="0.35">
      <c r="A48">
        <v>1992</v>
      </c>
      <c r="B48">
        <v>10</v>
      </c>
      <c r="D48">
        <v>38.4</v>
      </c>
      <c r="E48">
        <v>20.7</v>
      </c>
      <c r="F48">
        <v>93</v>
      </c>
      <c r="G48">
        <v>61</v>
      </c>
      <c r="H48">
        <v>0</v>
      </c>
      <c r="I48">
        <v>8.6</v>
      </c>
      <c r="J48">
        <v>9.8000000000000007</v>
      </c>
      <c r="K48">
        <v>12.2</v>
      </c>
      <c r="L48" t="s">
        <v>14</v>
      </c>
      <c r="M48" t="s">
        <v>17</v>
      </c>
      <c r="N48" t="s">
        <v>18</v>
      </c>
    </row>
    <row r="49" spans="1:14" x14ac:dyDescent="0.35">
      <c r="A49">
        <v>1992</v>
      </c>
      <c r="B49">
        <v>10</v>
      </c>
      <c r="D49">
        <v>38.4</v>
      </c>
      <c r="E49">
        <v>20.7</v>
      </c>
      <c r="F49">
        <v>93</v>
      </c>
      <c r="G49">
        <v>61</v>
      </c>
      <c r="H49">
        <v>0</v>
      </c>
      <c r="I49">
        <v>8.6</v>
      </c>
      <c r="J49">
        <v>9.8000000000000007</v>
      </c>
      <c r="K49">
        <v>23.8</v>
      </c>
      <c r="L49" t="s">
        <v>14</v>
      </c>
      <c r="M49" t="s">
        <v>19</v>
      </c>
      <c r="N49" t="s">
        <v>18</v>
      </c>
    </row>
    <row r="50" spans="1:14" x14ac:dyDescent="0.35">
      <c r="A50">
        <v>1992</v>
      </c>
      <c r="B50">
        <v>10</v>
      </c>
      <c r="D50">
        <v>38.4</v>
      </c>
      <c r="E50">
        <v>20.7</v>
      </c>
      <c r="F50">
        <v>93</v>
      </c>
      <c r="G50">
        <v>61</v>
      </c>
      <c r="H50">
        <v>0</v>
      </c>
      <c r="I50">
        <v>8.6</v>
      </c>
      <c r="J50">
        <v>9.8000000000000007</v>
      </c>
      <c r="K50">
        <v>23.8</v>
      </c>
      <c r="L50" t="s">
        <v>14</v>
      </c>
      <c r="M50" t="s">
        <v>20</v>
      </c>
      <c r="N50" t="s">
        <v>18</v>
      </c>
    </row>
    <row r="51" spans="1:14" x14ac:dyDescent="0.35">
      <c r="A51">
        <v>1992</v>
      </c>
      <c r="B51">
        <v>10</v>
      </c>
      <c r="C51">
        <v>34</v>
      </c>
      <c r="D51">
        <v>38.4</v>
      </c>
      <c r="E51">
        <v>20.7</v>
      </c>
      <c r="F51">
        <v>93</v>
      </c>
      <c r="G51">
        <v>61</v>
      </c>
      <c r="H51">
        <v>0</v>
      </c>
      <c r="I51">
        <v>8.6</v>
      </c>
      <c r="J51">
        <v>9.8000000000000007</v>
      </c>
      <c r="K51">
        <v>25.9</v>
      </c>
      <c r="L51" t="s">
        <v>14</v>
      </c>
      <c r="M51" t="s">
        <v>21</v>
      </c>
      <c r="N51" t="s">
        <v>22</v>
      </c>
    </row>
    <row r="52" spans="1:14" x14ac:dyDescent="0.35">
      <c r="A52">
        <v>1992</v>
      </c>
      <c r="B52">
        <v>11</v>
      </c>
      <c r="D52">
        <v>36.1</v>
      </c>
      <c r="E52">
        <v>21</v>
      </c>
      <c r="F52">
        <v>94</v>
      </c>
      <c r="G52">
        <v>60</v>
      </c>
      <c r="H52">
        <v>0</v>
      </c>
      <c r="I52">
        <v>8.5</v>
      </c>
      <c r="J52">
        <v>9.1</v>
      </c>
      <c r="K52">
        <v>24.2</v>
      </c>
      <c r="L52" t="s">
        <v>14</v>
      </c>
      <c r="M52" t="s">
        <v>51</v>
      </c>
      <c r="N52" t="s">
        <v>16</v>
      </c>
    </row>
    <row r="53" spans="1:14" x14ac:dyDescent="0.35">
      <c r="A53">
        <v>1992</v>
      </c>
      <c r="B53">
        <v>11</v>
      </c>
      <c r="D53">
        <v>36.1</v>
      </c>
      <c r="E53">
        <v>21</v>
      </c>
      <c r="F53">
        <v>94</v>
      </c>
      <c r="G53">
        <v>60</v>
      </c>
      <c r="H53">
        <v>0</v>
      </c>
      <c r="I53">
        <v>8.5</v>
      </c>
      <c r="J53">
        <v>9.1</v>
      </c>
      <c r="K53">
        <v>12.6</v>
      </c>
      <c r="L53" t="s">
        <v>14</v>
      </c>
      <c r="M53" t="s">
        <v>17</v>
      </c>
      <c r="N53" t="s">
        <v>18</v>
      </c>
    </row>
    <row r="54" spans="1:14" x14ac:dyDescent="0.35">
      <c r="A54">
        <v>1992</v>
      </c>
      <c r="B54">
        <v>11</v>
      </c>
      <c r="D54">
        <v>36.1</v>
      </c>
      <c r="E54">
        <v>21</v>
      </c>
      <c r="F54">
        <v>94</v>
      </c>
      <c r="G54">
        <v>60</v>
      </c>
      <c r="H54">
        <v>0</v>
      </c>
      <c r="I54">
        <v>8.5</v>
      </c>
      <c r="J54">
        <v>9.1</v>
      </c>
      <c r="K54">
        <v>24.2</v>
      </c>
      <c r="L54" t="s">
        <v>14</v>
      </c>
      <c r="M54" t="s">
        <v>19</v>
      </c>
      <c r="N54" t="s">
        <v>18</v>
      </c>
    </row>
    <row r="55" spans="1:14" x14ac:dyDescent="0.35">
      <c r="A55">
        <v>1992</v>
      </c>
      <c r="B55">
        <v>11</v>
      </c>
      <c r="D55">
        <v>36.1</v>
      </c>
      <c r="E55">
        <v>21</v>
      </c>
      <c r="F55">
        <v>94</v>
      </c>
      <c r="G55">
        <v>60</v>
      </c>
      <c r="H55">
        <v>0</v>
      </c>
      <c r="I55">
        <v>8.5</v>
      </c>
      <c r="J55">
        <v>9.1</v>
      </c>
      <c r="K55">
        <v>24.2</v>
      </c>
      <c r="L55" t="s">
        <v>14</v>
      </c>
      <c r="M55" t="s">
        <v>20</v>
      </c>
      <c r="N55" t="s">
        <v>18</v>
      </c>
    </row>
    <row r="56" spans="1:14" x14ac:dyDescent="0.35">
      <c r="A56">
        <v>1992</v>
      </c>
      <c r="B56">
        <v>11</v>
      </c>
      <c r="C56">
        <v>11</v>
      </c>
      <c r="D56">
        <v>36.1</v>
      </c>
      <c r="E56">
        <v>21</v>
      </c>
      <c r="F56">
        <v>94</v>
      </c>
      <c r="G56">
        <v>60</v>
      </c>
      <c r="H56">
        <v>0</v>
      </c>
      <c r="I56">
        <v>8.5</v>
      </c>
      <c r="J56">
        <v>9.1</v>
      </c>
      <c r="K56">
        <v>28.1</v>
      </c>
      <c r="L56" t="s">
        <v>14</v>
      </c>
      <c r="M56" t="s">
        <v>21</v>
      </c>
      <c r="N56" t="s">
        <v>22</v>
      </c>
    </row>
    <row r="57" spans="1:14" x14ac:dyDescent="0.35">
      <c r="A57">
        <v>1992</v>
      </c>
      <c r="B57">
        <v>12</v>
      </c>
      <c r="D57">
        <v>36.5</v>
      </c>
      <c r="E57">
        <v>21.9</v>
      </c>
      <c r="F57">
        <v>92</v>
      </c>
      <c r="G57">
        <v>45</v>
      </c>
      <c r="H57">
        <v>0</v>
      </c>
      <c r="I57">
        <v>9.4</v>
      </c>
      <c r="J57">
        <v>9.4</v>
      </c>
      <c r="K57">
        <v>25.5</v>
      </c>
      <c r="L57" t="s">
        <v>14</v>
      </c>
      <c r="M57" t="s">
        <v>51</v>
      </c>
      <c r="N57" t="s">
        <v>16</v>
      </c>
    </row>
    <row r="58" spans="1:14" x14ac:dyDescent="0.35">
      <c r="A58">
        <v>1992</v>
      </c>
      <c r="B58">
        <v>12</v>
      </c>
      <c r="D58">
        <v>36.5</v>
      </c>
      <c r="E58">
        <v>21.9</v>
      </c>
      <c r="F58">
        <v>92</v>
      </c>
      <c r="G58">
        <v>45</v>
      </c>
      <c r="H58">
        <v>0</v>
      </c>
      <c r="I58">
        <v>9.4</v>
      </c>
      <c r="J58">
        <v>9.4</v>
      </c>
      <c r="K58">
        <v>12.7</v>
      </c>
      <c r="L58" t="s">
        <v>14</v>
      </c>
      <c r="M58" t="s">
        <v>17</v>
      </c>
      <c r="N58" t="s">
        <v>18</v>
      </c>
    </row>
    <row r="59" spans="1:14" x14ac:dyDescent="0.35">
      <c r="A59">
        <v>1992</v>
      </c>
      <c r="B59">
        <v>12</v>
      </c>
      <c r="D59">
        <v>36.5</v>
      </c>
      <c r="E59">
        <v>21.9</v>
      </c>
      <c r="F59">
        <v>92</v>
      </c>
      <c r="G59">
        <v>45</v>
      </c>
      <c r="H59">
        <v>0</v>
      </c>
      <c r="I59">
        <v>9.4</v>
      </c>
      <c r="J59">
        <v>9.4</v>
      </c>
      <c r="K59">
        <v>25.5</v>
      </c>
      <c r="L59" t="s">
        <v>14</v>
      </c>
      <c r="M59" t="s">
        <v>19</v>
      </c>
      <c r="N59" t="s">
        <v>18</v>
      </c>
    </row>
    <row r="60" spans="1:14" x14ac:dyDescent="0.35">
      <c r="A60">
        <v>1992</v>
      </c>
      <c r="B60">
        <v>12</v>
      </c>
      <c r="D60">
        <v>36.5</v>
      </c>
      <c r="E60">
        <v>21.9</v>
      </c>
      <c r="F60">
        <v>92</v>
      </c>
      <c r="G60">
        <v>45</v>
      </c>
      <c r="H60">
        <v>0</v>
      </c>
      <c r="I60">
        <v>9.4</v>
      </c>
      <c r="J60">
        <v>9.4</v>
      </c>
      <c r="K60">
        <v>25.5</v>
      </c>
      <c r="L60" t="s">
        <v>14</v>
      </c>
      <c r="M60" t="s">
        <v>20</v>
      </c>
      <c r="N60" t="s">
        <v>18</v>
      </c>
    </row>
    <row r="61" spans="1:14" x14ac:dyDescent="0.35">
      <c r="A61">
        <v>1992</v>
      </c>
      <c r="B61">
        <v>12</v>
      </c>
      <c r="C61">
        <v>23</v>
      </c>
      <c r="D61">
        <v>36.5</v>
      </c>
      <c r="E61">
        <v>21.9</v>
      </c>
      <c r="F61">
        <v>92</v>
      </c>
      <c r="G61">
        <v>45</v>
      </c>
      <c r="H61">
        <v>0</v>
      </c>
      <c r="I61">
        <v>9.4</v>
      </c>
      <c r="J61">
        <v>9.4</v>
      </c>
      <c r="K61">
        <v>28.5</v>
      </c>
      <c r="L61" t="s">
        <v>14</v>
      </c>
      <c r="M61" t="s">
        <v>21</v>
      </c>
      <c r="N61" t="s">
        <v>22</v>
      </c>
    </row>
    <row r="62" spans="1:14" x14ac:dyDescent="0.35">
      <c r="A62">
        <v>1992</v>
      </c>
      <c r="B62">
        <v>13</v>
      </c>
      <c r="D62">
        <v>38.9</v>
      </c>
      <c r="E62">
        <v>23.2</v>
      </c>
      <c r="F62">
        <v>86</v>
      </c>
      <c r="G62">
        <v>42</v>
      </c>
      <c r="H62">
        <v>0</v>
      </c>
      <c r="I62">
        <v>8.9</v>
      </c>
      <c r="J62">
        <v>8.4</v>
      </c>
      <c r="K62">
        <v>25.9</v>
      </c>
      <c r="L62" t="s">
        <v>14</v>
      </c>
      <c r="M62" t="s">
        <v>51</v>
      </c>
      <c r="N62" t="s">
        <v>16</v>
      </c>
    </row>
    <row r="63" spans="1:14" x14ac:dyDescent="0.35">
      <c r="A63">
        <v>1992</v>
      </c>
      <c r="B63">
        <v>13</v>
      </c>
      <c r="D63">
        <v>38.9</v>
      </c>
      <c r="E63">
        <v>23.2</v>
      </c>
      <c r="F63">
        <v>86</v>
      </c>
      <c r="G63">
        <v>42</v>
      </c>
      <c r="H63">
        <v>0</v>
      </c>
      <c r="I63">
        <v>8.9</v>
      </c>
      <c r="J63">
        <v>8.4</v>
      </c>
      <c r="K63">
        <v>15.1</v>
      </c>
      <c r="L63" t="s">
        <v>14</v>
      </c>
      <c r="M63" t="s">
        <v>17</v>
      </c>
      <c r="N63" t="s">
        <v>18</v>
      </c>
    </row>
    <row r="64" spans="1:14" x14ac:dyDescent="0.35">
      <c r="A64">
        <v>1992</v>
      </c>
      <c r="B64">
        <v>13</v>
      </c>
      <c r="D64">
        <v>38.9</v>
      </c>
      <c r="E64">
        <v>23.2</v>
      </c>
      <c r="F64">
        <v>86</v>
      </c>
      <c r="G64">
        <v>42</v>
      </c>
      <c r="H64">
        <v>0</v>
      </c>
      <c r="I64">
        <v>8.9</v>
      </c>
      <c r="J64">
        <v>8.4</v>
      </c>
      <c r="K64">
        <v>25.9</v>
      </c>
      <c r="L64" t="s">
        <v>14</v>
      </c>
      <c r="M64" t="s">
        <v>19</v>
      </c>
      <c r="N64" t="s">
        <v>18</v>
      </c>
    </row>
    <row r="65" spans="1:14" x14ac:dyDescent="0.35">
      <c r="A65">
        <v>1992</v>
      </c>
      <c r="B65">
        <v>13</v>
      </c>
      <c r="D65">
        <v>38.9</v>
      </c>
      <c r="E65">
        <v>23.2</v>
      </c>
      <c r="F65">
        <v>86</v>
      </c>
      <c r="G65">
        <v>42</v>
      </c>
      <c r="H65">
        <v>0</v>
      </c>
      <c r="I65">
        <v>8.9</v>
      </c>
      <c r="J65">
        <v>8.4</v>
      </c>
      <c r="K65">
        <v>25.9</v>
      </c>
      <c r="L65" t="s">
        <v>14</v>
      </c>
      <c r="M65" t="s">
        <v>20</v>
      </c>
      <c r="N65" t="s">
        <v>18</v>
      </c>
    </row>
    <row r="66" spans="1:14" x14ac:dyDescent="0.35">
      <c r="A66">
        <v>1992</v>
      </c>
      <c r="B66">
        <v>13</v>
      </c>
      <c r="C66">
        <v>6</v>
      </c>
      <c r="D66">
        <v>38.9</v>
      </c>
      <c r="E66">
        <v>23.2</v>
      </c>
      <c r="F66">
        <v>86</v>
      </c>
      <c r="G66">
        <v>42</v>
      </c>
      <c r="H66">
        <v>0</v>
      </c>
      <c r="I66">
        <v>8.9</v>
      </c>
      <c r="J66">
        <v>8.4</v>
      </c>
      <c r="K66">
        <v>29.8</v>
      </c>
      <c r="L66" t="s">
        <v>14</v>
      </c>
      <c r="M66" t="s">
        <v>21</v>
      </c>
      <c r="N66" t="s">
        <v>22</v>
      </c>
    </row>
    <row r="67" spans="1:14" x14ac:dyDescent="0.35">
      <c r="A67">
        <v>1992</v>
      </c>
      <c r="B67">
        <v>14</v>
      </c>
      <c r="D67">
        <v>40.200000000000003</v>
      </c>
      <c r="E67">
        <v>24.1</v>
      </c>
      <c r="F67">
        <v>88</v>
      </c>
      <c r="G67">
        <v>31</v>
      </c>
      <c r="H67">
        <v>0</v>
      </c>
      <c r="I67">
        <v>9.8000000000000007</v>
      </c>
      <c r="J67">
        <v>9.6999999999999993</v>
      </c>
      <c r="K67">
        <v>32.299999999999997</v>
      </c>
      <c r="L67" t="s">
        <v>14</v>
      </c>
      <c r="M67" t="s">
        <v>21</v>
      </c>
      <c r="N67" t="s">
        <v>22</v>
      </c>
    </row>
    <row r="68" spans="1:14" x14ac:dyDescent="0.35">
      <c r="A68">
        <v>1992</v>
      </c>
      <c r="B68">
        <v>14</v>
      </c>
      <c r="D68">
        <v>40.200000000000003</v>
      </c>
      <c r="E68">
        <v>24.1</v>
      </c>
      <c r="F68">
        <v>88</v>
      </c>
      <c r="G68">
        <v>31</v>
      </c>
      <c r="H68">
        <v>0</v>
      </c>
      <c r="I68">
        <v>9.8000000000000007</v>
      </c>
      <c r="J68">
        <v>9.6999999999999993</v>
      </c>
      <c r="K68">
        <v>28.1</v>
      </c>
      <c r="L68" t="s">
        <v>14</v>
      </c>
      <c r="M68" t="s">
        <v>51</v>
      </c>
      <c r="N68" t="s">
        <v>16</v>
      </c>
    </row>
    <row r="69" spans="1:14" x14ac:dyDescent="0.35">
      <c r="A69">
        <v>1992</v>
      </c>
      <c r="B69">
        <v>14</v>
      </c>
      <c r="D69">
        <v>40.200000000000003</v>
      </c>
      <c r="E69">
        <v>24.1</v>
      </c>
      <c r="F69">
        <v>88</v>
      </c>
      <c r="G69">
        <v>31</v>
      </c>
      <c r="H69">
        <v>0</v>
      </c>
      <c r="I69">
        <v>9.8000000000000007</v>
      </c>
      <c r="J69">
        <v>9.6999999999999993</v>
      </c>
      <c r="K69">
        <v>12.5</v>
      </c>
      <c r="L69" t="s">
        <v>14</v>
      </c>
      <c r="M69" t="s">
        <v>17</v>
      </c>
      <c r="N69" t="s">
        <v>18</v>
      </c>
    </row>
    <row r="70" spans="1:14" x14ac:dyDescent="0.35">
      <c r="A70">
        <v>1992</v>
      </c>
      <c r="B70">
        <v>14</v>
      </c>
      <c r="D70">
        <v>40.200000000000003</v>
      </c>
      <c r="E70">
        <v>24.1</v>
      </c>
      <c r="F70">
        <v>88</v>
      </c>
      <c r="G70">
        <v>31</v>
      </c>
      <c r="H70">
        <v>0</v>
      </c>
      <c r="I70">
        <v>9.8000000000000007</v>
      </c>
      <c r="J70">
        <v>9.6999999999999993</v>
      </c>
      <c r="K70">
        <v>28.1</v>
      </c>
      <c r="L70" t="s">
        <v>14</v>
      </c>
      <c r="M70" t="s">
        <v>19</v>
      </c>
      <c r="N70" t="s">
        <v>18</v>
      </c>
    </row>
    <row r="71" spans="1:14" x14ac:dyDescent="0.35">
      <c r="A71">
        <v>1992</v>
      </c>
      <c r="B71">
        <v>14</v>
      </c>
      <c r="D71">
        <v>40.200000000000003</v>
      </c>
      <c r="E71">
        <v>24.1</v>
      </c>
      <c r="F71">
        <v>88</v>
      </c>
      <c r="G71">
        <v>31</v>
      </c>
      <c r="H71">
        <v>0</v>
      </c>
      <c r="I71">
        <v>9.8000000000000007</v>
      </c>
      <c r="J71">
        <v>9.6999999999999993</v>
      </c>
      <c r="K71">
        <v>28.1</v>
      </c>
      <c r="L71" t="s">
        <v>14</v>
      </c>
      <c r="M71" t="s">
        <v>20</v>
      </c>
      <c r="N71" t="s">
        <v>18</v>
      </c>
    </row>
    <row r="72" spans="1:14" x14ac:dyDescent="0.35">
      <c r="A72">
        <v>1992</v>
      </c>
      <c r="B72">
        <v>15</v>
      </c>
      <c r="D72">
        <v>38</v>
      </c>
      <c r="E72">
        <v>25.8</v>
      </c>
      <c r="F72">
        <v>91</v>
      </c>
      <c r="G72">
        <v>41</v>
      </c>
      <c r="H72">
        <v>0</v>
      </c>
      <c r="I72">
        <v>12.5</v>
      </c>
      <c r="J72">
        <v>9.9</v>
      </c>
      <c r="K72">
        <v>29.9</v>
      </c>
      <c r="L72" t="s">
        <v>14</v>
      </c>
      <c r="M72" t="s">
        <v>21</v>
      </c>
      <c r="N72" t="s">
        <v>22</v>
      </c>
    </row>
    <row r="73" spans="1:14" x14ac:dyDescent="0.35">
      <c r="A73">
        <v>1992</v>
      </c>
      <c r="B73">
        <v>15</v>
      </c>
      <c r="D73">
        <v>38</v>
      </c>
      <c r="E73">
        <v>25.8</v>
      </c>
      <c r="F73">
        <v>91</v>
      </c>
      <c r="G73">
        <v>41</v>
      </c>
      <c r="H73">
        <v>0</v>
      </c>
      <c r="I73">
        <v>12.5</v>
      </c>
      <c r="J73">
        <v>9.9</v>
      </c>
      <c r="K73">
        <v>28.5</v>
      </c>
      <c r="L73" t="s">
        <v>14</v>
      </c>
      <c r="M73" t="s">
        <v>51</v>
      </c>
      <c r="N73" t="s">
        <v>16</v>
      </c>
    </row>
    <row r="74" spans="1:14" x14ac:dyDescent="0.35">
      <c r="A74">
        <v>1992</v>
      </c>
      <c r="B74">
        <v>15</v>
      </c>
      <c r="D74">
        <v>38</v>
      </c>
      <c r="E74">
        <v>25.8</v>
      </c>
      <c r="F74">
        <v>91</v>
      </c>
      <c r="G74">
        <v>41</v>
      </c>
      <c r="H74">
        <v>0</v>
      </c>
      <c r="I74">
        <v>12.5</v>
      </c>
      <c r="J74">
        <v>9.9</v>
      </c>
      <c r="K74">
        <v>12.5</v>
      </c>
      <c r="L74" t="s">
        <v>14</v>
      </c>
      <c r="M74" t="s">
        <v>17</v>
      </c>
      <c r="N74" t="s">
        <v>18</v>
      </c>
    </row>
    <row r="75" spans="1:14" x14ac:dyDescent="0.35">
      <c r="A75">
        <v>1992</v>
      </c>
      <c r="B75">
        <v>15</v>
      </c>
      <c r="D75">
        <v>38</v>
      </c>
      <c r="E75">
        <v>25.8</v>
      </c>
      <c r="F75">
        <v>91</v>
      </c>
      <c r="G75">
        <v>41</v>
      </c>
      <c r="H75">
        <v>0</v>
      </c>
      <c r="I75">
        <v>12.5</v>
      </c>
      <c r="J75">
        <v>9.9</v>
      </c>
      <c r="K75">
        <v>28.5</v>
      </c>
      <c r="L75" t="s">
        <v>14</v>
      </c>
      <c r="M75" t="s">
        <v>19</v>
      </c>
      <c r="N75" t="s">
        <v>18</v>
      </c>
    </row>
    <row r="76" spans="1:14" x14ac:dyDescent="0.35">
      <c r="A76">
        <v>1992</v>
      </c>
      <c r="B76">
        <v>15</v>
      </c>
      <c r="D76">
        <v>38</v>
      </c>
      <c r="E76">
        <v>25.8</v>
      </c>
      <c r="F76">
        <v>91</v>
      </c>
      <c r="G76">
        <v>41</v>
      </c>
      <c r="H76">
        <v>0</v>
      </c>
      <c r="I76">
        <v>12.5</v>
      </c>
      <c r="J76">
        <v>9.9</v>
      </c>
      <c r="K76">
        <v>28.5</v>
      </c>
      <c r="L76" t="s">
        <v>14</v>
      </c>
      <c r="M76" t="s">
        <v>20</v>
      </c>
      <c r="N76" t="s">
        <v>18</v>
      </c>
    </row>
    <row r="77" spans="1:14" x14ac:dyDescent="0.35">
      <c r="A77">
        <v>1992</v>
      </c>
      <c r="B77">
        <v>16</v>
      </c>
      <c r="D77">
        <v>37.4</v>
      </c>
      <c r="E77">
        <v>24.7</v>
      </c>
      <c r="F77">
        <v>83</v>
      </c>
      <c r="G77">
        <v>43</v>
      </c>
      <c r="H77">
        <v>0</v>
      </c>
      <c r="I77">
        <v>12.9</v>
      </c>
      <c r="J77">
        <v>9.5</v>
      </c>
      <c r="K77">
        <v>33</v>
      </c>
      <c r="L77" t="s">
        <v>14</v>
      </c>
      <c r="M77" t="s">
        <v>21</v>
      </c>
      <c r="N77" t="s">
        <v>22</v>
      </c>
    </row>
    <row r="78" spans="1:14" x14ac:dyDescent="0.35">
      <c r="A78">
        <v>1992</v>
      </c>
      <c r="B78">
        <v>16</v>
      </c>
      <c r="D78">
        <v>37.4</v>
      </c>
      <c r="E78">
        <v>24.7</v>
      </c>
      <c r="F78">
        <v>83</v>
      </c>
      <c r="G78">
        <v>43</v>
      </c>
      <c r="H78">
        <v>0</v>
      </c>
      <c r="I78">
        <v>12.9</v>
      </c>
      <c r="J78">
        <v>9.5</v>
      </c>
      <c r="K78">
        <v>29.8</v>
      </c>
      <c r="L78" t="s">
        <v>14</v>
      </c>
      <c r="M78" t="s">
        <v>51</v>
      </c>
      <c r="N78" t="s">
        <v>16</v>
      </c>
    </row>
    <row r="79" spans="1:14" x14ac:dyDescent="0.35">
      <c r="A79">
        <v>1992</v>
      </c>
      <c r="B79">
        <v>16</v>
      </c>
      <c r="D79">
        <v>37.4</v>
      </c>
      <c r="E79">
        <v>24.7</v>
      </c>
      <c r="F79">
        <v>83</v>
      </c>
      <c r="G79">
        <v>43</v>
      </c>
      <c r="H79">
        <v>0</v>
      </c>
      <c r="I79">
        <v>12.9</v>
      </c>
      <c r="J79">
        <v>9.5</v>
      </c>
      <c r="K79">
        <v>13.3</v>
      </c>
      <c r="L79" t="s">
        <v>14</v>
      </c>
      <c r="M79" t="s">
        <v>17</v>
      </c>
      <c r="N79" t="s">
        <v>18</v>
      </c>
    </row>
    <row r="80" spans="1:14" x14ac:dyDescent="0.35">
      <c r="A80">
        <v>1992</v>
      </c>
      <c r="B80">
        <v>16</v>
      </c>
      <c r="D80">
        <v>37.4</v>
      </c>
      <c r="E80">
        <v>24.7</v>
      </c>
      <c r="F80">
        <v>83</v>
      </c>
      <c r="G80">
        <v>43</v>
      </c>
      <c r="H80">
        <v>0</v>
      </c>
      <c r="I80">
        <v>12.9</v>
      </c>
      <c r="J80">
        <v>9.5</v>
      </c>
      <c r="K80">
        <v>29.8</v>
      </c>
      <c r="L80" t="s">
        <v>14</v>
      </c>
      <c r="M80" t="s">
        <v>19</v>
      </c>
      <c r="N80" t="s">
        <v>18</v>
      </c>
    </row>
    <row r="81" spans="1:14" x14ac:dyDescent="0.35">
      <c r="A81">
        <v>1992</v>
      </c>
      <c r="B81">
        <v>16</v>
      </c>
      <c r="D81">
        <v>37.4</v>
      </c>
      <c r="E81">
        <v>24.7</v>
      </c>
      <c r="F81">
        <v>83</v>
      </c>
      <c r="G81">
        <v>43</v>
      </c>
      <c r="H81">
        <v>0</v>
      </c>
      <c r="I81">
        <v>12.9</v>
      </c>
      <c r="J81">
        <v>9.5</v>
      </c>
      <c r="K81">
        <v>29.8</v>
      </c>
      <c r="L81" t="s">
        <v>14</v>
      </c>
      <c r="M81" t="s">
        <v>20</v>
      </c>
      <c r="N81" t="s">
        <v>18</v>
      </c>
    </row>
    <row r="82" spans="1:14" x14ac:dyDescent="0.35">
      <c r="A82">
        <v>1992</v>
      </c>
      <c r="B82">
        <v>17</v>
      </c>
      <c r="D82">
        <v>38.200000000000003</v>
      </c>
      <c r="E82">
        <v>25.4</v>
      </c>
      <c r="F82">
        <v>85</v>
      </c>
      <c r="G82">
        <v>39</v>
      </c>
      <c r="H82">
        <v>0</v>
      </c>
      <c r="I82">
        <v>10.6</v>
      </c>
      <c r="J82">
        <v>8.9</v>
      </c>
      <c r="K82">
        <v>31.9</v>
      </c>
      <c r="L82" t="s">
        <v>14</v>
      </c>
      <c r="M82" t="s">
        <v>21</v>
      </c>
      <c r="N82" t="s">
        <v>22</v>
      </c>
    </row>
    <row r="83" spans="1:14" x14ac:dyDescent="0.35">
      <c r="A83">
        <v>1992</v>
      </c>
      <c r="B83">
        <v>17</v>
      </c>
      <c r="D83">
        <v>38.200000000000003</v>
      </c>
      <c r="E83">
        <v>25.4</v>
      </c>
      <c r="F83">
        <v>85</v>
      </c>
      <c r="G83">
        <v>39</v>
      </c>
      <c r="H83">
        <v>0</v>
      </c>
      <c r="I83">
        <v>10.6</v>
      </c>
      <c r="J83">
        <v>8.9</v>
      </c>
      <c r="K83">
        <v>32.299999999999997</v>
      </c>
      <c r="L83" t="s">
        <v>14</v>
      </c>
      <c r="M83" t="s">
        <v>51</v>
      </c>
      <c r="N83" t="s">
        <v>16</v>
      </c>
    </row>
    <row r="84" spans="1:14" x14ac:dyDescent="0.35">
      <c r="A84">
        <v>1992</v>
      </c>
      <c r="B84">
        <v>17</v>
      </c>
      <c r="D84">
        <v>38.200000000000003</v>
      </c>
      <c r="E84">
        <v>25.4</v>
      </c>
      <c r="F84">
        <v>85</v>
      </c>
      <c r="G84">
        <v>39</v>
      </c>
      <c r="H84">
        <v>0</v>
      </c>
      <c r="I84">
        <v>10.6</v>
      </c>
      <c r="J84">
        <v>8.9</v>
      </c>
      <c r="K84">
        <v>15.2</v>
      </c>
      <c r="L84" t="s">
        <v>14</v>
      </c>
      <c r="M84" t="s">
        <v>17</v>
      </c>
      <c r="N84" t="s">
        <v>18</v>
      </c>
    </row>
    <row r="85" spans="1:14" x14ac:dyDescent="0.35">
      <c r="A85">
        <v>1992</v>
      </c>
      <c r="B85">
        <v>17</v>
      </c>
      <c r="D85">
        <v>38.200000000000003</v>
      </c>
      <c r="E85">
        <v>25.4</v>
      </c>
      <c r="F85">
        <v>85</v>
      </c>
      <c r="G85">
        <v>39</v>
      </c>
      <c r="H85">
        <v>0</v>
      </c>
      <c r="I85">
        <v>10.6</v>
      </c>
      <c r="J85">
        <v>8.9</v>
      </c>
      <c r="K85">
        <v>32.299999999999997</v>
      </c>
      <c r="L85" t="s">
        <v>14</v>
      </c>
      <c r="M85" t="s">
        <v>19</v>
      </c>
      <c r="N85" t="s">
        <v>18</v>
      </c>
    </row>
    <row r="86" spans="1:14" x14ac:dyDescent="0.35">
      <c r="A86">
        <v>1992</v>
      </c>
      <c r="B86">
        <v>17</v>
      </c>
      <c r="D86">
        <v>38.200000000000003</v>
      </c>
      <c r="E86">
        <v>25.4</v>
      </c>
      <c r="F86">
        <v>85</v>
      </c>
      <c r="G86">
        <v>39</v>
      </c>
      <c r="H86">
        <v>0</v>
      </c>
      <c r="I86">
        <v>10.6</v>
      </c>
      <c r="J86">
        <v>8.9</v>
      </c>
      <c r="K86">
        <v>32.299999999999997</v>
      </c>
      <c r="L86" t="s">
        <v>14</v>
      </c>
      <c r="M86" t="s">
        <v>20</v>
      </c>
      <c r="N86" t="s">
        <v>18</v>
      </c>
    </row>
    <row r="87" spans="1:14" x14ac:dyDescent="0.35">
      <c r="A87">
        <v>1992</v>
      </c>
      <c r="B87">
        <v>18</v>
      </c>
      <c r="D87">
        <v>39</v>
      </c>
      <c r="E87">
        <v>25.7</v>
      </c>
      <c r="F87">
        <v>82</v>
      </c>
      <c r="G87">
        <v>37</v>
      </c>
      <c r="H87">
        <v>0</v>
      </c>
      <c r="I87">
        <v>13.9</v>
      </c>
      <c r="J87">
        <v>9</v>
      </c>
      <c r="K87">
        <v>30.1</v>
      </c>
      <c r="L87" t="s">
        <v>14</v>
      </c>
      <c r="M87" t="s">
        <v>21</v>
      </c>
      <c r="N87" t="s">
        <v>22</v>
      </c>
    </row>
    <row r="88" spans="1:14" x14ac:dyDescent="0.35">
      <c r="A88">
        <v>1992</v>
      </c>
      <c r="B88">
        <v>18</v>
      </c>
      <c r="D88">
        <v>39</v>
      </c>
      <c r="E88">
        <v>25.7</v>
      </c>
      <c r="F88">
        <v>82</v>
      </c>
      <c r="G88">
        <v>37</v>
      </c>
      <c r="H88">
        <v>0</v>
      </c>
      <c r="I88">
        <v>13.9</v>
      </c>
      <c r="J88">
        <v>9</v>
      </c>
      <c r="K88">
        <v>29.9</v>
      </c>
      <c r="L88" t="s">
        <v>14</v>
      </c>
      <c r="M88" t="s">
        <v>51</v>
      </c>
      <c r="N88" t="s">
        <v>16</v>
      </c>
    </row>
    <row r="89" spans="1:14" x14ac:dyDescent="0.35">
      <c r="A89">
        <v>1992</v>
      </c>
      <c r="B89">
        <v>18</v>
      </c>
      <c r="D89">
        <v>39</v>
      </c>
      <c r="E89">
        <v>25.7</v>
      </c>
      <c r="F89">
        <v>82</v>
      </c>
      <c r="G89">
        <v>37</v>
      </c>
      <c r="H89">
        <v>0</v>
      </c>
      <c r="I89">
        <v>13.9</v>
      </c>
      <c r="J89">
        <v>9</v>
      </c>
      <c r="K89">
        <v>16.3</v>
      </c>
      <c r="L89" t="s">
        <v>14</v>
      </c>
      <c r="M89" t="s">
        <v>17</v>
      </c>
      <c r="N89" t="s">
        <v>18</v>
      </c>
    </row>
    <row r="90" spans="1:14" x14ac:dyDescent="0.35">
      <c r="A90">
        <v>1992</v>
      </c>
      <c r="B90">
        <v>18</v>
      </c>
      <c r="D90">
        <v>39</v>
      </c>
      <c r="E90">
        <v>25.7</v>
      </c>
      <c r="F90">
        <v>82</v>
      </c>
      <c r="G90">
        <v>37</v>
      </c>
      <c r="H90">
        <v>0</v>
      </c>
      <c r="I90">
        <v>13.9</v>
      </c>
      <c r="J90">
        <v>9</v>
      </c>
      <c r="K90">
        <v>29.9</v>
      </c>
      <c r="L90" t="s">
        <v>14</v>
      </c>
      <c r="M90" t="s">
        <v>19</v>
      </c>
      <c r="N90" t="s">
        <v>18</v>
      </c>
    </row>
    <row r="91" spans="1:14" x14ac:dyDescent="0.35">
      <c r="A91">
        <v>1992</v>
      </c>
      <c r="B91">
        <v>18</v>
      </c>
      <c r="D91">
        <v>39</v>
      </c>
      <c r="E91">
        <v>25.7</v>
      </c>
      <c r="F91">
        <v>82</v>
      </c>
      <c r="G91">
        <v>37</v>
      </c>
      <c r="H91">
        <v>0</v>
      </c>
      <c r="I91">
        <v>13.9</v>
      </c>
      <c r="J91">
        <v>9</v>
      </c>
      <c r="K91">
        <v>29.9</v>
      </c>
      <c r="L91" t="s">
        <v>14</v>
      </c>
      <c r="M91" t="s">
        <v>20</v>
      </c>
      <c r="N91" t="s">
        <v>18</v>
      </c>
    </row>
    <row r="92" spans="1:14" x14ac:dyDescent="0.35">
      <c r="A92">
        <v>1992</v>
      </c>
      <c r="B92">
        <v>19</v>
      </c>
      <c r="D92">
        <v>40.4</v>
      </c>
      <c r="E92">
        <v>26.1</v>
      </c>
      <c r="F92">
        <v>85</v>
      </c>
      <c r="G92">
        <v>32</v>
      </c>
      <c r="H92">
        <v>0</v>
      </c>
      <c r="I92">
        <v>13.7</v>
      </c>
      <c r="J92">
        <v>9.8000000000000007</v>
      </c>
      <c r="K92">
        <v>32.799999999999997</v>
      </c>
      <c r="L92" t="s">
        <v>14</v>
      </c>
      <c r="M92" t="s">
        <v>21</v>
      </c>
      <c r="N92" t="s">
        <v>22</v>
      </c>
    </row>
    <row r="93" spans="1:14" x14ac:dyDescent="0.35">
      <c r="A93">
        <v>1992</v>
      </c>
      <c r="B93">
        <v>19</v>
      </c>
      <c r="D93">
        <v>40.4</v>
      </c>
      <c r="E93">
        <v>26.1</v>
      </c>
      <c r="F93">
        <v>85</v>
      </c>
      <c r="G93">
        <v>32</v>
      </c>
      <c r="H93">
        <v>0</v>
      </c>
      <c r="I93">
        <v>13.7</v>
      </c>
      <c r="J93">
        <v>9.8000000000000007</v>
      </c>
      <c r="K93">
        <v>33</v>
      </c>
      <c r="L93" t="s">
        <v>14</v>
      </c>
      <c r="M93" t="s">
        <v>51</v>
      </c>
      <c r="N93" t="s">
        <v>16</v>
      </c>
    </row>
    <row r="94" spans="1:14" x14ac:dyDescent="0.35">
      <c r="A94">
        <v>1992</v>
      </c>
      <c r="B94">
        <v>19</v>
      </c>
      <c r="D94">
        <v>40.4</v>
      </c>
      <c r="E94">
        <v>26.1</v>
      </c>
      <c r="F94">
        <v>85</v>
      </c>
      <c r="G94">
        <v>32</v>
      </c>
      <c r="H94">
        <v>0</v>
      </c>
      <c r="I94">
        <v>13.7</v>
      </c>
      <c r="J94">
        <v>9.8000000000000007</v>
      </c>
      <c r="K94">
        <v>17.5</v>
      </c>
      <c r="L94" t="s">
        <v>14</v>
      </c>
      <c r="M94" t="s">
        <v>17</v>
      </c>
      <c r="N94" t="s">
        <v>18</v>
      </c>
    </row>
    <row r="95" spans="1:14" x14ac:dyDescent="0.35">
      <c r="A95">
        <v>1992</v>
      </c>
      <c r="B95">
        <v>19</v>
      </c>
      <c r="D95">
        <v>40.4</v>
      </c>
      <c r="E95">
        <v>26.1</v>
      </c>
      <c r="F95">
        <v>85</v>
      </c>
      <c r="G95">
        <v>32</v>
      </c>
      <c r="H95">
        <v>0</v>
      </c>
      <c r="I95">
        <v>13.7</v>
      </c>
      <c r="J95">
        <v>9.8000000000000007</v>
      </c>
      <c r="K95">
        <v>33</v>
      </c>
      <c r="L95" t="s">
        <v>14</v>
      </c>
      <c r="M95" t="s">
        <v>19</v>
      </c>
      <c r="N95" t="s">
        <v>18</v>
      </c>
    </row>
    <row r="96" spans="1:14" x14ac:dyDescent="0.35">
      <c r="A96">
        <v>1992</v>
      </c>
      <c r="B96">
        <v>19</v>
      </c>
      <c r="D96">
        <v>40.4</v>
      </c>
      <c r="E96">
        <v>26.1</v>
      </c>
      <c r="F96">
        <v>85</v>
      </c>
      <c r="G96">
        <v>32</v>
      </c>
      <c r="H96">
        <v>0</v>
      </c>
      <c r="I96">
        <v>13.7</v>
      </c>
      <c r="J96">
        <v>9.8000000000000007</v>
      </c>
      <c r="K96">
        <v>33</v>
      </c>
      <c r="L96" t="s">
        <v>14</v>
      </c>
      <c r="M96" t="s">
        <v>20</v>
      </c>
      <c r="N96" t="s">
        <v>18</v>
      </c>
    </row>
    <row r="97" spans="1:14" x14ac:dyDescent="0.35">
      <c r="A97">
        <v>1992</v>
      </c>
      <c r="B97">
        <v>20</v>
      </c>
      <c r="D97">
        <v>41.9</v>
      </c>
      <c r="E97">
        <v>25.9</v>
      </c>
      <c r="F97">
        <v>75</v>
      </c>
      <c r="G97">
        <v>33</v>
      </c>
      <c r="H97">
        <v>0</v>
      </c>
      <c r="I97">
        <v>14.7</v>
      </c>
      <c r="J97">
        <v>9.4</v>
      </c>
      <c r="K97">
        <v>33.5</v>
      </c>
      <c r="L97" t="s">
        <v>14</v>
      </c>
      <c r="M97" t="s">
        <v>21</v>
      </c>
      <c r="N97" t="s">
        <v>22</v>
      </c>
    </row>
    <row r="98" spans="1:14" x14ac:dyDescent="0.35">
      <c r="A98">
        <v>1992</v>
      </c>
      <c r="B98">
        <v>20</v>
      </c>
      <c r="D98">
        <v>41.9</v>
      </c>
      <c r="E98">
        <v>25.9</v>
      </c>
      <c r="F98">
        <v>75</v>
      </c>
      <c r="G98">
        <v>33</v>
      </c>
      <c r="H98">
        <v>0</v>
      </c>
      <c r="I98">
        <v>14.7</v>
      </c>
      <c r="J98">
        <v>9.4</v>
      </c>
      <c r="K98">
        <v>31.9</v>
      </c>
      <c r="L98" t="s">
        <v>14</v>
      </c>
      <c r="M98" t="s">
        <v>51</v>
      </c>
      <c r="N98" t="s">
        <v>16</v>
      </c>
    </row>
    <row r="99" spans="1:14" x14ac:dyDescent="0.35">
      <c r="A99">
        <v>1992</v>
      </c>
      <c r="B99">
        <v>20</v>
      </c>
      <c r="D99">
        <v>41.9</v>
      </c>
      <c r="E99">
        <v>25.9</v>
      </c>
      <c r="F99">
        <v>75</v>
      </c>
      <c r="G99">
        <v>33</v>
      </c>
      <c r="H99">
        <v>0</v>
      </c>
      <c r="I99">
        <v>14.7</v>
      </c>
      <c r="J99">
        <v>9.4</v>
      </c>
      <c r="K99">
        <v>18</v>
      </c>
      <c r="L99" t="s">
        <v>14</v>
      </c>
      <c r="M99" t="s">
        <v>17</v>
      </c>
      <c r="N99" t="s">
        <v>18</v>
      </c>
    </row>
    <row r="100" spans="1:14" x14ac:dyDescent="0.35">
      <c r="A100">
        <v>1992</v>
      </c>
      <c r="B100">
        <v>20</v>
      </c>
      <c r="D100">
        <v>41.9</v>
      </c>
      <c r="E100">
        <v>25.9</v>
      </c>
      <c r="F100">
        <v>75</v>
      </c>
      <c r="G100">
        <v>33</v>
      </c>
      <c r="H100">
        <v>0</v>
      </c>
      <c r="I100">
        <v>14.7</v>
      </c>
      <c r="J100">
        <v>9.4</v>
      </c>
      <c r="K100">
        <v>31.9</v>
      </c>
      <c r="L100" t="s">
        <v>14</v>
      </c>
      <c r="M100" t="s">
        <v>19</v>
      </c>
      <c r="N100" t="s">
        <v>18</v>
      </c>
    </row>
    <row r="101" spans="1:14" x14ac:dyDescent="0.35">
      <c r="A101">
        <v>1992</v>
      </c>
      <c r="B101">
        <v>20</v>
      </c>
      <c r="D101">
        <v>41.9</v>
      </c>
      <c r="E101">
        <v>25.9</v>
      </c>
      <c r="F101">
        <v>75</v>
      </c>
      <c r="G101">
        <v>33</v>
      </c>
      <c r="H101">
        <v>0</v>
      </c>
      <c r="I101">
        <v>14.7</v>
      </c>
      <c r="J101">
        <v>9.4</v>
      </c>
      <c r="K101">
        <v>31.9</v>
      </c>
      <c r="L101" t="s">
        <v>14</v>
      </c>
      <c r="M101" t="s">
        <v>20</v>
      </c>
      <c r="N101" t="s">
        <v>18</v>
      </c>
    </row>
    <row r="102" spans="1:14" x14ac:dyDescent="0.35">
      <c r="A102">
        <v>1992</v>
      </c>
      <c r="B102">
        <v>21</v>
      </c>
      <c r="D102">
        <v>41.8</v>
      </c>
      <c r="E102">
        <v>26.6</v>
      </c>
      <c r="F102">
        <v>78</v>
      </c>
      <c r="G102">
        <v>35</v>
      </c>
      <c r="H102">
        <v>32</v>
      </c>
      <c r="I102">
        <v>11.9</v>
      </c>
      <c r="J102">
        <v>9.6999999999999993</v>
      </c>
      <c r="K102">
        <v>28.5</v>
      </c>
      <c r="L102" t="s">
        <v>14</v>
      </c>
      <c r="M102" t="s">
        <v>21</v>
      </c>
      <c r="N102" t="s">
        <v>22</v>
      </c>
    </row>
    <row r="103" spans="1:14" x14ac:dyDescent="0.35">
      <c r="A103">
        <v>1992</v>
      </c>
      <c r="B103">
        <v>21</v>
      </c>
      <c r="D103">
        <v>41.8</v>
      </c>
      <c r="E103">
        <v>26.6</v>
      </c>
      <c r="F103">
        <v>78</v>
      </c>
      <c r="G103">
        <v>35</v>
      </c>
      <c r="H103">
        <v>32</v>
      </c>
      <c r="I103">
        <v>11.9</v>
      </c>
      <c r="J103">
        <v>9.6999999999999993</v>
      </c>
      <c r="K103">
        <v>30.1</v>
      </c>
      <c r="L103" t="s">
        <v>14</v>
      </c>
      <c r="M103" t="s">
        <v>51</v>
      </c>
      <c r="N103" t="s">
        <v>16</v>
      </c>
    </row>
    <row r="104" spans="1:14" x14ac:dyDescent="0.35">
      <c r="A104">
        <v>1992</v>
      </c>
      <c r="B104">
        <v>21</v>
      </c>
      <c r="D104">
        <v>41.8</v>
      </c>
      <c r="E104">
        <v>26.6</v>
      </c>
      <c r="F104">
        <v>78</v>
      </c>
      <c r="G104">
        <v>35</v>
      </c>
      <c r="H104">
        <v>32</v>
      </c>
      <c r="I104">
        <v>11.9</v>
      </c>
      <c r="J104">
        <v>9.6999999999999993</v>
      </c>
      <c r="K104">
        <v>30.1</v>
      </c>
      <c r="L104" t="s">
        <v>14</v>
      </c>
      <c r="M104" t="s">
        <v>20</v>
      </c>
      <c r="N104" t="s">
        <v>18</v>
      </c>
    </row>
    <row r="105" spans="1:14" x14ac:dyDescent="0.35">
      <c r="A105">
        <v>1992</v>
      </c>
      <c r="B105">
        <v>21</v>
      </c>
      <c r="D105">
        <v>41.8</v>
      </c>
      <c r="E105">
        <v>26.6</v>
      </c>
      <c r="F105">
        <v>78</v>
      </c>
      <c r="G105">
        <v>35</v>
      </c>
      <c r="H105">
        <v>32</v>
      </c>
      <c r="I105">
        <v>11.9</v>
      </c>
      <c r="J105">
        <v>9.6999999999999993</v>
      </c>
      <c r="K105">
        <v>21.1</v>
      </c>
      <c r="L105" t="s">
        <v>14</v>
      </c>
      <c r="M105" t="s">
        <v>17</v>
      </c>
      <c r="N105" t="s">
        <v>18</v>
      </c>
    </row>
    <row r="106" spans="1:14" x14ac:dyDescent="0.35">
      <c r="A106">
        <v>1992</v>
      </c>
      <c r="B106">
        <v>21</v>
      </c>
      <c r="D106">
        <v>41.8</v>
      </c>
      <c r="E106">
        <v>26.6</v>
      </c>
      <c r="F106">
        <v>78</v>
      </c>
      <c r="G106">
        <v>35</v>
      </c>
      <c r="H106">
        <v>32</v>
      </c>
      <c r="I106">
        <v>11.9</v>
      </c>
      <c r="J106">
        <v>9.6999999999999993</v>
      </c>
      <c r="K106">
        <v>30.1</v>
      </c>
      <c r="L106" t="s">
        <v>14</v>
      </c>
      <c r="M106" t="s">
        <v>19</v>
      </c>
      <c r="N106" t="s">
        <v>18</v>
      </c>
    </row>
    <row r="107" spans="1:14" x14ac:dyDescent="0.35">
      <c r="A107">
        <v>1992</v>
      </c>
      <c r="B107">
        <v>22</v>
      </c>
      <c r="D107">
        <v>41.1</v>
      </c>
      <c r="E107">
        <v>27</v>
      </c>
      <c r="F107">
        <v>80</v>
      </c>
      <c r="G107">
        <v>34</v>
      </c>
      <c r="H107">
        <v>6.7</v>
      </c>
      <c r="I107">
        <v>10.6</v>
      </c>
      <c r="J107">
        <v>9.4</v>
      </c>
      <c r="K107">
        <v>31.1</v>
      </c>
      <c r="L107" t="s">
        <v>14</v>
      </c>
      <c r="M107" t="s">
        <v>21</v>
      </c>
      <c r="N107" t="s">
        <v>22</v>
      </c>
    </row>
    <row r="108" spans="1:14" x14ac:dyDescent="0.35">
      <c r="A108">
        <v>1992</v>
      </c>
      <c r="B108">
        <v>22</v>
      </c>
      <c r="D108">
        <v>41.1</v>
      </c>
      <c r="E108">
        <v>27</v>
      </c>
      <c r="F108">
        <v>80</v>
      </c>
      <c r="G108">
        <v>34</v>
      </c>
      <c r="H108">
        <v>6.7</v>
      </c>
      <c r="I108">
        <v>10.6</v>
      </c>
      <c r="J108">
        <v>9.4</v>
      </c>
      <c r="K108">
        <v>32.799999999999997</v>
      </c>
      <c r="L108" t="s">
        <v>14</v>
      </c>
      <c r="M108" t="s">
        <v>51</v>
      </c>
      <c r="N108" t="s">
        <v>16</v>
      </c>
    </row>
    <row r="109" spans="1:14" x14ac:dyDescent="0.35">
      <c r="A109">
        <v>1992</v>
      </c>
      <c r="B109">
        <v>22</v>
      </c>
      <c r="D109">
        <v>41.1</v>
      </c>
      <c r="E109">
        <v>27</v>
      </c>
      <c r="F109">
        <v>80</v>
      </c>
      <c r="G109">
        <v>34</v>
      </c>
      <c r="H109">
        <v>6.7</v>
      </c>
      <c r="I109">
        <v>10.6</v>
      </c>
      <c r="J109">
        <v>9.4</v>
      </c>
      <c r="K109">
        <v>32.799999999999997</v>
      </c>
      <c r="L109" t="s">
        <v>14</v>
      </c>
      <c r="M109" t="s">
        <v>20</v>
      </c>
      <c r="N109" t="s">
        <v>18</v>
      </c>
    </row>
    <row r="110" spans="1:14" x14ac:dyDescent="0.35">
      <c r="A110">
        <v>1992</v>
      </c>
      <c r="B110">
        <v>22</v>
      </c>
      <c r="D110">
        <v>41.1</v>
      </c>
      <c r="E110">
        <v>27</v>
      </c>
      <c r="F110">
        <v>80</v>
      </c>
      <c r="G110">
        <v>34</v>
      </c>
      <c r="H110">
        <v>6.7</v>
      </c>
      <c r="I110">
        <v>10.6</v>
      </c>
      <c r="J110">
        <v>9.4</v>
      </c>
      <c r="K110">
        <v>23.6</v>
      </c>
      <c r="L110" t="s">
        <v>14</v>
      </c>
      <c r="M110" t="s">
        <v>17</v>
      </c>
      <c r="N110" t="s">
        <v>18</v>
      </c>
    </row>
    <row r="111" spans="1:14" x14ac:dyDescent="0.35">
      <c r="A111">
        <v>1992</v>
      </c>
      <c r="B111">
        <v>22</v>
      </c>
      <c r="D111">
        <v>41.1</v>
      </c>
      <c r="E111">
        <v>27</v>
      </c>
      <c r="F111">
        <v>80</v>
      </c>
      <c r="G111">
        <v>34</v>
      </c>
      <c r="H111">
        <v>6.7</v>
      </c>
      <c r="I111">
        <v>10.6</v>
      </c>
      <c r="J111">
        <v>9.4</v>
      </c>
      <c r="K111">
        <v>32.799999999999997</v>
      </c>
      <c r="L111" t="s">
        <v>14</v>
      </c>
      <c r="M111" t="s">
        <v>19</v>
      </c>
      <c r="N111" t="s">
        <v>18</v>
      </c>
    </row>
    <row r="112" spans="1:14" x14ac:dyDescent="0.35">
      <c r="A112">
        <v>1992</v>
      </c>
      <c r="B112">
        <v>23</v>
      </c>
      <c r="D112">
        <v>39.9</v>
      </c>
      <c r="E112">
        <v>25.6</v>
      </c>
      <c r="F112">
        <v>81</v>
      </c>
      <c r="G112">
        <v>38</v>
      </c>
      <c r="H112">
        <v>0</v>
      </c>
      <c r="I112">
        <v>12.5</v>
      </c>
      <c r="J112">
        <v>9.6</v>
      </c>
      <c r="K112">
        <v>26.4</v>
      </c>
      <c r="L112" t="s">
        <v>14</v>
      </c>
      <c r="M112" t="s">
        <v>21</v>
      </c>
      <c r="N112" t="s">
        <v>22</v>
      </c>
    </row>
    <row r="113" spans="1:14" x14ac:dyDescent="0.35">
      <c r="A113">
        <v>1992</v>
      </c>
      <c r="B113">
        <v>23</v>
      </c>
      <c r="D113">
        <v>39.9</v>
      </c>
      <c r="E113">
        <v>25.6</v>
      </c>
      <c r="F113">
        <v>81</v>
      </c>
      <c r="G113">
        <v>38</v>
      </c>
      <c r="H113">
        <v>0</v>
      </c>
      <c r="I113">
        <v>12.5</v>
      </c>
      <c r="J113">
        <v>9.6</v>
      </c>
      <c r="K113">
        <v>33.5</v>
      </c>
      <c r="L113" t="s">
        <v>14</v>
      </c>
      <c r="M113" t="s">
        <v>51</v>
      </c>
      <c r="N113" t="s">
        <v>16</v>
      </c>
    </row>
    <row r="114" spans="1:14" x14ac:dyDescent="0.35">
      <c r="A114">
        <v>1992</v>
      </c>
      <c r="B114">
        <v>23</v>
      </c>
      <c r="D114">
        <v>39.9</v>
      </c>
      <c r="E114">
        <v>25.6</v>
      </c>
      <c r="F114">
        <v>81</v>
      </c>
      <c r="G114">
        <v>38</v>
      </c>
      <c r="H114">
        <v>0</v>
      </c>
      <c r="I114">
        <v>12.5</v>
      </c>
      <c r="J114">
        <v>9.6</v>
      </c>
      <c r="K114">
        <v>23.8</v>
      </c>
      <c r="L114" t="s">
        <v>14</v>
      </c>
      <c r="M114" t="s">
        <v>17</v>
      </c>
      <c r="N114" t="s">
        <v>18</v>
      </c>
    </row>
    <row r="115" spans="1:14" x14ac:dyDescent="0.35">
      <c r="A115">
        <v>1992</v>
      </c>
      <c r="B115">
        <v>23</v>
      </c>
      <c r="D115">
        <v>39.9</v>
      </c>
      <c r="E115">
        <v>25.6</v>
      </c>
      <c r="F115">
        <v>81</v>
      </c>
      <c r="G115">
        <v>38</v>
      </c>
      <c r="H115">
        <v>0</v>
      </c>
      <c r="I115">
        <v>12.5</v>
      </c>
      <c r="J115">
        <v>9.6</v>
      </c>
      <c r="K115">
        <v>33.5</v>
      </c>
      <c r="L115" t="s">
        <v>14</v>
      </c>
      <c r="M115" t="s">
        <v>19</v>
      </c>
      <c r="N115" t="s">
        <v>18</v>
      </c>
    </row>
    <row r="116" spans="1:14" x14ac:dyDescent="0.35">
      <c r="A116">
        <v>1992</v>
      </c>
      <c r="B116">
        <v>23</v>
      </c>
      <c r="D116">
        <v>39.9</v>
      </c>
      <c r="E116">
        <v>25.6</v>
      </c>
      <c r="F116">
        <v>81</v>
      </c>
      <c r="G116">
        <v>38</v>
      </c>
      <c r="H116">
        <v>0</v>
      </c>
      <c r="I116">
        <v>12.5</v>
      </c>
      <c r="J116">
        <v>9.6</v>
      </c>
      <c r="K116">
        <v>33.5</v>
      </c>
      <c r="L116" t="s">
        <v>14</v>
      </c>
      <c r="M116" t="s">
        <v>20</v>
      </c>
      <c r="N116" t="s">
        <v>18</v>
      </c>
    </row>
    <row r="117" spans="1:14" x14ac:dyDescent="0.35">
      <c r="A117">
        <v>1992</v>
      </c>
      <c r="B117">
        <v>24</v>
      </c>
      <c r="D117">
        <v>39.700000000000003</v>
      </c>
      <c r="E117">
        <v>24.9</v>
      </c>
      <c r="F117">
        <v>74</v>
      </c>
      <c r="G117">
        <v>41</v>
      </c>
      <c r="H117">
        <v>0</v>
      </c>
      <c r="I117">
        <v>13.3</v>
      </c>
      <c r="J117">
        <v>5</v>
      </c>
      <c r="K117">
        <v>23.8</v>
      </c>
      <c r="L117" t="s">
        <v>14</v>
      </c>
      <c r="M117" t="s">
        <v>21</v>
      </c>
      <c r="N117" t="s">
        <v>22</v>
      </c>
    </row>
    <row r="118" spans="1:14" x14ac:dyDescent="0.35">
      <c r="A118">
        <v>1992</v>
      </c>
      <c r="B118">
        <v>24</v>
      </c>
      <c r="D118">
        <v>39.700000000000003</v>
      </c>
      <c r="E118">
        <v>24.9</v>
      </c>
      <c r="F118">
        <v>74</v>
      </c>
      <c r="G118">
        <v>41</v>
      </c>
      <c r="H118">
        <v>0</v>
      </c>
      <c r="I118">
        <v>13.3</v>
      </c>
      <c r="J118">
        <v>5</v>
      </c>
      <c r="K118">
        <v>28.5</v>
      </c>
      <c r="L118" t="s">
        <v>14</v>
      </c>
      <c r="M118" t="s">
        <v>51</v>
      </c>
      <c r="N118" t="s">
        <v>16</v>
      </c>
    </row>
    <row r="119" spans="1:14" x14ac:dyDescent="0.35">
      <c r="A119">
        <v>1992</v>
      </c>
      <c r="B119">
        <v>24</v>
      </c>
      <c r="D119">
        <v>39.700000000000003</v>
      </c>
      <c r="E119">
        <v>24.9</v>
      </c>
      <c r="F119">
        <v>74</v>
      </c>
      <c r="G119">
        <v>41</v>
      </c>
      <c r="H119">
        <v>0</v>
      </c>
      <c r="I119">
        <v>13.3</v>
      </c>
      <c r="J119">
        <v>5</v>
      </c>
      <c r="K119">
        <v>24.2</v>
      </c>
      <c r="L119" t="s">
        <v>14</v>
      </c>
      <c r="M119" t="s">
        <v>17</v>
      </c>
      <c r="N119" t="s">
        <v>18</v>
      </c>
    </row>
    <row r="120" spans="1:14" x14ac:dyDescent="0.35">
      <c r="A120">
        <v>1992</v>
      </c>
      <c r="B120">
        <v>24</v>
      </c>
      <c r="D120">
        <v>39.700000000000003</v>
      </c>
      <c r="E120">
        <v>24.9</v>
      </c>
      <c r="F120">
        <v>74</v>
      </c>
      <c r="G120">
        <v>41</v>
      </c>
      <c r="H120">
        <v>0</v>
      </c>
      <c r="I120">
        <v>13.3</v>
      </c>
      <c r="J120">
        <v>5</v>
      </c>
      <c r="K120">
        <v>28.5</v>
      </c>
      <c r="L120" t="s">
        <v>14</v>
      </c>
      <c r="M120" t="s">
        <v>19</v>
      </c>
      <c r="N120" t="s">
        <v>18</v>
      </c>
    </row>
    <row r="121" spans="1:14" x14ac:dyDescent="0.35">
      <c r="A121">
        <v>1992</v>
      </c>
      <c r="B121">
        <v>24</v>
      </c>
      <c r="D121">
        <v>39.700000000000003</v>
      </c>
      <c r="E121">
        <v>24.9</v>
      </c>
      <c r="F121">
        <v>74</v>
      </c>
      <c r="G121">
        <v>41</v>
      </c>
      <c r="H121">
        <v>0</v>
      </c>
      <c r="I121">
        <v>13.3</v>
      </c>
      <c r="J121">
        <v>5</v>
      </c>
      <c r="K121">
        <v>28.5</v>
      </c>
      <c r="L121" t="s">
        <v>14</v>
      </c>
      <c r="M121" t="s">
        <v>20</v>
      </c>
      <c r="N121" t="s">
        <v>18</v>
      </c>
    </row>
    <row r="122" spans="1:14" x14ac:dyDescent="0.35">
      <c r="A122">
        <v>1992</v>
      </c>
      <c r="B122">
        <v>25</v>
      </c>
      <c r="D122">
        <v>37.1</v>
      </c>
      <c r="E122">
        <v>24.9</v>
      </c>
      <c r="F122">
        <v>69</v>
      </c>
      <c r="G122">
        <v>47</v>
      </c>
      <c r="H122">
        <v>34.200000000000003</v>
      </c>
      <c r="I122">
        <v>17.2</v>
      </c>
      <c r="J122">
        <v>3.4</v>
      </c>
      <c r="K122">
        <v>27.4</v>
      </c>
      <c r="L122" t="s">
        <v>14</v>
      </c>
      <c r="M122" t="s">
        <v>21</v>
      </c>
      <c r="N122" t="s">
        <v>22</v>
      </c>
    </row>
    <row r="123" spans="1:14" x14ac:dyDescent="0.35">
      <c r="A123">
        <v>1992</v>
      </c>
      <c r="B123">
        <v>25</v>
      </c>
      <c r="D123">
        <v>37.1</v>
      </c>
      <c r="E123">
        <v>24.9</v>
      </c>
      <c r="F123">
        <v>69</v>
      </c>
      <c r="G123">
        <v>47</v>
      </c>
      <c r="H123">
        <v>34.200000000000003</v>
      </c>
      <c r="I123">
        <v>17.2</v>
      </c>
      <c r="J123">
        <v>3.4</v>
      </c>
      <c r="K123">
        <v>31.1</v>
      </c>
      <c r="L123" t="s">
        <v>14</v>
      </c>
      <c r="M123" t="s">
        <v>51</v>
      </c>
      <c r="N123" t="s">
        <v>16</v>
      </c>
    </row>
    <row r="124" spans="1:14" x14ac:dyDescent="0.35">
      <c r="A124">
        <v>1992</v>
      </c>
      <c r="B124">
        <v>25</v>
      </c>
      <c r="D124">
        <v>37.1</v>
      </c>
      <c r="E124">
        <v>24.9</v>
      </c>
      <c r="F124">
        <v>69</v>
      </c>
      <c r="G124">
        <v>47</v>
      </c>
      <c r="H124">
        <v>34.200000000000003</v>
      </c>
      <c r="I124">
        <v>17.2</v>
      </c>
      <c r="J124">
        <v>3.4</v>
      </c>
      <c r="K124">
        <v>31.1</v>
      </c>
      <c r="L124" t="s">
        <v>14</v>
      </c>
      <c r="M124" t="s">
        <v>20</v>
      </c>
      <c r="N124" t="s">
        <v>18</v>
      </c>
    </row>
    <row r="125" spans="1:14" x14ac:dyDescent="0.35">
      <c r="A125">
        <v>1992</v>
      </c>
      <c r="B125">
        <v>25</v>
      </c>
      <c r="D125">
        <v>37.1</v>
      </c>
      <c r="E125">
        <v>24.9</v>
      </c>
      <c r="F125">
        <v>69</v>
      </c>
      <c r="G125">
        <v>47</v>
      </c>
      <c r="H125">
        <v>34.200000000000003</v>
      </c>
      <c r="I125">
        <v>17.2</v>
      </c>
      <c r="J125">
        <v>3.4</v>
      </c>
      <c r="K125">
        <v>25.5</v>
      </c>
      <c r="L125" t="s">
        <v>14</v>
      </c>
      <c r="M125" t="s">
        <v>17</v>
      </c>
      <c r="N125" t="s">
        <v>18</v>
      </c>
    </row>
    <row r="126" spans="1:14" x14ac:dyDescent="0.35">
      <c r="A126">
        <v>1992</v>
      </c>
      <c r="B126">
        <v>25</v>
      </c>
      <c r="D126">
        <v>37.1</v>
      </c>
      <c r="E126">
        <v>24.9</v>
      </c>
      <c r="F126">
        <v>69</v>
      </c>
      <c r="G126">
        <v>47</v>
      </c>
      <c r="H126">
        <v>34.200000000000003</v>
      </c>
      <c r="I126">
        <v>17.2</v>
      </c>
      <c r="J126">
        <v>3.4</v>
      </c>
      <c r="K126">
        <v>31.1</v>
      </c>
      <c r="L126" t="s">
        <v>14</v>
      </c>
      <c r="M126" t="s">
        <v>19</v>
      </c>
      <c r="N126" t="s">
        <v>18</v>
      </c>
    </row>
    <row r="127" spans="1:14" x14ac:dyDescent="0.35">
      <c r="A127">
        <v>1992</v>
      </c>
      <c r="B127">
        <v>26</v>
      </c>
      <c r="D127">
        <v>38</v>
      </c>
      <c r="E127">
        <v>26.1</v>
      </c>
      <c r="F127">
        <v>69</v>
      </c>
      <c r="G127">
        <v>44</v>
      </c>
      <c r="H127">
        <v>7.8</v>
      </c>
      <c r="I127">
        <v>13.4</v>
      </c>
      <c r="J127">
        <v>4.5</v>
      </c>
      <c r="K127">
        <v>22</v>
      </c>
      <c r="L127" t="s">
        <v>14</v>
      </c>
      <c r="M127" t="s">
        <v>21</v>
      </c>
      <c r="N127" t="s">
        <v>22</v>
      </c>
    </row>
    <row r="128" spans="1:14" x14ac:dyDescent="0.35">
      <c r="A128">
        <v>1992</v>
      </c>
      <c r="B128">
        <v>26</v>
      </c>
      <c r="D128">
        <v>38</v>
      </c>
      <c r="E128">
        <v>26.1</v>
      </c>
      <c r="F128">
        <v>69</v>
      </c>
      <c r="G128">
        <v>44</v>
      </c>
      <c r="H128">
        <v>7.8</v>
      </c>
      <c r="I128">
        <v>13.4</v>
      </c>
      <c r="J128">
        <v>4.5</v>
      </c>
      <c r="K128">
        <v>26.4</v>
      </c>
      <c r="L128" t="s">
        <v>14</v>
      </c>
      <c r="M128" t="s">
        <v>51</v>
      </c>
      <c r="N128" t="s">
        <v>16</v>
      </c>
    </row>
    <row r="129" spans="1:14" x14ac:dyDescent="0.35">
      <c r="A129">
        <v>1992</v>
      </c>
      <c r="B129">
        <v>26</v>
      </c>
      <c r="D129">
        <v>38</v>
      </c>
      <c r="E129">
        <v>26.1</v>
      </c>
      <c r="F129">
        <v>69</v>
      </c>
      <c r="G129">
        <v>44</v>
      </c>
      <c r="H129">
        <v>7.8</v>
      </c>
      <c r="I129">
        <v>13.4</v>
      </c>
      <c r="J129">
        <v>4.5</v>
      </c>
      <c r="K129">
        <v>26.4</v>
      </c>
      <c r="L129" t="s">
        <v>14</v>
      </c>
      <c r="M129" t="s">
        <v>20</v>
      </c>
      <c r="N129" t="s">
        <v>18</v>
      </c>
    </row>
    <row r="130" spans="1:14" x14ac:dyDescent="0.35">
      <c r="A130">
        <v>1992</v>
      </c>
      <c r="B130">
        <v>26</v>
      </c>
      <c r="D130">
        <v>38</v>
      </c>
      <c r="E130">
        <v>26.1</v>
      </c>
      <c r="F130">
        <v>69</v>
      </c>
      <c r="G130">
        <v>44</v>
      </c>
      <c r="H130">
        <v>7.8</v>
      </c>
      <c r="I130">
        <v>13.4</v>
      </c>
      <c r="J130">
        <v>4.5</v>
      </c>
      <c r="K130">
        <v>25.9</v>
      </c>
      <c r="L130" t="s">
        <v>14</v>
      </c>
      <c r="M130" t="s">
        <v>17</v>
      </c>
      <c r="N130" t="s">
        <v>18</v>
      </c>
    </row>
    <row r="131" spans="1:14" x14ac:dyDescent="0.35">
      <c r="A131">
        <v>1992</v>
      </c>
      <c r="B131">
        <v>26</v>
      </c>
      <c r="D131">
        <v>38</v>
      </c>
      <c r="E131">
        <v>26.1</v>
      </c>
      <c r="F131">
        <v>69</v>
      </c>
      <c r="G131">
        <v>44</v>
      </c>
      <c r="H131">
        <v>7.8</v>
      </c>
      <c r="I131">
        <v>13.4</v>
      </c>
      <c r="J131">
        <v>4.5</v>
      </c>
      <c r="K131">
        <v>26.4</v>
      </c>
      <c r="L131" t="s">
        <v>14</v>
      </c>
      <c r="M131" t="s">
        <v>19</v>
      </c>
      <c r="N131" t="s">
        <v>18</v>
      </c>
    </row>
    <row r="132" spans="1:14" x14ac:dyDescent="0.35">
      <c r="A132">
        <v>1992</v>
      </c>
      <c r="B132">
        <v>27</v>
      </c>
      <c r="D132">
        <v>37.799999999999997</v>
      </c>
      <c r="E132">
        <v>25.6</v>
      </c>
      <c r="F132">
        <v>84</v>
      </c>
      <c r="G132">
        <v>47</v>
      </c>
      <c r="H132">
        <v>14.8</v>
      </c>
      <c r="I132">
        <v>10.4</v>
      </c>
      <c r="J132">
        <v>3.9</v>
      </c>
      <c r="K132">
        <v>17.100000000000001</v>
      </c>
      <c r="L132" t="s">
        <v>14</v>
      </c>
      <c r="M132" t="s">
        <v>21</v>
      </c>
      <c r="N132" t="s">
        <v>22</v>
      </c>
    </row>
    <row r="133" spans="1:14" x14ac:dyDescent="0.35">
      <c r="A133">
        <v>1992</v>
      </c>
      <c r="B133">
        <v>27</v>
      </c>
      <c r="D133">
        <v>37.799999999999997</v>
      </c>
      <c r="E133">
        <v>25.6</v>
      </c>
      <c r="F133">
        <v>84</v>
      </c>
      <c r="G133">
        <v>47</v>
      </c>
      <c r="H133">
        <v>14.8</v>
      </c>
      <c r="I133">
        <v>10.4</v>
      </c>
      <c r="J133">
        <v>3.9</v>
      </c>
      <c r="K133">
        <v>23.8</v>
      </c>
      <c r="L133" t="s">
        <v>14</v>
      </c>
      <c r="M133" t="s">
        <v>51</v>
      </c>
      <c r="N133" t="s">
        <v>16</v>
      </c>
    </row>
    <row r="134" spans="1:14" x14ac:dyDescent="0.35">
      <c r="A134">
        <v>1992</v>
      </c>
      <c r="B134">
        <v>27</v>
      </c>
      <c r="D134">
        <v>37.799999999999997</v>
      </c>
      <c r="E134">
        <v>25.6</v>
      </c>
      <c r="F134">
        <v>84</v>
      </c>
      <c r="G134">
        <v>47</v>
      </c>
      <c r="H134">
        <v>14.8</v>
      </c>
      <c r="I134">
        <v>10.4</v>
      </c>
      <c r="J134">
        <v>3.9</v>
      </c>
      <c r="K134">
        <v>23.8</v>
      </c>
      <c r="L134" t="s">
        <v>14</v>
      </c>
      <c r="M134" t="s">
        <v>20</v>
      </c>
      <c r="N134" t="s">
        <v>18</v>
      </c>
    </row>
    <row r="135" spans="1:14" x14ac:dyDescent="0.35">
      <c r="A135">
        <v>1992</v>
      </c>
      <c r="B135">
        <v>27</v>
      </c>
      <c r="D135">
        <v>37.799999999999997</v>
      </c>
      <c r="E135">
        <v>25.6</v>
      </c>
      <c r="F135">
        <v>84</v>
      </c>
      <c r="G135">
        <v>47</v>
      </c>
      <c r="H135">
        <v>14.8</v>
      </c>
      <c r="I135">
        <v>10.4</v>
      </c>
      <c r="J135">
        <v>3.9</v>
      </c>
      <c r="K135">
        <v>28.1</v>
      </c>
      <c r="L135" t="s">
        <v>14</v>
      </c>
      <c r="M135" t="s">
        <v>17</v>
      </c>
      <c r="N135" t="s">
        <v>18</v>
      </c>
    </row>
    <row r="136" spans="1:14" x14ac:dyDescent="0.35">
      <c r="A136">
        <v>1992</v>
      </c>
      <c r="B136">
        <v>27</v>
      </c>
      <c r="D136">
        <v>37.799999999999997</v>
      </c>
      <c r="E136">
        <v>25.6</v>
      </c>
      <c r="F136">
        <v>84</v>
      </c>
      <c r="G136">
        <v>47</v>
      </c>
      <c r="H136">
        <v>14.8</v>
      </c>
      <c r="I136">
        <v>10.4</v>
      </c>
      <c r="J136">
        <v>3.9</v>
      </c>
      <c r="K136">
        <v>23.8</v>
      </c>
      <c r="L136" t="s">
        <v>14</v>
      </c>
      <c r="M136" t="s">
        <v>19</v>
      </c>
      <c r="N136" t="s">
        <v>18</v>
      </c>
    </row>
    <row r="137" spans="1:14" x14ac:dyDescent="0.35">
      <c r="A137">
        <v>1992</v>
      </c>
      <c r="B137">
        <v>28</v>
      </c>
      <c r="D137">
        <v>36.299999999999997</v>
      </c>
      <c r="E137">
        <v>24.7</v>
      </c>
      <c r="F137">
        <v>88</v>
      </c>
      <c r="G137">
        <v>58</v>
      </c>
      <c r="H137">
        <v>36.799999999999997</v>
      </c>
      <c r="I137">
        <v>7.5</v>
      </c>
      <c r="J137">
        <v>4.0999999999999996</v>
      </c>
      <c r="K137">
        <v>20.5</v>
      </c>
      <c r="L137" t="s">
        <v>14</v>
      </c>
      <c r="M137" t="s">
        <v>21</v>
      </c>
      <c r="N137" t="s">
        <v>22</v>
      </c>
    </row>
    <row r="138" spans="1:14" x14ac:dyDescent="0.35">
      <c r="A138">
        <v>1992</v>
      </c>
      <c r="B138">
        <v>28</v>
      </c>
      <c r="D138">
        <v>36.299999999999997</v>
      </c>
      <c r="E138">
        <v>24.7</v>
      </c>
      <c r="F138">
        <v>88</v>
      </c>
      <c r="G138">
        <v>58</v>
      </c>
      <c r="H138">
        <v>36.799999999999997</v>
      </c>
      <c r="I138">
        <v>7.5</v>
      </c>
      <c r="J138">
        <v>4.0999999999999996</v>
      </c>
      <c r="K138">
        <v>27.4</v>
      </c>
      <c r="L138" t="s">
        <v>14</v>
      </c>
      <c r="M138" t="s">
        <v>51</v>
      </c>
      <c r="N138" t="s">
        <v>16</v>
      </c>
    </row>
    <row r="139" spans="1:14" x14ac:dyDescent="0.35">
      <c r="A139">
        <v>1992</v>
      </c>
      <c r="B139">
        <v>28</v>
      </c>
      <c r="D139">
        <v>36.299999999999997</v>
      </c>
      <c r="E139">
        <v>24.7</v>
      </c>
      <c r="F139">
        <v>88</v>
      </c>
      <c r="G139">
        <v>58</v>
      </c>
      <c r="H139">
        <v>36.799999999999997</v>
      </c>
      <c r="I139">
        <v>7.5</v>
      </c>
      <c r="J139">
        <v>4.0999999999999996</v>
      </c>
      <c r="K139">
        <v>27.4</v>
      </c>
      <c r="L139" t="s">
        <v>14</v>
      </c>
      <c r="M139" t="s">
        <v>20</v>
      </c>
      <c r="N139" t="s">
        <v>18</v>
      </c>
    </row>
    <row r="140" spans="1:14" x14ac:dyDescent="0.35">
      <c r="A140">
        <v>1992</v>
      </c>
      <c r="B140">
        <v>28</v>
      </c>
      <c r="D140">
        <v>36.299999999999997</v>
      </c>
      <c r="E140">
        <v>24.7</v>
      </c>
      <c r="F140">
        <v>88</v>
      </c>
      <c r="G140">
        <v>58</v>
      </c>
      <c r="H140">
        <v>36.799999999999997</v>
      </c>
      <c r="I140">
        <v>7.5</v>
      </c>
      <c r="J140">
        <v>4.0999999999999996</v>
      </c>
      <c r="K140">
        <v>28.5</v>
      </c>
      <c r="L140" t="s">
        <v>14</v>
      </c>
      <c r="M140" t="s">
        <v>17</v>
      </c>
      <c r="N140" t="s">
        <v>18</v>
      </c>
    </row>
    <row r="141" spans="1:14" x14ac:dyDescent="0.35">
      <c r="A141">
        <v>1992</v>
      </c>
      <c r="B141">
        <v>28</v>
      </c>
      <c r="D141">
        <v>36.299999999999997</v>
      </c>
      <c r="E141">
        <v>24.7</v>
      </c>
      <c r="F141">
        <v>88</v>
      </c>
      <c r="G141">
        <v>58</v>
      </c>
      <c r="H141">
        <v>36.799999999999997</v>
      </c>
      <c r="I141">
        <v>7.5</v>
      </c>
      <c r="J141">
        <v>4.0999999999999996</v>
      </c>
      <c r="K141">
        <v>27.4</v>
      </c>
      <c r="L141" t="s">
        <v>14</v>
      </c>
      <c r="M141" t="s">
        <v>19</v>
      </c>
      <c r="N141" t="s">
        <v>18</v>
      </c>
    </row>
    <row r="142" spans="1:14" x14ac:dyDescent="0.35">
      <c r="A142">
        <v>1992</v>
      </c>
      <c r="B142">
        <v>29</v>
      </c>
      <c r="D142">
        <v>36</v>
      </c>
      <c r="E142">
        <v>25.9</v>
      </c>
      <c r="F142">
        <v>73</v>
      </c>
      <c r="G142">
        <v>50</v>
      </c>
      <c r="H142">
        <v>8.1</v>
      </c>
      <c r="I142">
        <v>10.9</v>
      </c>
      <c r="J142">
        <v>2.2999999999999998</v>
      </c>
      <c r="K142">
        <v>20.5</v>
      </c>
      <c r="L142" t="s">
        <v>14</v>
      </c>
      <c r="M142" t="s">
        <v>21</v>
      </c>
      <c r="N142" t="s">
        <v>22</v>
      </c>
    </row>
    <row r="143" spans="1:14" x14ac:dyDescent="0.35">
      <c r="A143">
        <v>1992</v>
      </c>
      <c r="B143">
        <v>29</v>
      </c>
      <c r="D143">
        <v>36</v>
      </c>
      <c r="E143">
        <v>25.9</v>
      </c>
      <c r="F143">
        <v>73</v>
      </c>
      <c r="G143">
        <v>50</v>
      </c>
      <c r="H143">
        <v>8.1</v>
      </c>
      <c r="I143">
        <v>10.9</v>
      </c>
      <c r="J143">
        <v>2.2999999999999998</v>
      </c>
      <c r="K143">
        <v>22</v>
      </c>
      <c r="L143" t="s">
        <v>14</v>
      </c>
      <c r="M143" t="s">
        <v>51</v>
      </c>
      <c r="N143" t="s">
        <v>16</v>
      </c>
    </row>
    <row r="144" spans="1:14" x14ac:dyDescent="0.35">
      <c r="A144">
        <v>1992</v>
      </c>
      <c r="B144">
        <v>29</v>
      </c>
      <c r="D144">
        <v>36</v>
      </c>
      <c r="E144">
        <v>25.9</v>
      </c>
      <c r="F144">
        <v>73</v>
      </c>
      <c r="G144">
        <v>50</v>
      </c>
      <c r="H144">
        <v>8.1</v>
      </c>
      <c r="I144">
        <v>10.9</v>
      </c>
      <c r="J144">
        <v>2.2999999999999998</v>
      </c>
      <c r="K144">
        <v>22</v>
      </c>
      <c r="L144" t="s">
        <v>14</v>
      </c>
      <c r="M144" t="s">
        <v>20</v>
      </c>
      <c r="N144" t="s">
        <v>18</v>
      </c>
    </row>
    <row r="145" spans="1:14" x14ac:dyDescent="0.35">
      <c r="A145">
        <v>1992</v>
      </c>
      <c r="B145">
        <v>29</v>
      </c>
      <c r="D145">
        <v>36</v>
      </c>
      <c r="E145">
        <v>25.9</v>
      </c>
      <c r="F145">
        <v>73</v>
      </c>
      <c r="G145">
        <v>50</v>
      </c>
      <c r="H145">
        <v>8.1</v>
      </c>
      <c r="I145">
        <v>10.9</v>
      </c>
      <c r="J145">
        <v>2.2999999999999998</v>
      </c>
      <c r="K145">
        <v>29.8</v>
      </c>
      <c r="L145" t="s">
        <v>14</v>
      </c>
      <c r="M145" t="s">
        <v>17</v>
      </c>
      <c r="N145" t="s">
        <v>18</v>
      </c>
    </row>
    <row r="146" spans="1:14" x14ac:dyDescent="0.35">
      <c r="A146">
        <v>1992</v>
      </c>
      <c r="B146">
        <v>29</v>
      </c>
      <c r="D146">
        <v>36</v>
      </c>
      <c r="E146">
        <v>25.9</v>
      </c>
      <c r="F146">
        <v>73</v>
      </c>
      <c r="G146">
        <v>50</v>
      </c>
      <c r="H146">
        <v>8.1</v>
      </c>
      <c r="I146">
        <v>10.9</v>
      </c>
      <c r="J146">
        <v>2.2999999999999998</v>
      </c>
      <c r="K146">
        <v>22</v>
      </c>
      <c r="L146" t="s">
        <v>14</v>
      </c>
      <c r="M146" t="s">
        <v>19</v>
      </c>
      <c r="N146" t="s">
        <v>18</v>
      </c>
    </row>
    <row r="147" spans="1:14" x14ac:dyDescent="0.35">
      <c r="A147">
        <v>1992</v>
      </c>
      <c r="B147">
        <v>30</v>
      </c>
      <c r="D147">
        <v>34.5</v>
      </c>
      <c r="E147">
        <v>25.9</v>
      </c>
      <c r="F147">
        <v>72</v>
      </c>
      <c r="G147">
        <v>55</v>
      </c>
      <c r="H147">
        <v>32</v>
      </c>
      <c r="I147">
        <v>14.8</v>
      </c>
      <c r="J147">
        <v>0.3</v>
      </c>
      <c r="K147">
        <v>20.7</v>
      </c>
      <c r="L147" t="s">
        <v>14</v>
      </c>
      <c r="M147" t="s">
        <v>21</v>
      </c>
      <c r="N147" t="s">
        <v>22</v>
      </c>
    </row>
    <row r="148" spans="1:14" x14ac:dyDescent="0.35">
      <c r="A148">
        <v>1992</v>
      </c>
      <c r="B148">
        <v>30</v>
      </c>
      <c r="D148">
        <v>34.5</v>
      </c>
      <c r="E148">
        <v>25.9</v>
      </c>
      <c r="F148">
        <v>72</v>
      </c>
      <c r="G148">
        <v>55</v>
      </c>
      <c r="H148">
        <v>32</v>
      </c>
      <c r="I148">
        <v>14.8</v>
      </c>
      <c r="J148">
        <v>0.3</v>
      </c>
      <c r="K148">
        <v>17.100000000000001</v>
      </c>
      <c r="L148" t="s">
        <v>14</v>
      </c>
      <c r="M148" t="s">
        <v>51</v>
      </c>
      <c r="N148" t="s">
        <v>16</v>
      </c>
    </row>
    <row r="149" spans="1:14" x14ac:dyDescent="0.35">
      <c r="A149">
        <v>1992</v>
      </c>
      <c r="B149">
        <v>30</v>
      </c>
      <c r="D149">
        <v>34.5</v>
      </c>
      <c r="E149">
        <v>25.9</v>
      </c>
      <c r="F149">
        <v>72</v>
      </c>
      <c r="G149">
        <v>55</v>
      </c>
      <c r="H149">
        <v>32</v>
      </c>
      <c r="I149">
        <v>14.8</v>
      </c>
      <c r="J149">
        <v>0.3</v>
      </c>
      <c r="K149">
        <v>17.100000000000001</v>
      </c>
      <c r="L149" t="s">
        <v>14</v>
      </c>
      <c r="M149" t="s">
        <v>20</v>
      </c>
      <c r="N149" t="s">
        <v>18</v>
      </c>
    </row>
    <row r="150" spans="1:14" x14ac:dyDescent="0.35">
      <c r="A150">
        <v>1992</v>
      </c>
      <c r="B150">
        <v>30</v>
      </c>
      <c r="D150">
        <v>34.5</v>
      </c>
      <c r="E150">
        <v>25.9</v>
      </c>
      <c r="F150">
        <v>72</v>
      </c>
      <c r="G150">
        <v>55</v>
      </c>
      <c r="H150">
        <v>32</v>
      </c>
      <c r="I150">
        <v>14.8</v>
      </c>
      <c r="J150">
        <v>0.3</v>
      </c>
      <c r="K150">
        <v>32.299999999999997</v>
      </c>
      <c r="L150" t="s">
        <v>14</v>
      </c>
      <c r="M150" t="s">
        <v>17</v>
      </c>
      <c r="N150" t="s">
        <v>18</v>
      </c>
    </row>
    <row r="151" spans="1:14" x14ac:dyDescent="0.35">
      <c r="A151">
        <v>1992</v>
      </c>
      <c r="B151">
        <v>30</v>
      </c>
      <c r="D151">
        <v>34.5</v>
      </c>
      <c r="E151">
        <v>25.9</v>
      </c>
      <c r="F151">
        <v>72</v>
      </c>
      <c r="G151">
        <v>55</v>
      </c>
      <c r="H151">
        <v>32</v>
      </c>
      <c r="I151">
        <v>14.8</v>
      </c>
      <c r="J151">
        <v>0.3</v>
      </c>
      <c r="K151">
        <v>17.100000000000001</v>
      </c>
      <c r="L151" t="s">
        <v>14</v>
      </c>
      <c r="M151" t="s">
        <v>19</v>
      </c>
      <c r="N151" t="s">
        <v>18</v>
      </c>
    </row>
    <row r="152" spans="1:14" x14ac:dyDescent="0.35">
      <c r="A152">
        <v>1992</v>
      </c>
      <c r="B152">
        <v>31</v>
      </c>
      <c r="D152">
        <v>32.9</v>
      </c>
      <c r="E152">
        <v>25.4</v>
      </c>
      <c r="F152">
        <v>89</v>
      </c>
      <c r="G152">
        <v>65</v>
      </c>
      <c r="H152">
        <v>77.8</v>
      </c>
      <c r="I152">
        <v>9.5</v>
      </c>
      <c r="J152">
        <v>2.5</v>
      </c>
      <c r="K152">
        <v>19.399999999999999</v>
      </c>
      <c r="L152" t="s">
        <v>14</v>
      </c>
      <c r="M152" t="s">
        <v>21</v>
      </c>
      <c r="N152" t="s">
        <v>22</v>
      </c>
    </row>
    <row r="153" spans="1:14" x14ac:dyDescent="0.35">
      <c r="A153">
        <v>1992</v>
      </c>
      <c r="B153">
        <v>31</v>
      </c>
      <c r="D153">
        <v>32.9</v>
      </c>
      <c r="E153">
        <v>25.4</v>
      </c>
      <c r="F153">
        <v>89</v>
      </c>
      <c r="G153">
        <v>65</v>
      </c>
      <c r="H153">
        <v>77.8</v>
      </c>
      <c r="I153">
        <v>9.5</v>
      </c>
      <c r="J153">
        <v>2.5</v>
      </c>
      <c r="K153">
        <v>20.5</v>
      </c>
      <c r="L153" t="s">
        <v>14</v>
      </c>
      <c r="M153" t="s">
        <v>51</v>
      </c>
      <c r="N153" t="s">
        <v>16</v>
      </c>
    </row>
    <row r="154" spans="1:14" x14ac:dyDescent="0.35">
      <c r="A154">
        <v>1992</v>
      </c>
      <c r="B154">
        <v>31</v>
      </c>
      <c r="D154">
        <v>32.9</v>
      </c>
      <c r="E154">
        <v>25.4</v>
      </c>
      <c r="F154">
        <v>89</v>
      </c>
      <c r="G154">
        <v>65</v>
      </c>
      <c r="H154">
        <v>77.8</v>
      </c>
      <c r="I154">
        <v>9.5</v>
      </c>
      <c r="J154">
        <v>2.5</v>
      </c>
      <c r="K154">
        <v>20.5</v>
      </c>
      <c r="L154" t="s">
        <v>14</v>
      </c>
      <c r="M154" t="s">
        <v>20</v>
      </c>
      <c r="N154" t="s">
        <v>18</v>
      </c>
    </row>
    <row r="155" spans="1:14" x14ac:dyDescent="0.35">
      <c r="A155">
        <v>1992</v>
      </c>
      <c r="B155">
        <v>31</v>
      </c>
      <c r="D155">
        <v>32.9</v>
      </c>
      <c r="E155">
        <v>25.4</v>
      </c>
      <c r="F155">
        <v>89</v>
      </c>
      <c r="G155">
        <v>65</v>
      </c>
      <c r="H155">
        <v>77.8</v>
      </c>
      <c r="I155">
        <v>9.5</v>
      </c>
      <c r="J155">
        <v>2.5</v>
      </c>
      <c r="K155">
        <v>29.9</v>
      </c>
      <c r="L155" t="s">
        <v>14</v>
      </c>
      <c r="M155" t="s">
        <v>17</v>
      </c>
      <c r="N155" t="s">
        <v>18</v>
      </c>
    </row>
    <row r="156" spans="1:14" x14ac:dyDescent="0.35">
      <c r="A156">
        <v>1992</v>
      </c>
      <c r="B156">
        <v>31</v>
      </c>
      <c r="D156">
        <v>32.9</v>
      </c>
      <c r="E156">
        <v>25.4</v>
      </c>
      <c r="F156">
        <v>89</v>
      </c>
      <c r="G156">
        <v>65</v>
      </c>
      <c r="H156">
        <v>77.8</v>
      </c>
      <c r="I156">
        <v>9.5</v>
      </c>
      <c r="J156">
        <v>2.5</v>
      </c>
      <c r="K156">
        <v>20.5</v>
      </c>
      <c r="L156" t="s">
        <v>14</v>
      </c>
      <c r="M156" t="s">
        <v>19</v>
      </c>
      <c r="N156" t="s">
        <v>18</v>
      </c>
    </row>
    <row r="157" spans="1:14" x14ac:dyDescent="0.35">
      <c r="A157">
        <v>1992</v>
      </c>
      <c r="B157">
        <v>32</v>
      </c>
      <c r="D157">
        <v>32.1</v>
      </c>
      <c r="E157">
        <v>25.3</v>
      </c>
      <c r="F157">
        <v>93</v>
      </c>
      <c r="G157">
        <v>68</v>
      </c>
      <c r="H157">
        <v>14.3</v>
      </c>
      <c r="I157">
        <v>8.8000000000000007</v>
      </c>
      <c r="J157">
        <v>3.6</v>
      </c>
      <c r="K157">
        <v>19.100000000000001</v>
      </c>
      <c r="L157" t="s">
        <v>14</v>
      </c>
      <c r="M157" t="s">
        <v>21</v>
      </c>
      <c r="N157" t="s">
        <v>22</v>
      </c>
    </row>
    <row r="158" spans="1:14" x14ac:dyDescent="0.35">
      <c r="A158">
        <v>1992</v>
      </c>
      <c r="B158">
        <v>32</v>
      </c>
      <c r="D158">
        <v>32.1</v>
      </c>
      <c r="E158">
        <v>25.3</v>
      </c>
      <c r="F158">
        <v>93</v>
      </c>
      <c r="G158">
        <v>68</v>
      </c>
      <c r="H158">
        <v>14.3</v>
      </c>
      <c r="I158">
        <v>8.8000000000000007</v>
      </c>
      <c r="J158">
        <v>3.6</v>
      </c>
      <c r="K158">
        <v>20.5</v>
      </c>
      <c r="L158" t="s">
        <v>14</v>
      </c>
      <c r="M158" t="s">
        <v>51</v>
      </c>
      <c r="N158" t="s">
        <v>16</v>
      </c>
    </row>
    <row r="159" spans="1:14" x14ac:dyDescent="0.35">
      <c r="A159">
        <v>1992</v>
      </c>
      <c r="B159">
        <v>32</v>
      </c>
      <c r="D159">
        <v>32.1</v>
      </c>
      <c r="E159">
        <v>25.3</v>
      </c>
      <c r="F159">
        <v>93</v>
      </c>
      <c r="G159">
        <v>68</v>
      </c>
      <c r="H159">
        <v>14.3</v>
      </c>
      <c r="I159">
        <v>8.8000000000000007</v>
      </c>
      <c r="J159">
        <v>3.6</v>
      </c>
      <c r="K159">
        <v>33</v>
      </c>
      <c r="L159" t="s">
        <v>14</v>
      </c>
      <c r="M159" t="s">
        <v>17</v>
      </c>
      <c r="N159" t="s">
        <v>18</v>
      </c>
    </row>
    <row r="160" spans="1:14" x14ac:dyDescent="0.35">
      <c r="A160">
        <v>1992</v>
      </c>
      <c r="B160">
        <v>32</v>
      </c>
      <c r="D160">
        <v>32.1</v>
      </c>
      <c r="E160">
        <v>25.3</v>
      </c>
      <c r="F160">
        <v>93</v>
      </c>
      <c r="G160">
        <v>68</v>
      </c>
      <c r="H160">
        <v>14.3</v>
      </c>
      <c r="I160">
        <v>8.8000000000000007</v>
      </c>
      <c r="J160">
        <v>3.6</v>
      </c>
      <c r="K160">
        <v>20.5</v>
      </c>
      <c r="L160" t="s">
        <v>14</v>
      </c>
      <c r="M160" t="s">
        <v>19</v>
      </c>
      <c r="N160" t="s">
        <v>18</v>
      </c>
    </row>
    <row r="161" spans="1:14" x14ac:dyDescent="0.35">
      <c r="A161">
        <v>1992</v>
      </c>
      <c r="B161">
        <v>32</v>
      </c>
      <c r="C161">
        <v>1</v>
      </c>
      <c r="D161">
        <v>32.1</v>
      </c>
      <c r="E161">
        <v>25.3</v>
      </c>
      <c r="F161">
        <v>93</v>
      </c>
      <c r="G161">
        <v>68</v>
      </c>
      <c r="H161">
        <v>14.3</v>
      </c>
      <c r="I161">
        <v>8.8000000000000007</v>
      </c>
      <c r="J161">
        <v>3.6</v>
      </c>
      <c r="K161">
        <v>20.5</v>
      </c>
      <c r="L161" t="s">
        <v>14</v>
      </c>
      <c r="M161" t="s">
        <v>20</v>
      </c>
      <c r="N161" t="s">
        <v>18</v>
      </c>
    </row>
    <row r="162" spans="1:14" x14ac:dyDescent="0.35">
      <c r="A162">
        <v>1992</v>
      </c>
      <c r="B162">
        <v>33</v>
      </c>
      <c r="D162">
        <v>31.4</v>
      </c>
      <c r="E162">
        <v>25.1</v>
      </c>
      <c r="F162">
        <v>87</v>
      </c>
      <c r="G162">
        <v>75</v>
      </c>
      <c r="H162">
        <v>25.2</v>
      </c>
      <c r="I162">
        <v>14.6</v>
      </c>
      <c r="J162">
        <v>1.7</v>
      </c>
      <c r="K162">
        <v>18.100000000000001</v>
      </c>
      <c r="L162" t="s">
        <v>14</v>
      </c>
      <c r="M162" t="s">
        <v>21</v>
      </c>
      <c r="N162" t="s">
        <v>22</v>
      </c>
    </row>
    <row r="163" spans="1:14" x14ac:dyDescent="0.35">
      <c r="A163">
        <v>1992</v>
      </c>
      <c r="B163">
        <v>33</v>
      </c>
      <c r="D163">
        <v>31.4</v>
      </c>
      <c r="E163">
        <v>25.1</v>
      </c>
      <c r="F163">
        <v>87</v>
      </c>
      <c r="G163">
        <v>75</v>
      </c>
      <c r="H163">
        <v>25.2</v>
      </c>
      <c r="I163">
        <v>14.6</v>
      </c>
      <c r="J163">
        <v>1.7</v>
      </c>
      <c r="K163">
        <v>20.7</v>
      </c>
      <c r="L163" t="s">
        <v>14</v>
      </c>
      <c r="M163" t="s">
        <v>51</v>
      </c>
      <c r="N163" t="s">
        <v>16</v>
      </c>
    </row>
    <row r="164" spans="1:14" x14ac:dyDescent="0.35">
      <c r="A164">
        <v>1992</v>
      </c>
      <c r="B164">
        <v>33</v>
      </c>
      <c r="D164">
        <v>31.4</v>
      </c>
      <c r="E164">
        <v>25.1</v>
      </c>
      <c r="F164">
        <v>87</v>
      </c>
      <c r="G164">
        <v>75</v>
      </c>
      <c r="H164">
        <v>25.2</v>
      </c>
      <c r="I164">
        <v>14.6</v>
      </c>
      <c r="J164">
        <v>1.7</v>
      </c>
      <c r="K164">
        <v>31.9</v>
      </c>
      <c r="L164" t="s">
        <v>14</v>
      </c>
      <c r="M164" t="s">
        <v>17</v>
      </c>
      <c r="N164" t="s">
        <v>18</v>
      </c>
    </row>
    <row r="165" spans="1:14" x14ac:dyDescent="0.35">
      <c r="A165">
        <v>1992</v>
      </c>
      <c r="B165">
        <v>33</v>
      </c>
      <c r="D165">
        <v>31.4</v>
      </c>
      <c r="E165">
        <v>25.1</v>
      </c>
      <c r="F165">
        <v>87</v>
      </c>
      <c r="G165">
        <v>75</v>
      </c>
      <c r="H165">
        <v>25.2</v>
      </c>
      <c r="I165">
        <v>14.6</v>
      </c>
      <c r="J165">
        <v>1.7</v>
      </c>
      <c r="K165">
        <v>20.7</v>
      </c>
      <c r="L165" t="s">
        <v>14</v>
      </c>
      <c r="M165" t="s">
        <v>19</v>
      </c>
      <c r="N165" t="s">
        <v>18</v>
      </c>
    </row>
    <row r="166" spans="1:14" x14ac:dyDescent="0.35">
      <c r="A166">
        <v>1992</v>
      </c>
      <c r="B166">
        <v>33</v>
      </c>
      <c r="C166">
        <v>8</v>
      </c>
      <c r="D166">
        <v>31.4</v>
      </c>
      <c r="E166">
        <v>25.1</v>
      </c>
      <c r="F166">
        <v>87</v>
      </c>
      <c r="G166">
        <v>75</v>
      </c>
      <c r="H166">
        <v>25.2</v>
      </c>
      <c r="I166">
        <v>14.6</v>
      </c>
      <c r="J166">
        <v>1.7</v>
      </c>
      <c r="K166">
        <v>20.7</v>
      </c>
      <c r="L166" t="s">
        <v>14</v>
      </c>
      <c r="M166" t="s">
        <v>20</v>
      </c>
      <c r="N166" t="s">
        <v>18</v>
      </c>
    </row>
    <row r="167" spans="1:14" x14ac:dyDescent="0.35">
      <c r="A167">
        <v>1992</v>
      </c>
      <c r="B167">
        <v>34</v>
      </c>
      <c r="D167">
        <v>35.9</v>
      </c>
      <c r="E167">
        <v>25.3</v>
      </c>
      <c r="F167">
        <v>83</v>
      </c>
      <c r="G167">
        <v>63</v>
      </c>
      <c r="H167">
        <v>0.2</v>
      </c>
      <c r="I167">
        <v>9.8000000000000007</v>
      </c>
      <c r="J167">
        <v>7.9</v>
      </c>
      <c r="K167">
        <v>18.100000000000001</v>
      </c>
      <c r="L167" t="s">
        <v>14</v>
      </c>
      <c r="M167" t="s">
        <v>21</v>
      </c>
      <c r="N167" t="s">
        <v>22</v>
      </c>
    </row>
    <row r="168" spans="1:14" x14ac:dyDescent="0.35">
      <c r="A168">
        <v>1992</v>
      </c>
      <c r="B168">
        <v>34</v>
      </c>
      <c r="D168">
        <v>35.9</v>
      </c>
      <c r="E168">
        <v>25.3</v>
      </c>
      <c r="F168">
        <v>83</v>
      </c>
      <c r="G168">
        <v>63</v>
      </c>
      <c r="H168">
        <v>0.2</v>
      </c>
      <c r="I168">
        <v>9.8000000000000007</v>
      </c>
      <c r="J168">
        <v>7.9</v>
      </c>
      <c r="K168">
        <v>19.399999999999999</v>
      </c>
      <c r="L168" t="s">
        <v>14</v>
      </c>
      <c r="M168" t="s">
        <v>51</v>
      </c>
      <c r="N168" t="s">
        <v>16</v>
      </c>
    </row>
    <row r="169" spans="1:14" x14ac:dyDescent="0.35">
      <c r="A169">
        <v>1992</v>
      </c>
      <c r="B169">
        <v>34</v>
      </c>
      <c r="D169">
        <v>35.9</v>
      </c>
      <c r="E169">
        <v>25.3</v>
      </c>
      <c r="F169">
        <v>83</v>
      </c>
      <c r="G169">
        <v>63</v>
      </c>
      <c r="H169">
        <v>0.2</v>
      </c>
      <c r="I169">
        <v>9.8000000000000007</v>
      </c>
      <c r="J169">
        <v>7.9</v>
      </c>
      <c r="K169">
        <v>30.1</v>
      </c>
      <c r="L169" t="s">
        <v>14</v>
      </c>
      <c r="M169" t="s">
        <v>17</v>
      </c>
      <c r="N169" t="s">
        <v>18</v>
      </c>
    </row>
    <row r="170" spans="1:14" x14ac:dyDescent="0.35">
      <c r="A170">
        <v>1992</v>
      </c>
      <c r="B170">
        <v>34</v>
      </c>
      <c r="D170">
        <v>35.9</v>
      </c>
      <c r="E170">
        <v>25.3</v>
      </c>
      <c r="F170">
        <v>83</v>
      </c>
      <c r="G170">
        <v>63</v>
      </c>
      <c r="H170">
        <v>0.2</v>
      </c>
      <c r="I170">
        <v>9.8000000000000007</v>
      </c>
      <c r="J170">
        <v>7.9</v>
      </c>
      <c r="K170">
        <v>19.399999999999999</v>
      </c>
      <c r="L170" t="s">
        <v>14</v>
      </c>
      <c r="M170" t="s">
        <v>19</v>
      </c>
      <c r="N170" t="s">
        <v>18</v>
      </c>
    </row>
    <row r="171" spans="1:14" x14ac:dyDescent="0.35">
      <c r="A171">
        <v>1992</v>
      </c>
      <c r="B171">
        <v>34</v>
      </c>
      <c r="C171">
        <v>8.1</v>
      </c>
      <c r="D171">
        <v>35.9</v>
      </c>
      <c r="E171">
        <v>25.3</v>
      </c>
      <c r="F171">
        <v>83</v>
      </c>
      <c r="G171">
        <v>63</v>
      </c>
      <c r="H171">
        <v>0.2</v>
      </c>
      <c r="I171">
        <v>9.8000000000000007</v>
      </c>
      <c r="J171">
        <v>7.9</v>
      </c>
      <c r="K171">
        <v>19.399999999999999</v>
      </c>
      <c r="L171" t="s">
        <v>14</v>
      </c>
      <c r="M171" t="s">
        <v>20</v>
      </c>
      <c r="N171" t="s">
        <v>18</v>
      </c>
    </row>
    <row r="172" spans="1:14" x14ac:dyDescent="0.35">
      <c r="A172">
        <v>1992</v>
      </c>
      <c r="B172">
        <v>35</v>
      </c>
      <c r="D172">
        <v>32.9</v>
      </c>
      <c r="E172">
        <v>25.4</v>
      </c>
      <c r="F172">
        <v>89</v>
      </c>
      <c r="G172">
        <v>74</v>
      </c>
      <c r="H172">
        <v>36.9</v>
      </c>
      <c r="I172">
        <v>8.1999999999999993</v>
      </c>
      <c r="J172">
        <v>2.8</v>
      </c>
      <c r="K172">
        <v>19.100000000000001</v>
      </c>
      <c r="L172" t="s">
        <v>14</v>
      </c>
      <c r="M172" t="s">
        <v>51</v>
      </c>
      <c r="N172" t="s">
        <v>16</v>
      </c>
    </row>
    <row r="173" spans="1:14" x14ac:dyDescent="0.35">
      <c r="A173">
        <v>1992</v>
      </c>
      <c r="B173">
        <v>35</v>
      </c>
      <c r="D173">
        <v>32.9</v>
      </c>
      <c r="E173">
        <v>25.4</v>
      </c>
      <c r="F173">
        <v>89</v>
      </c>
      <c r="G173">
        <v>74</v>
      </c>
      <c r="H173">
        <v>36.9</v>
      </c>
      <c r="I173">
        <v>8.1999999999999993</v>
      </c>
      <c r="J173">
        <v>2.8</v>
      </c>
      <c r="K173">
        <v>32.799999999999997</v>
      </c>
      <c r="L173" t="s">
        <v>14</v>
      </c>
      <c r="M173" t="s">
        <v>17</v>
      </c>
      <c r="N173" t="s">
        <v>18</v>
      </c>
    </row>
    <row r="174" spans="1:14" x14ac:dyDescent="0.35">
      <c r="A174">
        <v>1992</v>
      </c>
      <c r="B174">
        <v>35</v>
      </c>
      <c r="C174">
        <v>5</v>
      </c>
      <c r="D174">
        <v>32.9</v>
      </c>
      <c r="E174">
        <v>25.4</v>
      </c>
      <c r="F174">
        <v>89</v>
      </c>
      <c r="G174">
        <v>74</v>
      </c>
      <c r="H174">
        <v>36.9</v>
      </c>
      <c r="I174">
        <v>8.1999999999999993</v>
      </c>
      <c r="J174">
        <v>2.8</v>
      </c>
      <c r="K174">
        <v>13.6</v>
      </c>
      <c r="L174" t="s">
        <v>14</v>
      </c>
      <c r="M174" t="s">
        <v>21</v>
      </c>
      <c r="N174" t="s">
        <v>22</v>
      </c>
    </row>
    <row r="175" spans="1:14" x14ac:dyDescent="0.35">
      <c r="A175">
        <v>1992</v>
      </c>
      <c r="B175">
        <v>35</v>
      </c>
      <c r="C175">
        <v>0.2</v>
      </c>
      <c r="D175">
        <v>32.9</v>
      </c>
      <c r="E175">
        <v>25.4</v>
      </c>
      <c r="F175">
        <v>89</v>
      </c>
      <c r="G175">
        <v>74</v>
      </c>
      <c r="H175">
        <v>36.9</v>
      </c>
      <c r="I175">
        <v>8.1999999999999993</v>
      </c>
      <c r="J175">
        <v>2.8</v>
      </c>
      <c r="K175">
        <v>19.100000000000001</v>
      </c>
      <c r="L175" t="s">
        <v>14</v>
      </c>
      <c r="M175" t="s">
        <v>19</v>
      </c>
      <c r="N175" t="s">
        <v>18</v>
      </c>
    </row>
    <row r="176" spans="1:14" x14ac:dyDescent="0.35">
      <c r="A176">
        <v>1992</v>
      </c>
      <c r="B176">
        <v>35</v>
      </c>
      <c r="C176">
        <v>9.6999999999999993</v>
      </c>
      <c r="D176">
        <v>32.9</v>
      </c>
      <c r="E176">
        <v>25.4</v>
      </c>
      <c r="F176">
        <v>89</v>
      </c>
      <c r="G176">
        <v>74</v>
      </c>
      <c r="H176">
        <v>36.9</v>
      </c>
      <c r="I176">
        <v>8.1999999999999993</v>
      </c>
      <c r="J176">
        <v>2.8</v>
      </c>
      <c r="K176">
        <v>19.100000000000001</v>
      </c>
      <c r="L176" t="s">
        <v>14</v>
      </c>
      <c r="M176" t="s">
        <v>20</v>
      </c>
      <c r="N176" t="s">
        <v>18</v>
      </c>
    </row>
    <row r="177" spans="1:14" x14ac:dyDescent="0.35">
      <c r="A177">
        <v>1992</v>
      </c>
      <c r="B177">
        <v>36</v>
      </c>
      <c r="D177">
        <v>32.4</v>
      </c>
      <c r="E177">
        <v>26.9</v>
      </c>
      <c r="F177">
        <v>88</v>
      </c>
      <c r="G177">
        <v>63</v>
      </c>
      <c r="H177">
        <v>22.2</v>
      </c>
      <c r="I177">
        <v>7.8</v>
      </c>
      <c r="J177">
        <v>2.6</v>
      </c>
      <c r="K177">
        <v>18.100000000000001</v>
      </c>
      <c r="L177" t="s">
        <v>14</v>
      </c>
      <c r="M177" t="s">
        <v>51</v>
      </c>
      <c r="N177" t="s">
        <v>16</v>
      </c>
    </row>
    <row r="178" spans="1:14" x14ac:dyDescent="0.35">
      <c r="A178">
        <v>1992</v>
      </c>
      <c r="B178">
        <v>36</v>
      </c>
      <c r="D178">
        <v>32.4</v>
      </c>
      <c r="E178">
        <v>26.9</v>
      </c>
      <c r="F178">
        <v>88</v>
      </c>
      <c r="G178">
        <v>63</v>
      </c>
      <c r="H178">
        <v>22.2</v>
      </c>
      <c r="I178">
        <v>7.8</v>
      </c>
      <c r="J178">
        <v>2.6</v>
      </c>
      <c r="K178">
        <v>33.5</v>
      </c>
      <c r="L178" t="s">
        <v>14</v>
      </c>
      <c r="M178" t="s">
        <v>17</v>
      </c>
      <c r="N178" t="s">
        <v>18</v>
      </c>
    </row>
    <row r="179" spans="1:14" x14ac:dyDescent="0.35">
      <c r="A179">
        <v>1992</v>
      </c>
      <c r="B179">
        <v>36</v>
      </c>
      <c r="C179">
        <v>56</v>
      </c>
      <c r="D179">
        <v>32.4</v>
      </c>
      <c r="E179">
        <v>26.9</v>
      </c>
      <c r="F179">
        <v>88</v>
      </c>
      <c r="G179">
        <v>63</v>
      </c>
      <c r="H179">
        <v>22.2</v>
      </c>
      <c r="I179">
        <v>7.8</v>
      </c>
      <c r="J179">
        <v>2.6</v>
      </c>
      <c r="K179">
        <v>16.3</v>
      </c>
      <c r="L179" t="s">
        <v>14</v>
      </c>
      <c r="M179" t="s">
        <v>21</v>
      </c>
      <c r="N179" t="s">
        <v>22</v>
      </c>
    </row>
    <row r="180" spans="1:14" x14ac:dyDescent="0.35">
      <c r="A180">
        <v>1992</v>
      </c>
      <c r="B180">
        <v>36</v>
      </c>
      <c r="C180">
        <v>0.4</v>
      </c>
      <c r="D180">
        <v>32.4</v>
      </c>
      <c r="E180">
        <v>26.9</v>
      </c>
      <c r="F180">
        <v>88</v>
      </c>
      <c r="G180">
        <v>63</v>
      </c>
      <c r="H180">
        <v>22.2</v>
      </c>
      <c r="I180">
        <v>7.8</v>
      </c>
      <c r="J180">
        <v>2.6</v>
      </c>
      <c r="K180">
        <v>18.100000000000001</v>
      </c>
      <c r="L180" t="s">
        <v>14</v>
      </c>
      <c r="M180" t="s">
        <v>19</v>
      </c>
      <c r="N180" t="s">
        <v>18</v>
      </c>
    </row>
    <row r="181" spans="1:14" x14ac:dyDescent="0.35">
      <c r="A181">
        <v>1992</v>
      </c>
      <c r="B181">
        <v>36</v>
      </c>
      <c r="C181">
        <v>11.2</v>
      </c>
      <c r="D181">
        <v>32.4</v>
      </c>
      <c r="E181">
        <v>26.9</v>
      </c>
      <c r="F181">
        <v>88</v>
      </c>
      <c r="G181">
        <v>63</v>
      </c>
      <c r="H181">
        <v>22.2</v>
      </c>
      <c r="I181">
        <v>7.8</v>
      </c>
      <c r="J181">
        <v>2.6</v>
      </c>
      <c r="K181">
        <v>18.100000000000001</v>
      </c>
      <c r="L181" t="s">
        <v>14</v>
      </c>
      <c r="M181" t="s">
        <v>20</v>
      </c>
      <c r="N181" t="s">
        <v>18</v>
      </c>
    </row>
    <row r="182" spans="1:14" x14ac:dyDescent="0.35">
      <c r="A182">
        <v>1992</v>
      </c>
      <c r="B182">
        <v>37</v>
      </c>
      <c r="D182">
        <v>33.700000000000003</v>
      </c>
      <c r="E182">
        <v>27.1</v>
      </c>
      <c r="F182">
        <v>90</v>
      </c>
      <c r="G182">
        <v>63</v>
      </c>
      <c r="H182">
        <v>2</v>
      </c>
      <c r="I182">
        <v>4.8</v>
      </c>
      <c r="J182">
        <v>3.5</v>
      </c>
      <c r="K182">
        <v>28.5</v>
      </c>
      <c r="L182" t="s">
        <v>14</v>
      </c>
      <c r="M182" t="s">
        <v>17</v>
      </c>
      <c r="N182" t="s">
        <v>18</v>
      </c>
    </row>
    <row r="183" spans="1:14" x14ac:dyDescent="0.35">
      <c r="A183">
        <v>1992</v>
      </c>
      <c r="B183">
        <v>37</v>
      </c>
      <c r="C183">
        <v>68</v>
      </c>
      <c r="D183">
        <v>33.700000000000003</v>
      </c>
      <c r="E183">
        <v>27.1</v>
      </c>
      <c r="F183">
        <v>90</v>
      </c>
      <c r="G183">
        <v>63</v>
      </c>
      <c r="H183">
        <v>2</v>
      </c>
      <c r="I183">
        <v>4.8</v>
      </c>
      <c r="J183">
        <v>3.5</v>
      </c>
      <c r="K183">
        <v>13.8</v>
      </c>
      <c r="L183" t="s">
        <v>14</v>
      </c>
      <c r="M183" t="s">
        <v>21</v>
      </c>
      <c r="N183" t="s">
        <v>22</v>
      </c>
    </row>
    <row r="184" spans="1:14" x14ac:dyDescent="0.35">
      <c r="A184">
        <v>1992</v>
      </c>
      <c r="B184">
        <v>37</v>
      </c>
      <c r="C184">
        <v>0.4</v>
      </c>
      <c r="D184">
        <v>33.700000000000003</v>
      </c>
      <c r="E184">
        <v>27.1</v>
      </c>
      <c r="F184">
        <v>90</v>
      </c>
      <c r="G184">
        <v>63</v>
      </c>
      <c r="H184">
        <v>2</v>
      </c>
      <c r="I184">
        <v>4.8</v>
      </c>
      <c r="J184">
        <v>3.5</v>
      </c>
      <c r="K184">
        <v>18.100000000000001</v>
      </c>
      <c r="L184" t="s">
        <v>14</v>
      </c>
      <c r="M184" t="s">
        <v>51</v>
      </c>
      <c r="N184" t="s">
        <v>16</v>
      </c>
    </row>
    <row r="185" spans="1:14" x14ac:dyDescent="0.35">
      <c r="A185">
        <v>1992</v>
      </c>
      <c r="B185">
        <v>37</v>
      </c>
      <c r="C185">
        <v>0.4</v>
      </c>
      <c r="D185">
        <v>33.700000000000003</v>
      </c>
      <c r="E185">
        <v>27.1</v>
      </c>
      <c r="F185">
        <v>90</v>
      </c>
      <c r="G185">
        <v>63</v>
      </c>
      <c r="H185">
        <v>2</v>
      </c>
      <c r="I185">
        <v>4.8</v>
      </c>
      <c r="J185">
        <v>3.5</v>
      </c>
      <c r="K185">
        <v>18.100000000000001</v>
      </c>
      <c r="L185" t="s">
        <v>14</v>
      </c>
      <c r="M185" t="s">
        <v>19</v>
      </c>
      <c r="N185" t="s">
        <v>18</v>
      </c>
    </row>
    <row r="186" spans="1:14" x14ac:dyDescent="0.35">
      <c r="A186">
        <v>1992</v>
      </c>
      <c r="B186">
        <v>37</v>
      </c>
      <c r="C186">
        <v>8.1</v>
      </c>
      <c r="D186">
        <v>33.700000000000003</v>
      </c>
      <c r="E186">
        <v>27.1</v>
      </c>
      <c r="F186">
        <v>90</v>
      </c>
      <c r="G186">
        <v>63</v>
      </c>
      <c r="H186">
        <v>2</v>
      </c>
      <c r="I186">
        <v>4.8</v>
      </c>
      <c r="J186">
        <v>3.5</v>
      </c>
      <c r="K186">
        <v>18.100000000000001</v>
      </c>
      <c r="L186" t="s">
        <v>14</v>
      </c>
      <c r="M186" t="s">
        <v>20</v>
      </c>
      <c r="N186" t="s">
        <v>18</v>
      </c>
    </row>
    <row r="187" spans="1:14" x14ac:dyDescent="0.35">
      <c r="A187">
        <v>1992</v>
      </c>
      <c r="B187">
        <v>38</v>
      </c>
      <c r="D187">
        <v>35.9</v>
      </c>
      <c r="E187">
        <v>26.2</v>
      </c>
      <c r="F187">
        <v>86</v>
      </c>
      <c r="G187">
        <v>50</v>
      </c>
      <c r="H187">
        <v>9.6</v>
      </c>
      <c r="I187">
        <v>4.8</v>
      </c>
      <c r="J187">
        <v>7.9</v>
      </c>
      <c r="K187">
        <v>31.1</v>
      </c>
      <c r="L187" t="s">
        <v>14</v>
      </c>
      <c r="M187" t="s">
        <v>17</v>
      </c>
      <c r="N187" t="s">
        <v>18</v>
      </c>
    </row>
    <row r="188" spans="1:14" x14ac:dyDescent="0.35">
      <c r="A188">
        <v>1992</v>
      </c>
      <c r="B188">
        <v>38</v>
      </c>
      <c r="C188">
        <v>73</v>
      </c>
      <c r="D188">
        <v>35.9</v>
      </c>
      <c r="E188">
        <v>26.2</v>
      </c>
      <c r="F188">
        <v>86</v>
      </c>
      <c r="G188">
        <v>50</v>
      </c>
      <c r="H188">
        <v>9.6</v>
      </c>
      <c r="I188">
        <v>4.8</v>
      </c>
      <c r="J188">
        <v>7.9</v>
      </c>
      <c r="K188">
        <v>14.8</v>
      </c>
      <c r="L188" t="s">
        <v>14</v>
      </c>
      <c r="M188" t="s">
        <v>21</v>
      </c>
      <c r="N188" t="s">
        <v>22</v>
      </c>
    </row>
    <row r="189" spans="1:14" x14ac:dyDescent="0.35">
      <c r="A189">
        <v>1992</v>
      </c>
      <c r="B189">
        <v>38</v>
      </c>
      <c r="C189">
        <v>1</v>
      </c>
      <c r="D189">
        <v>35.9</v>
      </c>
      <c r="E189">
        <v>26.2</v>
      </c>
      <c r="F189">
        <v>86</v>
      </c>
      <c r="G189">
        <v>50</v>
      </c>
      <c r="H189">
        <v>9.6</v>
      </c>
      <c r="I189">
        <v>4.8</v>
      </c>
      <c r="J189">
        <v>7.9</v>
      </c>
      <c r="K189">
        <v>13.6</v>
      </c>
      <c r="L189" t="s">
        <v>14</v>
      </c>
      <c r="M189" t="s">
        <v>51</v>
      </c>
      <c r="N189" t="s">
        <v>16</v>
      </c>
    </row>
    <row r="190" spans="1:14" x14ac:dyDescent="0.35">
      <c r="A190">
        <v>1992</v>
      </c>
      <c r="B190">
        <v>38</v>
      </c>
      <c r="C190">
        <v>1</v>
      </c>
      <c r="D190">
        <v>35.9</v>
      </c>
      <c r="E190">
        <v>26.2</v>
      </c>
      <c r="F190">
        <v>86</v>
      </c>
      <c r="G190">
        <v>50</v>
      </c>
      <c r="H190">
        <v>9.6</v>
      </c>
      <c r="I190">
        <v>4.8</v>
      </c>
      <c r="J190">
        <v>7.9</v>
      </c>
      <c r="K190">
        <v>13.6</v>
      </c>
      <c r="L190" t="s">
        <v>14</v>
      </c>
      <c r="M190" t="s">
        <v>19</v>
      </c>
      <c r="N190" t="s">
        <v>18</v>
      </c>
    </row>
    <row r="191" spans="1:14" x14ac:dyDescent="0.35">
      <c r="A191">
        <v>1992</v>
      </c>
      <c r="B191">
        <v>38</v>
      </c>
      <c r="C191">
        <v>6</v>
      </c>
      <c r="D191">
        <v>35.9</v>
      </c>
      <c r="E191">
        <v>26.2</v>
      </c>
      <c r="F191">
        <v>86</v>
      </c>
      <c r="G191">
        <v>50</v>
      </c>
      <c r="H191">
        <v>9.6</v>
      </c>
      <c r="I191">
        <v>4.8</v>
      </c>
      <c r="J191">
        <v>7.9</v>
      </c>
      <c r="K191">
        <v>13.6</v>
      </c>
      <c r="L191" t="s">
        <v>14</v>
      </c>
      <c r="M191" t="s">
        <v>20</v>
      </c>
      <c r="N191" t="s">
        <v>18</v>
      </c>
    </row>
    <row r="192" spans="1:14" x14ac:dyDescent="0.35">
      <c r="A192">
        <v>1992</v>
      </c>
      <c r="B192">
        <v>39</v>
      </c>
      <c r="D192">
        <v>33.9</v>
      </c>
      <c r="E192">
        <v>26.3</v>
      </c>
      <c r="F192">
        <v>89</v>
      </c>
      <c r="G192">
        <v>67</v>
      </c>
      <c r="H192">
        <v>52.6</v>
      </c>
      <c r="I192">
        <v>4.2</v>
      </c>
      <c r="J192">
        <v>4.9000000000000004</v>
      </c>
      <c r="K192">
        <v>26.4</v>
      </c>
      <c r="L192" t="s">
        <v>14</v>
      </c>
      <c r="M192" t="s">
        <v>17</v>
      </c>
      <c r="N192" t="s">
        <v>18</v>
      </c>
    </row>
    <row r="193" spans="1:14" x14ac:dyDescent="0.35">
      <c r="A193">
        <v>1992</v>
      </c>
      <c r="B193">
        <v>39</v>
      </c>
      <c r="C193">
        <v>24</v>
      </c>
      <c r="D193">
        <v>33.9</v>
      </c>
      <c r="E193">
        <v>26.3</v>
      </c>
      <c r="F193">
        <v>89</v>
      </c>
      <c r="G193">
        <v>67</v>
      </c>
      <c r="H193">
        <v>52.6</v>
      </c>
      <c r="I193">
        <v>4.2</v>
      </c>
      <c r="J193">
        <v>4.9000000000000004</v>
      </c>
      <c r="K193">
        <v>16.7</v>
      </c>
      <c r="L193" t="s">
        <v>14</v>
      </c>
      <c r="M193" t="s">
        <v>21</v>
      </c>
      <c r="N193" t="s">
        <v>22</v>
      </c>
    </row>
    <row r="194" spans="1:14" x14ac:dyDescent="0.35">
      <c r="A194">
        <v>1992</v>
      </c>
      <c r="B194">
        <v>39</v>
      </c>
      <c r="C194">
        <v>1.2</v>
      </c>
      <c r="D194">
        <v>33.9</v>
      </c>
      <c r="E194">
        <v>26.3</v>
      </c>
      <c r="F194">
        <v>89</v>
      </c>
      <c r="G194">
        <v>67</v>
      </c>
      <c r="H194">
        <v>52.6</v>
      </c>
      <c r="I194">
        <v>4.2</v>
      </c>
      <c r="J194">
        <v>4.9000000000000004</v>
      </c>
      <c r="K194">
        <v>16.3</v>
      </c>
      <c r="L194" t="s">
        <v>14</v>
      </c>
      <c r="M194" t="s">
        <v>51</v>
      </c>
      <c r="N194" t="s">
        <v>16</v>
      </c>
    </row>
    <row r="195" spans="1:14" x14ac:dyDescent="0.35">
      <c r="A195">
        <v>1992</v>
      </c>
      <c r="B195">
        <v>39</v>
      </c>
      <c r="C195">
        <v>1.5</v>
      </c>
      <c r="D195">
        <v>33.9</v>
      </c>
      <c r="E195">
        <v>26.3</v>
      </c>
      <c r="F195">
        <v>89</v>
      </c>
      <c r="G195">
        <v>67</v>
      </c>
      <c r="H195">
        <v>52.6</v>
      </c>
      <c r="I195">
        <v>4.2</v>
      </c>
      <c r="J195">
        <v>4.9000000000000004</v>
      </c>
      <c r="K195">
        <v>16.3</v>
      </c>
      <c r="L195" t="s">
        <v>14</v>
      </c>
      <c r="M195" t="s">
        <v>19</v>
      </c>
      <c r="N195" t="s">
        <v>18</v>
      </c>
    </row>
    <row r="196" spans="1:14" x14ac:dyDescent="0.35">
      <c r="A196">
        <v>1992</v>
      </c>
      <c r="B196">
        <v>39</v>
      </c>
      <c r="C196">
        <v>4.2</v>
      </c>
      <c r="D196">
        <v>33.9</v>
      </c>
      <c r="E196">
        <v>26.3</v>
      </c>
      <c r="F196">
        <v>89</v>
      </c>
      <c r="G196">
        <v>67</v>
      </c>
      <c r="H196">
        <v>52.6</v>
      </c>
      <c r="I196">
        <v>4.2</v>
      </c>
      <c r="J196">
        <v>4.9000000000000004</v>
      </c>
      <c r="K196">
        <v>16.3</v>
      </c>
      <c r="L196" t="s">
        <v>14</v>
      </c>
      <c r="M196" t="s">
        <v>20</v>
      </c>
      <c r="N196" t="s">
        <v>18</v>
      </c>
    </row>
    <row r="197" spans="1:14" x14ac:dyDescent="0.35">
      <c r="A197">
        <v>1992</v>
      </c>
      <c r="B197">
        <v>40</v>
      </c>
      <c r="D197">
        <v>33.200000000000003</v>
      </c>
      <c r="E197">
        <v>25.4</v>
      </c>
      <c r="F197">
        <v>95</v>
      </c>
      <c r="G197">
        <v>66</v>
      </c>
      <c r="H197">
        <v>73.8</v>
      </c>
      <c r="I197">
        <v>3.2</v>
      </c>
      <c r="J197">
        <v>8.1</v>
      </c>
      <c r="K197">
        <v>23.8</v>
      </c>
      <c r="L197" t="s">
        <v>14</v>
      </c>
      <c r="M197" t="s">
        <v>17</v>
      </c>
      <c r="N197" t="s">
        <v>18</v>
      </c>
    </row>
    <row r="198" spans="1:14" x14ac:dyDescent="0.35">
      <c r="A198">
        <v>1992</v>
      </c>
      <c r="B198">
        <v>40</v>
      </c>
      <c r="C198">
        <v>65</v>
      </c>
      <c r="D198">
        <v>33.200000000000003</v>
      </c>
      <c r="E198">
        <v>25.4</v>
      </c>
      <c r="F198">
        <v>95</v>
      </c>
      <c r="G198">
        <v>66</v>
      </c>
      <c r="H198">
        <v>73.8</v>
      </c>
      <c r="I198">
        <v>3.2</v>
      </c>
      <c r="J198">
        <v>8.1</v>
      </c>
      <c r="K198">
        <v>14.6</v>
      </c>
      <c r="L198" t="s">
        <v>14</v>
      </c>
      <c r="M198" t="s">
        <v>21</v>
      </c>
      <c r="N198" t="s">
        <v>22</v>
      </c>
    </row>
    <row r="199" spans="1:14" x14ac:dyDescent="0.35">
      <c r="A199">
        <v>1992</v>
      </c>
      <c r="B199">
        <v>40</v>
      </c>
      <c r="C199">
        <v>2</v>
      </c>
      <c r="D199">
        <v>33.200000000000003</v>
      </c>
      <c r="E199">
        <v>25.4</v>
      </c>
      <c r="F199">
        <v>95</v>
      </c>
      <c r="G199">
        <v>66</v>
      </c>
      <c r="H199">
        <v>73.8</v>
      </c>
      <c r="I199">
        <v>3.2</v>
      </c>
      <c r="J199">
        <v>8.1</v>
      </c>
      <c r="K199">
        <v>13.8</v>
      </c>
      <c r="L199" t="s">
        <v>14</v>
      </c>
      <c r="M199" t="s">
        <v>51</v>
      </c>
      <c r="N199" t="s">
        <v>16</v>
      </c>
    </row>
    <row r="200" spans="1:14" x14ac:dyDescent="0.35">
      <c r="A200">
        <v>1992</v>
      </c>
      <c r="B200">
        <v>40</v>
      </c>
      <c r="C200">
        <v>1</v>
      </c>
      <c r="D200">
        <v>33.200000000000003</v>
      </c>
      <c r="E200">
        <v>25.4</v>
      </c>
      <c r="F200">
        <v>95</v>
      </c>
      <c r="G200">
        <v>66</v>
      </c>
      <c r="H200">
        <v>73.8</v>
      </c>
      <c r="I200">
        <v>3.2</v>
      </c>
      <c r="J200">
        <v>8.1</v>
      </c>
      <c r="K200">
        <v>13.8</v>
      </c>
      <c r="L200" t="s">
        <v>14</v>
      </c>
      <c r="M200" t="s">
        <v>19</v>
      </c>
      <c r="N200" t="s">
        <v>18</v>
      </c>
    </row>
    <row r="201" spans="1:14" x14ac:dyDescent="0.35">
      <c r="A201">
        <v>1992</v>
      </c>
      <c r="B201">
        <v>40</v>
      </c>
      <c r="C201">
        <v>4</v>
      </c>
      <c r="D201">
        <v>33.200000000000003</v>
      </c>
      <c r="E201">
        <v>25.4</v>
      </c>
      <c r="F201">
        <v>95</v>
      </c>
      <c r="G201">
        <v>66</v>
      </c>
      <c r="H201">
        <v>73.8</v>
      </c>
      <c r="I201">
        <v>3.2</v>
      </c>
      <c r="J201">
        <v>8.1</v>
      </c>
      <c r="K201">
        <v>13.8</v>
      </c>
      <c r="L201" t="s">
        <v>14</v>
      </c>
      <c r="M201" t="s">
        <v>20</v>
      </c>
      <c r="N201" t="s">
        <v>18</v>
      </c>
    </row>
    <row r="202" spans="1:14" x14ac:dyDescent="0.35">
      <c r="A202">
        <v>1992</v>
      </c>
      <c r="B202">
        <v>41</v>
      </c>
      <c r="D202">
        <v>31.3</v>
      </c>
      <c r="E202">
        <v>25.5</v>
      </c>
      <c r="F202">
        <v>94</v>
      </c>
      <c r="G202">
        <v>84</v>
      </c>
      <c r="H202">
        <v>99</v>
      </c>
      <c r="I202">
        <v>5.2</v>
      </c>
      <c r="J202">
        <v>3.9</v>
      </c>
      <c r="K202">
        <v>27.4</v>
      </c>
      <c r="L202" t="s">
        <v>14</v>
      </c>
      <c r="M202" t="s">
        <v>17</v>
      </c>
      <c r="N202" t="s">
        <v>18</v>
      </c>
    </row>
    <row r="203" spans="1:14" x14ac:dyDescent="0.35">
      <c r="A203">
        <v>1992</v>
      </c>
      <c r="B203">
        <v>41</v>
      </c>
      <c r="C203">
        <v>0</v>
      </c>
      <c r="D203">
        <v>31.3</v>
      </c>
      <c r="E203">
        <v>25.5</v>
      </c>
      <c r="F203">
        <v>94</v>
      </c>
      <c r="G203">
        <v>84</v>
      </c>
      <c r="H203">
        <v>99</v>
      </c>
      <c r="I203">
        <v>5.2</v>
      </c>
      <c r="J203">
        <v>3.9</v>
      </c>
      <c r="K203">
        <v>14.8</v>
      </c>
      <c r="L203" t="s">
        <v>14</v>
      </c>
      <c r="M203" t="s">
        <v>19</v>
      </c>
      <c r="N203" t="s">
        <v>18</v>
      </c>
    </row>
    <row r="204" spans="1:14" x14ac:dyDescent="0.35">
      <c r="A204">
        <v>1992</v>
      </c>
      <c r="B204">
        <v>41</v>
      </c>
      <c r="C204">
        <v>183</v>
      </c>
      <c r="D204">
        <v>31.3</v>
      </c>
      <c r="E204">
        <v>25.5</v>
      </c>
      <c r="F204">
        <v>94</v>
      </c>
      <c r="G204">
        <v>84</v>
      </c>
      <c r="H204">
        <v>99</v>
      </c>
      <c r="I204">
        <v>5.2</v>
      </c>
      <c r="J204">
        <v>3.9</v>
      </c>
      <c r="K204">
        <v>10.4</v>
      </c>
      <c r="L204" t="s">
        <v>14</v>
      </c>
      <c r="M204" t="s">
        <v>21</v>
      </c>
      <c r="N204" t="s">
        <v>22</v>
      </c>
    </row>
    <row r="205" spans="1:14" x14ac:dyDescent="0.35">
      <c r="A205">
        <v>1992</v>
      </c>
      <c r="B205">
        <v>41</v>
      </c>
      <c r="C205">
        <v>1.87</v>
      </c>
      <c r="D205">
        <v>31.3</v>
      </c>
      <c r="E205">
        <v>25.5</v>
      </c>
      <c r="F205">
        <v>94</v>
      </c>
      <c r="G205">
        <v>84</v>
      </c>
      <c r="H205">
        <v>99</v>
      </c>
      <c r="I205">
        <v>5.2</v>
      </c>
      <c r="J205">
        <v>3.9</v>
      </c>
      <c r="K205">
        <v>14.8</v>
      </c>
      <c r="L205" t="s">
        <v>14</v>
      </c>
      <c r="M205" t="s">
        <v>51</v>
      </c>
      <c r="N205" t="s">
        <v>16</v>
      </c>
    </row>
    <row r="206" spans="1:14" x14ac:dyDescent="0.35">
      <c r="A206">
        <v>1992</v>
      </c>
      <c r="B206">
        <v>41</v>
      </c>
      <c r="C206">
        <v>2</v>
      </c>
      <c r="D206">
        <v>31.3</v>
      </c>
      <c r="E206">
        <v>25.5</v>
      </c>
      <c r="F206">
        <v>94</v>
      </c>
      <c r="G206">
        <v>84</v>
      </c>
      <c r="H206">
        <v>99</v>
      </c>
      <c r="I206">
        <v>5.2</v>
      </c>
      <c r="J206">
        <v>3.9</v>
      </c>
      <c r="K206">
        <v>14.8</v>
      </c>
      <c r="L206" t="s">
        <v>14</v>
      </c>
      <c r="M206" t="s">
        <v>20</v>
      </c>
      <c r="N206" t="s">
        <v>18</v>
      </c>
    </row>
    <row r="207" spans="1:14" x14ac:dyDescent="0.35">
      <c r="A207">
        <v>1992</v>
      </c>
      <c r="B207">
        <v>42</v>
      </c>
      <c r="D207">
        <v>33.299999999999997</v>
      </c>
      <c r="E207">
        <v>23.3</v>
      </c>
      <c r="F207">
        <v>93</v>
      </c>
      <c r="G207">
        <v>54</v>
      </c>
      <c r="H207">
        <v>1.1000000000000001</v>
      </c>
      <c r="I207">
        <v>3.6</v>
      </c>
      <c r="J207">
        <v>8.5</v>
      </c>
      <c r="K207">
        <v>22</v>
      </c>
      <c r="L207" t="s">
        <v>14</v>
      </c>
      <c r="M207" t="s">
        <v>17</v>
      </c>
      <c r="N207" t="s">
        <v>18</v>
      </c>
    </row>
    <row r="208" spans="1:14" x14ac:dyDescent="0.35">
      <c r="A208">
        <v>1992</v>
      </c>
      <c r="B208">
        <v>42</v>
      </c>
      <c r="C208">
        <v>0</v>
      </c>
      <c r="D208">
        <v>33.299999999999997</v>
      </c>
      <c r="E208">
        <v>23.3</v>
      </c>
      <c r="F208">
        <v>93</v>
      </c>
      <c r="G208">
        <v>54</v>
      </c>
      <c r="H208">
        <v>1.1000000000000001</v>
      </c>
      <c r="I208">
        <v>3.6</v>
      </c>
      <c r="J208">
        <v>8.5</v>
      </c>
      <c r="K208">
        <v>16.7</v>
      </c>
      <c r="L208" t="s">
        <v>14</v>
      </c>
      <c r="M208" t="s">
        <v>19</v>
      </c>
      <c r="N208" t="s">
        <v>18</v>
      </c>
    </row>
    <row r="209" spans="1:14" x14ac:dyDescent="0.35">
      <c r="A209">
        <v>1992</v>
      </c>
      <c r="B209">
        <v>42</v>
      </c>
      <c r="C209">
        <v>83</v>
      </c>
      <c r="D209">
        <v>33.299999999999997</v>
      </c>
      <c r="E209">
        <v>23.3</v>
      </c>
      <c r="F209">
        <v>93</v>
      </c>
      <c r="G209">
        <v>54</v>
      </c>
      <c r="H209">
        <v>1.1000000000000001</v>
      </c>
      <c r="I209">
        <v>3.6</v>
      </c>
      <c r="J209">
        <v>8.5</v>
      </c>
      <c r="K209">
        <v>11.5</v>
      </c>
      <c r="L209" t="s">
        <v>14</v>
      </c>
      <c r="M209" t="s">
        <v>21</v>
      </c>
      <c r="N209" t="s">
        <v>22</v>
      </c>
    </row>
    <row r="210" spans="1:14" x14ac:dyDescent="0.35">
      <c r="A210">
        <v>1992</v>
      </c>
      <c r="B210">
        <v>42</v>
      </c>
      <c r="C210">
        <v>2.1</v>
      </c>
      <c r="D210">
        <v>33.299999999999997</v>
      </c>
      <c r="E210">
        <v>23.3</v>
      </c>
      <c r="F210">
        <v>93</v>
      </c>
      <c r="G210">
        <v>54</v>
      </c>
      <c r="H210">
        <v>1.1000000000000001</v>
      </c>
      <c r="I210">
        <v>3.6</v>
      </c>
      <c r="J210">
        <v>8.5</v>
      </c>
      <c r="K210">
        <v>16.7</v>
      </c>
      <c r="L210" t="s">
        <v>14</v>
      </c>
      <c r="M210" t="s">
        <v>51</v>
      </c>
      <c r="N210" t="s">
        <v>16</v>
      </c>
    </row>
    <row r="211" spans="1:14" x14ac:dyDescent="0.35">
      <c r="A211">
        <v>1992</v>
      </c>
      <c r="B211">
        <v>42</v>
      </c>
      <c r="C211">
        <v>2</v>
      </c>
      <c r="D211">
        <v>33.299999999999997</v>
      </c>
      <c r="E211">
        <v>23.3</v>
      </c>
      <c r="F211">
        <v>93</v>
      </c>
      <c r="G211">
        <v>54</v>
      </c>
      <c r="H211">
        <v>1.1000000000000001</v>
      </c>
      <c r="I211">
        <v>3.6</v>
      </c>
      <c r="J211">
        <v>8.5</v>
      </c>
      <c r="K211">
        <v>16.7</v>
      </c>
      <c r="L211" t="s">
        <v>14</v>
      </c>
      <c r="M211" t="s">
        <v>20</v>
      </c>
      <c r="N211" t="s">
        <v>18</v>
      </c>
    </row>
    <row r="212" spans="1:14" x14ac:dyDescent="0.35">
      <c r="A212">
        <v>1992</v>
      </c>
      <c r="B212">
        <v>43</v>
      </c>
      <c r="D212">
        <v>34.1</v>
      </c>
      <c r="E212">
        <v>23.5</v>
      </c>
      <c r="F212">
        <v>90</v>
      </c>
      <c r="G212">
        <v>52</v>
      </c>
      <c r="H212">
        <v>0</v>
      </c>
      <c r="I212">
        <v>3.7</v>
      </c>
      <c r="J212">
        <v>9.1</v>
      </c>
      <c r="K212">
        <v>17.100000000000001</v>
      </c>
      <c r="L212" t="s">
        <v>14</v>
      </c>
      <c r="M212" t="s">
        <v>17</v>
      </c>
      <c r="N212" t="s">
        <v>18</v>
      </c>
    </row>
    <row r="213" spans="1:14" x14ac:dyDescent="0.35">
      <c r="A213">
        <v>1992</v>
      </c>
      <c r="B213">
        <v>43</v>
      </c>
      <c r="C213">
        <v>1.5</v>
      </c>
      <c r="D213">
        <v>34.1</v>
      </c>
      <c r="E213">
        <v>23.5</v>
      </c>
      <c r="F213">
        <v>90</v>
      </c>
      <c r="G213">
        <v>52</v>
      </c>
      <c r="H213">
        <v>0</v>
      </c>
      <c r="I213">
        <v>3.7</v>
      </c>
      <c r="J213">
        <v>9.1</v>
      </c>
      <c r="K213">
        <v>14.6</v>
      </c>
      <c r="L213" t="s">
        <v>14</v>
      </c>
      <c r="M213" t="s">
        <v>20</v>
      </c>
      <c r="N213" t="s">
        <v>18</v>
      </c>
    </row>
    <row r="214" spans="1:14" x14ac:dyDescent="0.35">
      <c r="A214">
        <v>1992</v>
      </c>
      <c r="B214">
        <v>43</v>
      </c>
      <c r="C214">
        <v>1.1000000000000001</v>
      </c>
      <c r="D214">
        <v>34.1</v>
      </c>
      <c r="E214">
        <v>23.5</v>
      </c>
      <c r="F214">
        <v>90</v>
      </c>
      <c r="G214">
        <v>52</v>
      </c>
      <c r="H214">
        <v>0</v>
      </c>
      <c r="I214">
        <v>3.7</v>
      </c>
      <c r="J214">
        <v>9.1</v>
      </c>
      <c r="K214">
        <v>14.6</v>
      </c>
      <c r="L214" t="s">
        <v>14</v>
      </c>
      <c r="M214" t="s">
        <v>19</v>
      </c>
      <c r="N214" t="s">
        <v>18</v>
      </c>
    </row>
    <row r="215" spans="1:14" x14ac:dyDescent="0.35">
      <c r="A215">
        <v>1992</v>
      </c>
      <c r="B215">
        <v>43</v>
      </c>
      <c r="C215">
        <v>2.2000000000000002</v>
      </c>
      <c r="D215">
        <v>34.1</v>
      </c>
      <c r="E215">
        <v>23.5</v>
      </c>
      <c r="F215">
        <v>90</v>
      </c>
      <c r="G215">
        <v>52</v>
      </c>
      <c r="H215">
        <v>0</v>
      </c>
      <c r="I215">
        <v>3.7</v>
      </c>
      <c r="J215">
        <v>9.1</v>
      </c>
      <c r="K215">
        <v>14.6</v>
      </c>
      <c r="L215" t="s">
        <v>14</v>
      </c>
      <c r="M215" t="s">
        <v>51</v>
      </c>
      <c r="N215" t="s">
        <v>16</v>
      </c>
    </row>
    <row r="216" spans="1:14" x14ac:dyDescent="0.35">
      <c r="A216">
        <v>1992</v>
      </c>
      <c r="B216">
        <v>43</v>
      </c>
      <c r="C216">
        <v>294</v>
      </c>
      <c r="D216">
        <v>34.1</v>
      </c>
      <c r="E216">
        <v>23.5</v>
      </c>
      <c r="F216">
        <v>90</v>
      </c>
      <c r="G216">
        <v>52</v>
      </c>
      <c r="H216">
        <v>0</v>
      </c>
      <c r="I216">
        <v>3.7</v>
      </c>
      <c r="J216">
        <v>9.1</v>
      </c>
      <c r="K216">
        <v>12.4</v>
      </c>
      <c r="L216" t="s">
        <v>14</v>
      </c>
      <c r="M216" t="s">
        <v>21</v>
      </c>
      <c r="N216" t="s">
        <v>22</v>
      </c>
    </row>
    <row r="217" spans="1:14" x14ac:dyDescent="0.35">
      <c r="A217">
        <v>1992</v>
      </c>
      <c r="B217">
        <v>44</v>
      </c>
      <c r="D217">
        <v>33.1</v>
      </c>
      <c r="E217">
        <v>21.9</v>
      </c>
      <c r="F217">
        <v>91</v>
      </c>
      <c r="G217">
        <v>59</v>
      </c>
      <c r="H217">
        <v>0</v>
      </c>
      <c r="I217">
        <v>3.2</v>
      </c>
      <c r="J217">
        <v>8</v>
      </c>
      <c r="K217">
        <v>20.5</v>
      </c>
      <c r="L217" t="s">
        <v>14</v>
      </c>
      <c r="M217" t="s">
        <v>17</v>
      </c>
      <c r="N217" t="s">
        <v>18</v>
      </c>
    </row>
    <row r="218" spans="1:14" x14ac:dyDescent="0.35">
      <c r="A218">
        <v>1992</v>
      </c>
      <c r="B218">
        <v>44</v>
      </c>
      <c r="C218">
        <v>2</v>
      </c>
      <c r="D218">
        <v>33.1</v>
      </c>
      <c r="E218">
        <v>21.9</v>
      </c>
      <c r="F218">
        <v>91</v>
      </c>
      <c r="G218">
        <v>59</v>
      </c>
      <c r="H218">
        <v>0</v>
      </c>
      <c r="I218">
        <v>3.2</v>
      </c>
      <c r="J218">
        <v>8</v>
      </c>
      <c r="K218">
        <v>10.4</v>
      </c>
      <c r="L218" t="s">
        <v>14</v>
      </c>
      <c r="M218" t="s">
        <v>20</v>
      </c>
      <c r="N218" t="s">
        <v>18</v>
      </c>
    </row>
    <row r="219" spans="1:14" x14ac:dyDescent="0.35">
      <c r="A219">
        <v>1992</v>
      </c>
      <c r="B219">
        <v>44</v>
      </c>
      <c r="C219">
        <v>1.2</v>
      </c>
      <c r="D219">
        <v>33.1</v>
      </c>
      <c r="E219">
        <v>21.9</v>
      </c>
      <c r="F219">
        <v>91</v>
      </c>
      <c r="G219">
        <v>59</v>
      </c>
      <c r="H219">
        <v>0</v>
      </c>
      <c r="I219">
        <v>3.2</v>
      </c>
      <c r="J219">
        <v>8</v>
      </c>
      <c r="K219">
        <v>10.4</v>
      </c>
      <c r="L219" t="s">
        <v>14</v>
      </c>
      <c r="M219" t="s">
        <v>19</v>
      </c>
      <c r="N219" t="s">
        <v>18</v>
      </c>
    </row>
    <row r="220" spans="1:14" x14ac:dyDescent="0.35">
      <c r="A220">
        <v>1992</v>
      </c>
      <c r="B220">
        <v>44</v>
      </c>
      <c r="C220">
        <v>2.1</v>
      </c>
      <c r="D220">
        <v>33.1</v>
      </c>
      <c r="E220">
        <v>21.9</v>
      </c>
      <c r="F220">
        <v>91</v>
      </c>
      <c r="G220">
        <v>59</v>
      </c>
      <c r="H220">
        <v>0</v>
      </c>
      <c r="I220">
        <v>3.2</v>
      </c>
      <c r="J220">
        <v>8</v>
      </c>
      <c r="K220">
        <v>10.4</v>
      </c>
      <c r="L220" t="s">
        <v>14</v>
      </c>
      <c r="M220" t="s">
        <v>51</v>
      </c>
      <c r="N220" t="s">
        <v>16</v>
      </c>
    </row>
    <row r="221" spans="1:14" x14ac:dyDescent="0.35">
      <c r="A221">
        <v>1992</v>
      </c>
      <c r="B221">
        <v>44</v>
      </c>
      <c r="C221">
        <v>305</v>
      </c>
      <c r="D221">
        <v>33.1</v>
      </c>
      <c r="E221">
        <v>21.9</v>
      </c>
      <c r="F221">
        <v>91</v>
      </c>
      <c r="G221">
        <v>59</v>
      </c>
      <c r="H221">
        <v>0</v>
      </c>
      <c r="I221">
        <v>3.2</v>
      </c>
      <c r="J221">
        <v>8</v>
      </c>
      <c r="K221">
        <v>13.1</v>
      </c>
      <c r="L221" t="s">
        <v>14</v>
      </c>
      <c r="M221" t="s">
        <v>21</v>
      </c>
      <c r="N221" t="s">
        <v>22</v>
      </c>
    </row>
    <row r="222" spans="1:14" x14ac:dyDescent="0.35">
      <c r="A222">
        <v>1992</v>
      </c>
      <c r="B222">
        <v>45</v>
      </c>
      <c r="C222">
        <v>0</v>
      </c>
      <c r="D222">
        <v>31.6</v>
      </c>
      <c r="E222">
        <v>22.9</v>
      </c>
      <c r="F222">
        <v>90</v>
      </c>
      <c r="G222">
        <v>63</v>
      </c>
      <c r="H222">
        <v>1.4</v>
      </c>
      <c r="I222">
        <v>4.9000000000000004</v>
      </c>
      <c r="J222">
        <v>6</v>
      </c>
      <c r="K222">
        <v>11.5</v>
      </c>
      <c r="L222" t="s">
        <v>14</v>
      </c>
      <c r="M222" t="s">
        <v>19</v>
      </c>
      <c r="N222" t="s">
        <v>18</v>
      </c>
    </row>
    <row r="223" spans="1:14" x14ac:dyDescent="0.35">
      <c r="A223">
        <v>1992</v>
      </c>
      <c r="B223">
        <v>45</v>
      </c>
      <c r="C223">
        <v>327</v>
      </c>
      <c r="D223">
        <v>31.6</v>
      </c>
      <c r="E223">
        <v>22.9</v>
      </c>
      <c r="F223">
        <v>90</v>
      </c>
      <c r="G223">
        <v>63</v>
      </c>
      <c r="H223">
        <v>1.4</v>
      </c>
      <c r="I223">
        <v>4.9000000000000004</v>
      </c>
      <c r="J223">
        <v>6</v>
      </c>
      <c r="K223">
        <v>13.6</v>
      </c>
      <c r="L223" t="s">
        <v>14</v>
      </c>
      <c r="M223" t="s">
        <v>21</v>
      </c>
      <c r="N223" t="s">
        <v>22</v>
      </c>
    </row>
    <row r="224" spans="1:14" x14ac:dyDescent="0.35">
      <c r="A224">
        <v>1992</v>
      </c>
      <c r="B224">
        <v>45</v>
      </c>
      <c r="C224">
        <v>2.7</v>
      </c>
      <c r="D224">
        <v>31.6</v>
      </c>
      <c r="E224">
        <v>22.9</v>
      </c>
      <c r="F224">
        <v>90</v>
      </c>
      <c r="G224">
        <v>63</v>
      </c>
      <c r="H224">
        <v>1.4</v>
      </c>
      <c r="I224">
        <v>4.9000000000000004</v>
      </c>
      <c r="J224">
        <v>6</v>
      </c>
      <c r="K224">
        <v>11.5</v>
      </c>
      <c r="L224" t="s">
        <v>14</v>
      </c>
      <c r="M224" t="s">
        <v>51</v>
      </c>
      <c r="N224" t="s">
        <v>16</v>
      </c>
    </row>
    <row r="225" spans="1:14" x14ac:dyDescent="0.35">
      <c r="A225">
        <v>1992</v>
      </c>
      <c r="B225">
        <v>45</v>
      </c>
      <c r="C225">
        <v>0.5</v>
      </c>
      <c r="D225">
        <v>31.6</v>
      </c>
      <c r="E225">
        <v>22.9</v>
      </c>
      <c r="F225">
        <v>90</v>
      </c>
      <c r="G225">
        <v>63</v>
      </c>
      <c r="H225">
        <v>1.4</v>
      </c>
      <c r="I225">
        <v>4.9000000000000004</v>
      </c>
      <c r="J225">
        <v>6</v>
      </c>
      <c r="K225">
        <v>20.5</v>
      </c>
      <c r="L225" t="s">
        <v>14</v>
      </c>
      <c r="M225" t="s">
        <v>17</v>
      </c>
      <c r="N225" t="s">
        <v>18</v>
      </c>
    </row>
    <row r="226" spans="1:14" x14ac:dyDescent="0.35">
      <c r="A226">
        <v>1992</v>
      </c>
      <c r="B226">
        <v>45</v>
      </c>
      <c r="C226">
        <v>2</v>
      </c>
      <c r="D226">
        <v>31.6</v>
      </c>
      <c r="E226">
        <v>22.9</v>
      </c>
      <c r="F226">
        <v>90</v>
      </c>
      <c r="G226">
        <v>63</v>
      </c>
      <c r="H226">
        <v>1.4</v>
      </c>
      <c r="I226">
        <v>4.9000000000000004</v>
      </c>
      <c r="J226">
        <v>6</v>
      </c>
      <c r="K226">
        <v>11.5</v>
      </c>
      <c r="L226" t="s">
        <v>14</v>
      </c>
      <c r="M226" t="s">
        <v>20</v>
      </c>
      <c r="N226" t="s">
        <v>18</v>
      </c>
    </row>
    <row r="227" spans="1:14" x14ac:dyDescent="0.35">
      <c r="A227">
        <v>1992</v>
      </c>
      <c r="B227">
        <v>46</v>
      </c>
      <c r="C227">
        <v>0</v>
      </c>
      <c r="D227">
        <v>28</v>
      </c>
      <c r="E227">
        <v>22.1</v>
      </c>
      <c r="F227">
        <v>89</v>
      </c>
      <c r="G227">
        <v>77</v>
      </c>
      <c r="H227">
        <v>80.3</v>
      </c>
      <c r="I227">
        <v>7.7</v>
      </c>
      <c r="J227">
        <v>2.7</v>
      </c>
      <c r="K227">
        <v>20.7</v>
      </c>
      <c r="L227" t="s">
        <v>14</v>
      </c>
      <c r="M227" t="s">
        <v>17</v>
      </c>
      <c r="N227" t="s">
        <v>18</v>
      </c>
    </row>
    <row r="228" spans="1:14" x14ac:dyDescent="0.35">
      <c r="A228">
        <v>1992</v>
      </c>
      <c r="B228">
        <v>46</v>
      </c>
      <c r="C228">
        <v>0</v>
      </c>
      <c r="D228">
        <v>28</v>
      </c>
      <c r="E228">
        <v>22.1</v>
      </c>
      <c r="F228">
        <v>89</v>
      </c>
      <c r="G228">
        <v>77</v>
      </c>
      <c r="H228">
        <v>80.3</v>
      </c>
      <c r="I228">
        <v>7.7</v>
      </c>
      <c r="J228">
        <v>2.7</v>
      </c>
      <c r="K228">
        <v>12.4</v>
      </c>
      <c r="L228" t="s">
        <v>14</v>
      </c>
      <c r="M228" t="s">
        <v>19</v>
      </c>
      <c r="N228" t="s">
        <v>18</v>
      </c>
    </row>
    <row r="229" spans="1:14" x14ac:dyDescent="0.35">
      <c r="A229">
        <v>1992</v>
      </c>
      <c r="B229">
        <v>46</v>
      </c>
      <c r="C229">
        <v>438</v>
      </c>
      <c r="D229">
        <v>28</v>
      </c>
      <c r="E229">
        <v>22.1</v>
      </c>
      <c r="F229">
        <v>89</v>
      </c>
      <c r="G229">
        <v>77</v>
      </c>
      <c r="H229">
        <v>80.3</v>
      </c>
      <c r="I229">
        <v>7.7</v>
      </c>
      <c r="J229">
        <v>2.7</v>
      </c>
      <c r="K229">
        <v>12.2</v>
      </c>
      <c r="L229" t="s">
        <v>14</v>
      </c>
      <c r="M229" t="s">
        <v>21</v>
      </c>
      <c r="N229" t="s">
        <v>22</v>
      </c>
    </row>
    <row r="230" spans="1:14" x14ac:dyDescent="0.35">
      <c r="A230">
        <v>1992</v>
      </c>
      <c r="B230">
        <v>46</v>
      </c>
      <c r="C230">
        <v>3.1</v>
      </c>
      <c r="D230">
        <v>28</v>
      </c>
      <c r="E230">
        <v>22.1</v>
      </c>
      <c r="F230">
        <v>89</v>
      </c>
      <c r="G230">
        <v>77</v>
      </c>
      <c r="H230">
        <v>80.3</v>
      </c>
      <c r="I230">
        <v>7.7</v>
      </c>
      <c r="J230">
        <v>2.7</v>
      </c>
      <c r="K230">
        <v>12.4</v>
      </c>
      <c r="L230" t="s">
        <v>14</v>
      </c>
      <c r="M230" t="s">
        <v>51</v>
      </c>
      <c r="N230" t="s">
        <v>16</v>
      </c>
    </row>
    <row r="231" spans="1:14" x14ac:dyDescent="0.35">
      <c r="A231">
        <v>1992</v>
      </c>
      <c r="B231">
        <v>46</v>
      </c>
      <c r="C231">
        <v>3.5</v>
      </c>
      <c r="D231">
        <v>28</v>
      </c>
      <c r="E231">
        <v>22.1</v>
      </c>
      <c r="F231">
        <v>89</v>
      </c>
      <c r="G231">
        <v>77</v>
      </c>
      <c r="H231">
        <v>80.3</v>
      </c>
      <c r="I231">
        <v>7.7</v>
      </c>
      <c r="J231">
        <v>2.7</v>
      </c>
      <c r="K231">
        <v>12.4</v>
      </c>
      <c r="L231" t="s">
        <v>14</v>
      </c>
      <c r="M231" t="s">
        <v>20</v>
      </c>
      <c r="N231" t="s">
        <v>18</v>
      </c>
    </row>
    <row r="232" spans="1:14" x14ac:dyDescent="0.35">
      <c r="A232">
        <v>1992</v>
      </c>
      <c r="B232">
        <v>47</v>
      </c>
      <c r="C232">
        <v>1.7</v>
      </c>
      <c r="D232">
        <v>30.5</v>
      </c>
      <c r="E232">
        <v>22.4</v>
      </c>
      <c r="F232">
        <v>95</v>
      </c>
      <c r="G232">
        <v>68</v>
      </c>
      <c r="H232">
        <v>0</v>
      </c>
      <c r="I232">
        <v>3</v>
      </c>
      <c r="J232">
        <v>7.5</v>
      </c>
      <c r="K232">
        <v>13.1</v>
      </c>
      <c r="L232" t="s">
        <v>14</v>
      </c>
      <c r="M232" t="s">
        <v>20</v>
      </c>
      <c r="N232" t="s">
        <v>18</v>
      </c>
    </row>
    <row r="233" spans="1:14" x14ac:dyDescent="0.35">
      <c r="A233">
        <v>1992</v>
      </c>
      <c r="B233">
        <v>47</v>
      </c>
      <c r="C233">
        <v>0.5</v>
      </c>
      <c r="D233">
        <v>30.5</v>
      </c>
      <c r="E233">
        <v>22.4</v>
      </c>
      <c r="F233">
        <v>95</v>
      </c>
      <c r="G233">
        <v>68</v>
      </c>
      <c r="H233">
        <v>0</v>
      </c>
      <c r="I233">
        <v>3</v>
      </c>
      <c r="J233">
        <v>7.5</v>
      </c>
      <c r="K233">
        <v>19.399999999999999</v>
      </c>
      <c r="L233" t="s">
        <v>14</v>
      </c>
      <c r="M233" t="s">
        <v>17</v>
      </c>
      <c r="N233" t="s">
        <v>18</v>
      </c>
    </row>
    <row r="234" spans="1:14" x14ac:dyDescent="0.35">
      <c r="A234">
        <v>1992</v>
      </c>
      <c r="B234">
        <v>47</v>
      </c>
      <c r="C234">
        <v>3.6</v>
      </c>
      <c r="D234">
        <v>30.5</v>
      </c>
      <c r="E234">
        <v>22.4</v>
      </c>
      <c r="F234">
        <v>95</v>
      </c>
      <c r="G234">
        <v>68</v>
      </c>
      <c r="H234">
        <v>0</v>
      </c>
      <c r="I234">
        <v>3</v>
      </c>
      <c r="J234">
        <v>7.5</v>
      </c>
      <c r="K234">
        <v>13.1</v>
      </c>
      <c r="L234" t="s">
        <v>14</v>
      </c>
      <c r="M234" t="s">
        <v>51</v>
      </c>
      <c r="N234" t="s">
        <v>16</v>
      </c>
    </row>
    <row r="235" spans="1:14" x14ac:dyDescent="0.35">
      <c r="A235">
        <v>1992</v>
      </c>
      <c r="B235">
        <v>47</v>
      </c>
      <c r="C235">
        <v>304</v>
      </c>
      <c r="D235">
        <v>30.5</v>
      </c>
      <c r="E235">
        <v>22.4</v>
      </c>
      <c r="F235">
        <v>95</v>
      </c>
      <c r="G235">
        <v>68</v>
      </c>
      <c r="H235">
        <v>0</v>
      </c>
      <c r="I235">
        <v>3</v>
      </c>
      <c r="J235">
        <v>7.5</v>
      </c>
      <c r="K235">
        <v>12.6</v>
      </c>
      <c r="L235" t="s">
        <v>14</v>
      </c>
      <c r="M235" t="s">
        <v>21</v>
      </c>
      <c r="N235" t="s">
        <v>22</v>
      </c>
    </row>
    <row r="236" spans="1:14" x14ac:dyDescent="0.35">
      <c r="A236">
        <v>1992</v>
      </c>
      <c r="B236">
        <v>47</v>
      </c>
      <c r="C236">
        <v>0</v>
      </c>
      <c r="D236">
        <v>30.5</v>
      </c>
      <c r="E236">
        <v>22.4</v>
      </c>
      <c r="F236">
        <v>95</v>
      </c>
      <c r="G236">
        <v>68</v>
      </c>
      <c r="H236">
        <v>0</v>
      </c>
      <c r="I236">
        <v>3</v>
      </c>
      <c r="J236">
        <v>7.5</v>
      </c>
      <c r="K236">
        <v>13.1</v>
      </c>
      <c r="L236" t="s">
        <v>14</v>
      </c>
      <c r="M236" t="s">
        <v>19</v>
      </c>
      <c r="N236" t="s">
        <v>18</v>
      </c>
    </row>
    <row r="237" spans="1:14" x14ac:dyDescent="0.35">
      <c r="A237">
        <v>1992</v>
      </c>
      <c r="B237">
        <v>48</v>
      </c>
      <c r="C237">
        <v>143</v>
      </c>
      <c r="D237">
        <v>29.8</v>
      </c>
      <c r="E237">
        <v>20.2</v>
      </c>
      <c r="F237">
        <v>95</v>
      </c>
      <c r="G237">
        <v>60</v>
      </c>
      <c r="H237">
        <v>3.8</v>
      </c>
      <c r="I237">
        <v>3.2</v>
      </c>
      <c r="J237">
        <v>7.4</v>
      </c>
      <c r="K237">
        <v>12.7</v>
      </c>
      <c r="L237" t="s">
        <v>14</v>
      </c>
      <c r="M237" t="s">
        <v>21</v>
      </c>
      <c r="N237" t="s">
        <v>22</v>
      </c>
    </row>
    <row r="238" spans="1:14" x14ac:dyDescent="0.35">
      <c r="A238">
        <v>1992</v>
      </c>
      <c r="B238">
        <v>48</v>
      </c>
      <c r="C238">
        <v>4.8</v>
      </c>
      <c r="D238">
        <v>29.8</v>
      </c>
      <c r="E238">
        <v>20.2</v>
      </c>
      <c r="F238">
        <v>95</v>
      </c>
      <c r="G238">
        <v>60</v>
      </c>
      <c r="H238">
        <v>3.8</v>
      </c>
      <c r="I238">
        <v>3.2</v>
      </c>
      <c r="J238">
        <v>7.4</v>
      </c>
      <c r="K238">
        <v>13.6</v>
      </c>
      <c r="L238" t="s">
        <v>14</v>
      </c>
      <c r="M238" t="s">
        <v>51</v>
      </c>
      <c r="N238" t="s">
        <v>16</v>
      </c>
    </row>
    <row r="239" spans="1:14" x14ac:dyDescent="0.35">
      <c r="A239">
        <v>1992</v>
      </c>
      <c r="B239">
        <v>48</v>
      </c>
      <c r="C239">
        <v>1.2</v>
      </c>
      <c r="D239">
        <v>29.8</v>
      </c>
      <c r="E239">
        <v>20.2</v>
      </c>
      <c r="F239">
        <v>95</v>
      </c>
      <c r="G239">
        <v>60</v>
      </c>
      <c r="H239">
        <v>3.8</v>
      </c>
      <c r="I239">
        <v>3.2</v>
      </c>
      <c r="J239">
        <v>7.4</v>
      </c>
      <c r="K239">
        <v>19.100000000000001</v>
      </c>
      <c r="L239" t="s">
        <v>14</v>
      </c>
      <c r="M239" t="s">
        <v>17</v>
      </c>
      <c r="N239" t="s">
        <v>18</v>
      </c>
    </row>
    <row r="240" spans="1:14" x14ac:dyDescent="0.35">
      <c r="A240">
        <v>1992</v>
      </c>
      <c r="B240">
        <v>48</v>
      </c>
      <c r="C240">
        <v>2.1</v>
      </c>
      <c r="D240">
        <v>29.8</v>
      </c>
      <c r="E240">
        <v>20.2</v>
      </c>
      <c r="F240">
        <v>95</v>
      </c>
      <c r="G240">
        <v>60</v>
      </c>
      <c r="H240">
        <v>3.8</v>
      </c>
      <c r="I240">
        <v>3.2</v>
      </c>
      <c r="J240">
        <v>7.4</v>
      </c>
      <c r="K240">
        <v>13.6</v>
      </c>
      <c r="L240" t="s">
        <v>14</v>
      </c>
      <c r="M240" t="s">
        <v>19</v>
      </c>
      <c r="N240" t="s">
        <v>18</v>
      </c>
    </row>
    <row r="241" spans="1:14" x14ac:dyDescent="0.35">
      <c r="A241">
        <v>1992</v>
      </c>
      <c r="B241">
        <v>48</v>
      </c>
      <c r="C241">
        <v>0.6</v>
      </c>
      <c r="D241">
        <v>29.8</v>
      </c>
      <c r="E241">
        <v>20.2</v>
      </c>
      <c r="F241">
        <v>95</v>
      </c>
      <c r="G241">
        <v>60</v>
      </c>
      <c r="H241">
        <v>3.8</v>
      </c>
      <c r="I241">
        <v>3.2</v>
      </c>
      <c r="J241">
        <v>7.4</v>
      </c>
      <c r="K241">
        <v>13.6</v>
      </c>
      <c r="L241" t="s">
        <v>14</v>
      </c>
      <c r="M241" t="s">
        <v>20</v>
      </c>
      <c r="N241" t="s">
        <v>18</v>
      </c>
    </row>
    <row r="242" spans="1:14" x14ac:dyDescent="0.35">
      <c r="A242">
        <v>1992</v>
      </c>
      <c r="B242">
        <v>49</v>
      </c>
      <c r="C242">
        <v>0.8</v>
      </c>
      <c r="D242">
        <v>29.6</v>
      </c>
      <c r="E242">
        <v>16.100000000000001</v>
      </c>
      <c r="F242">
        <v>93</v>
      </c>
      <c r="G242">
        <v>54</v>
      </c>
      <c r="H242">
        <v>0</v>
      </c>
      <c r="I242">
        <v>3.3</v>
      </c>
      <c r="J242">
        <v>9.4</v>
      </c>
      <c r="K242">
        <v>12.2</v>
      </c>
      <c r="L242" t="s">
        <v>14</v>
      </c>
      <c r="M242" t="s">
        <v>20</v>
      </c>
      <c r="N242" t="s">
        <v>18</v>
      </c>
    </row>
    <row r="243" spans="1:14" x14ac:dyDescent="0.35">
      <c r="A243">
        <v>1992</v>
      </c>
      <c r="B243">
        <v>49</v>
      </c>
      <c r="C243">
        <v>4.2</v>
      </c>
      <c r="D243">
        <v>29.6</v>
      </c>
      <c r="E243">
        <v>16.100000000000001</v>
      </c>
      <c r="F243">
        <v>93</v>
      </c>
      <c r="G243">
        <v>54</v>
      </c>
      <c r="H243">
        <v>0</v>
      </c>
      <c r="I243">
        <v>3.3</v>
      </c>
      <c r="J243">
        <v>9.4</v>
      </c>
      <c r="K243">
        <v>12.2</v>
      </c>
      <c r="L243" t="s">
        <v>14</v>
      </c>
      <c r="M243" t="s">
        <v>19</v>
      </c>
      <c r="N243" t="s">
        <v>18</v>
      </c>
    </row>
    <row r="244" spans="1:14" x14ac:dyDescent="0.35">
      <c r="A244">
        <v>1992</v>
      </c>
      <c r="B244">
        <v>49</v>
      </c>
      <c r="C244">
        <v>1.1000000000000001</v>
      </c>
      <c r="D244">
        <v>29.6</v>
      </c>
      <c r="E244">
        <v>16.100000000000001</v>
      </c>
      <c r="F244">
        <v>93</v>
      </c>
      <c r="G244">
        <v>54</v>
      </c>
      <c r="H244">
        <v>0</v>
      </c>
      <c r="I244">
        <v>3.3</v>
      </c>
      <c r="J244">
        <v>9.4</v>
      </c>
      <c r="K244">
        <v>18.100000000000001</v>
      </c>
      <c r="L244" t="s">
        <v>14</v>
      </c>
      <c r="M244" t="s">
        <v>17</v>
      </c>
      <c r="N244" t="s">
        <v>18</v>
      </c>
    </row>
    <row r="245" spans="1:14" x14ac:dyDescent="0.35">
      <c r="A245">
        <v>1992</v>
      </c>
      <c r="B245">
        <v>49</v>
      </c>
      <c r="C245">
        <v>3.3</v>
      </c>
      <c r="D245">
        <v>29.6</v>
      </c>
      <c r="E245">
        <v>16.100000000000001</v>
      </c>
      <c r="F245">
        <v>93</v>
      </c>
      <c r="G245">
        <v>54</v>
      </c>
      <c r="H245">
        <v>0</v>
      </c>
      <c r="I245">
        <v>3.3</v>
      </c>
      <c r="J245">
        <v>9.4</v>
      </c>
      <c r="K245">
        <v>12.2</v>
      </c>
      <c r="L245" t="s">
        <v>14</v>
      </c>
      <c r="M245" t="s">
        <v>51</v>
      </c>
      <c r="N245" t="s">
        <v>16</v>
      </c>
    </row>
    <row r="246" spans="1:14" x14ac:dyDescent="0.35">
      <c r="A246">
        <v>1992</v>
      </c>
      <c r="B246">
        <v>49</v>
      </c>
      <c r="C246">
        <v>105</v>
      </c>
      <c r="D246">
        <v>29.6</v>
      </c>
      <c r="E246">
        <v>16.100000000000001</v>
      </c>
      <c r="F246">
        <v>93</v>
      </c>
      <c r="G246">
        <v>54</v>
      </c>
      <c r="H246">
        <v>0</v>
      </c>
      <c r="I246">
        <v>3.3</v>
      </c>
      <c r="J246">
        <v>9.4</v>
      </c>
      <c r="K246">
        <v>15.1</v>
      </c>
      <c r="L246" t="s">
        <v>14</v>
      </c>
      <c r="M246" t="s">
        <v>21</v>
      </c>
      <c r="N246" t="s">
        <v>22</v>
      </c>
    </row>
    <row r="247" spans="1:14" x14ac:dyDescent="0.35">
      <c r="A247">
        <v>1992</v>
      </c>
      <c r="B247">
        <v>50</v>
      </c>
      <c r="D247">
        <v>29.3</v>
      </c>
      <c r="E247">
        <v>15.2</v>
      </c>
      <c r="F247">
        <v>94</v>
      </c>
      <c r="G247">
        <v>53</v>
      </c>
      <c r="H247">
        <v>0</v>
      </c>
      <c r="I247">
        <v>3</v>
      </c>
      <c r="J247">
        <v>8.6999999999999993</v>
      </c>
      <c r="K247">
        <v>12.6</v>
      </c>
      <c r="L247" t="s">
        <v>14</v>
      </c>
      <c r="M247" t="s">
        <v>51</v>
      </c>
      <c r="N247" t="s">
        <v>16</v>
      </c>
    </row>
    <row r="248" spans="1:14" x14ac:dyDescent="0.35">
      <c r="A248">
        <v>1992</v>
      </c>
      <c r="B248">
        <v>50</v>
      </c>
      <c r="C248">
        <v>1.1000000000000001</v>
      </c>
      <c r="D248">
        <v>29.3</v>
      </c>
      <c r="E248">
        <v>15.2</v>
      </c>
      <c r="F248">
        <v>94</v>
      </c>
      <c r="G248">
        <v>53</v>
      </c>
      <c r="H248">
        <v>0</v>
      </c>
      <c r="I248">
        <v>3</v>
      </c>
      <c r="J248">
        <v>8.6999999999999993</v>
      </c>
      <c r="K248">
        <v>12.6</v>
      </c>
      <c r="L248" t="s">
        <v>14</v>
      </c>
      <c r="M248" t="s">
        <v>20</v>
      </c>
      <c r="N248" t="s">
        <v>18</v>
      </c>
    </row>
    <row r="249" spans="1:14" x14ac:dyDescent="0.35">
      <c r="A249">
        <v>1992</v>
      </c>
      <c r="B249">
        <v>50</v>
      </c>
      <c r="C249">
        <v>0.6</v>
      </c>
      <c r="D249">
        <v>29.3</v>
      </c>
      <c r="E249">
        <v>15.2</v>
      </c>
      <c r="F249">
        <v>94</v>
      </c>
      <c r="G249">
        <v>53</v>
      </c>
      <c r="H249">
        <v>0</v>
      </c>
      <c r="I249">
        <v>3</v>
      </c>
      <c r="J249">
        <v>8.6999999999999993</v>
      </c>
      <c r="K249">
        <v>18.100000000000001</v>
      </c>
      <c r="L249" t="s">
        <v>14</v>
      </c>
      <c r="M249" t="s">
        <v>17</v>
      </c>
      <c r="N249" t="s">
        <v>18</v>
      </c>
    </row>
    <row r="250" spans="1:14" x14ac:dyDescent="0.35">
      <c r="A250">
        <v>1992</v>
      </c>
      <c r="B250">
        <v>50</v>
      </c>
      <c r="C250">
        <v>53</v>
      </c>
      <c r="D250">
        <v>29.3</v>
      </c>
      <c r="E250">
        <v>15.2</v>
      </c>
      <c r="F250">
        <v>94</v>
      </c>
      <c r="G250">
        <v>53</v>
      </c>
      <c r="H250">
        <v>0</v>
      </c>
      <c r="I250">
        <v>3</v>
      </c>
      <c r="J250">
        <v>8.6999999999999993</v>
      </c>
      <c r="K250">
        <v>12.5</v>
      </c>
      <c r="L250" t="s">
        <v>14</v>
      </c>
      <c r="M250" t="s">
        <v>21</v>
      </c>
      <c r="N250" t="s">
        <v>22</v>
      </c>
    </row>
    <row r="251" spans="1:14" x14ac:dyDescent="0.35">
      <c r="A251">
        <v>1992</v>
      </c>
      <c r="B251">
        <v>50</v>
      </c>
      <c r="C251">
        <v>0</v>
      </c>
      <c r="D251">
        <v>29.3</v>
      </c>
      <c r="E251">
        <v>15.2</v>
      </c>
      <c r="F251">
        <v>94</v>
      </c>
      <c r="G251">
        <v>53</v>
      </c>
      <c r="H251">
        <v>0</v>
      </c>
      <c r="I251">
        <v>3</v>
      </c>
      <c r="J251">
        <v>8.6999999999999993</v>
      </c>
      <c r="K251">
        <v>12.6</v>
      </c>
      <c r="L251" t="s">
        <v>14</v>
      </c>
      <c r="M251" t="s">
        <v>19</v>
      </c>
      <c r="N251" t="s">
        <v>18</v>
      </c>
    </row>
    <row r="252" spans="1:14" x14ac:dyDescent="0.35">
      <c r="A252">
        <v>1992</v>
      </c>
      <c r="B252">
        <v>51</v>
      </c>
      <c r="D252">
        <v>29.5</v>
      </c>
      <c r="E252">
        <v>14.8</v>
      </c>
      <c r="F252">
        <v>93</v>
      </c>
      <c r="G252">
        <v>51</v>
      </c>
      <c r="H252">
        <v>0</v>
      </c>
      <c r="I252">
        <v>3.7</v>
      </c>
      <c r="J252">
        <v>8.6</v>
      </c>
      <c r="K252">
        <v>12.7</v>
      </c>
      <c r="L252" t="s">
        <v>14</v>
      </c>
      <c r="M252" t="s">
        <v>51</v>
      </c>
      <c r="N252" t="s">
        <v>16</v>
      </c>
    </row>
    <row r="253" spans="1:14" x14ac:dyDescent="0.35">
      <c r="A253">
        <v>1992</v>
      </c>
      <c r="B253">
        <v>51</v>
      </c>
      <c r="C253">
        <v>1.2</v>
      </c>
      <c r="D253">
        <v>29.5</v>
      </c>
      <c r="E253">
        <v>14.8</v>
      </c>
      <c r="F253">
        <v>93</v>
      </c>
      <c r="G253">
        <v>51</v>
      </c>
      <c r="H253">
        <v>0</v>
      </c>
      <c r="I253">
        <v>3.7</v>
      </c>
      <c r="J253">
        <v>8.6</v>
      </c>
      <c r="K253">
        <v>12.7</v>
      </c>
      <c r="L253" t="s">
        <v>14</v>
      </c>
      <c r="M253" t="s">
        <v>20</v>
      </c>
      <c r="N253" t="s">
        <v>18</v>
      </c>
    </row>
    <row r="254" spans="1:14" x14ac:dyDescent="0.35">
      <c r="A254">
        <v>1992</v>
      </c>
      <c r="B254">
        <v>51</v>
      </c>
      <c r="C254">
        <v>7.2</v>
      </c>
      <c r="D254">
        <v>29.5</v>
      </c>
      <c r="E254">
        <v>14.8</v>
      </c>
      <c r="F254">
        <v>93</v>
      </c>
      <c r="G254">
        <v>51</v>
      </c>
      <c r="H254">
        <v>0</v>
      </c>
      <c r="I254">
        <v>3.7</v>
      </c>
      <c r="J254">
        <v>8.6</v>
      </c>
      <c r="K254">
        <v>12.7</v>
      </c>
      <c r="L254" t="s">
        <v>14</v>
      </c>
      <c r="M254" t="s">
        <v>19</v>
      </c>
      <c r="N254" t="s">
        <v>18</v>
      </c>
    </row>
    <row r="255" spans="1:14" x14ac:dyDescent="0.35">
      <c r="A255">
        <v>1992</v>
      </c>
      <c r="B255">
        <v>51</v>
      </c>
      <c r="C255">
        <v>0.8</v>
      </c>
      <c r="D255">
        <v>29.5</v>
      </c>
      <c r="E255">
        <v>14.8</v>
      </c>
      <c r="F255">
        <v>93</v>
      </c>
      <c r="G255">
        <v>51</v>
      </c>
      <c r="H255">
        <v>0</v>
      </c>
      <c r="I255">
        <v>3.7</v>
      </c>
      <c r="J255">
        <v>8.6</v>
      </c>
      <c r="K255">
        <v>13.6</v>
      </c>
      <c r="L255" t="s">
        <v>14</v>
      </c>
      <c r="M255" t="s">
        <v>17</v>
      </c>
      <c r="N255" t="s">
        <v>18</v>
      </c>
    </row>
    <row r="256" spans="1:14" x14ac:dyDescent="0.35">
      <c r="A256">
        <v>1992</v>
      </c>
      <c r="B256">
        <v>51</v>
      </c>
      <c r="C256">
        <v>53</v>
      </c>
      <c r="D256">
        <v>29.5</v>
      </c>
      <c r="E256">
        <v>14.8</v>
      </c>
      <c r="F256">
        <v>93</v>
      </c>
      <c r="G256">
        <v>51</v>
      </c>
      <c r="H256">
        <v>0</v>
      </c>
      <c r="I256">
        <v>3.7</v>
      </c>
      <c r="J256">
        <v>8.6</v>
      </c>
      <c r="K256">
        <v>12.5</v>
      </c>
      <c r="L256" t="s">
        <v>14</v>
      </c>
      <c r="M256" t="s">
        <v>21</v>
      </c>
      <c r="N256" t="s">
        <v>22</v>
      </c>
    </row>
    <row r="257" spans="1:14" x14ac:dyDescent="0.35">
      <c r="A257">
        <v>1992</v>
      </c>
      <c r="B257">
        <v>52</v>
      </c>
      <c r="D257">
        <v>29.6</v>
      </c>
      <c r="E257">
        <v>13.3</v>
      </c>
      <c r="F257">
        <v>95</v>
      </c>
      <c r="G257">
        <v>46</v>
      </c>
      <c r="H257">
        <v>0</v>
      </c>
      <c r="I257">
        <v>2.9</v>
      </c>
      <c r="J257">
        <v>9.1</v>
      </c>
      <c r="K257">
        <v>15.1</v>
      </c>
      <c r="L257" t="s">
        <v>14</v>
      </c>
      <c r="M257" t="s">
        <v>51</v>
      </c>
      <c r="N257" t="s">
        <v>16</v>
      </c>
    </row>
    <row r="258" spans="1:14" x14ac:dyDescent="0.35">
      <c r="A258">
        <v>1992</v>
      </c>
      <c r="B258">
        <v>52</v>
      </c>
      <c r="C258">
        <v>1</v>
      </c>
      <c r="D258">
        <v>29.6</v>
      </c>
      <c r="E258">
        <v>13.3</v>
      </c>
      <c r="F258">
        <v>95</v>
      </c>
      <c r="G258">
        <v>46</v>
      </c>
      <c r="H258">
        <v>0</v>
      </c>
      <c r="I258">
        <v>2.9</v>
      </c>
      <c r="J258">
        <v>9.1</v>
      </c>
      <c r="K258">
        <v>15.1</v>
      </c>
      <c r="L258" t="s">
        <v>14</v>
      </c>
      <c r="M258" t="s">
        <v>20</v>
      </c>
      <c r="N258" t="s">
        <v>18</v>
      </c>
    </row>
    <row r="259" spans="1:14" x14ac:dyDescent="0.35">
      <c r="A259">
        <v>1992</v>
      </c>
      <c r="B259">
        <v>52</v>
      </c>
      <c r="C259">
        <v>96</v>
      </c>
      <c r="D259">
        <v>29.6</v>
      </c>
      <c r="E259">
        <v>13.3</v>
      </c>
      <c r="F259">
        <v>95</v>
      </c>
      <c r="G259">
        <v>46</v>
      </c>
      <c r="H259">
        <v>0</v>
      </c>
      <c r="I259">
        <v>2.9</v>
      </c>
      <c r="J259">
        <v>9.1</v>
      </c>
      <c r="K259">
        <v>13.3</v>
      </c>
      <c r="L259" t="s">
        <v>14</v>
      </c>
      <c r="M259" t="s">
        <v>21</v>
      </c>
      <c r="N259" t="s">
        <v>22</v>
      </c>
    </row>
    <row r="260" spans="1:14" x14ac:dyDescent="0.35">
      <c r="A260">
        <v>1992</v>
      </c>
      <c r="B260">
        <v>52</v>
      </c>
      <c r="C260">
        <v>0</v>
      </c>
      <c r="D260">
        <v>29.6</v>
      </c>
      <c r="E260">
        <v>13.3</v>
      </c>
      <c r="F260">
        <v>95</v>
      </c>
      <c r="G260">
        <v>46</v>
      </c>
      <c r="H260">
        <v>0</v>
      </c>
      <c r="I260">
        <v>2.9</v>
      </c>
      <c r="J260">
        <v>9.1</v>
      </c>
      <c r="K260">
        <v>16.3</v>
      </c>
      <c r="L260" t="s">
        <v>14</v>
      </c>
      <c r="M260" t="s">
        <v>17</v>
      </c>
      <c r="N260" t="s">
        <v>18</v>
      </c>
    </row>
    <row r="261" spans="1:14" x14ac:dyDescent="0.35">
      <c r="A261">
        <v>1992</v>
      </c>
      <c r="B261">
        <v>52</v>
      </c>
      <c r="C261">
        <v>0</v>
      </c>
      <c r="D261">
        <v>29.6</v>
      </c>
      <c r="E261">
        <v>13.3</v>
      </c>
      <c r="F261">
        <v>95</v>
      </c>
      <c r="G261">
        <v>46</v>
      </c>
      <c r="H261">
        <v>0</v>
      </c>
      <c r="I261">
        <v>2.9</v>
      </c>
      <c r="J261">
        <v>9.1</v>
      </c>
      <c r="K261">
        <v>15.1</v>
      </c>
      <c r="L261" t="s">
        <v>14</v>
      </c>
      <c r="M261" t="s">
        <v>19</v>
      </c>
      <c r="N261" t="s">
        <v>18</v>
      </c>
    </row>
    <row r="262" spans="1:14" x14ac:dyDescent="0.35">
      <c r="A262">
        <v>1994</v>
      </c>
      <c r="B262">
        <v>1</v>
      </c>
      <c r="D262">
        <v>30.5</v>
      </c>
      <c r="E262">
        <v>14.4</v>
      </c>
      <c r="F262">
        <v>76</v>
      </c>
      <c r="G262">
        <v>59</v>
      </c>
      <c r="H262">
        <v>0</v>
      </c>
      <c r="I262">
        <v>3.3</v>
      </c>
      <c r="J262">
        <v>8.5</v>
      </c>
      <c r="K262">
        <v>2.2000000000000002</v>
      </c>
      <c r="L262" t="s">
        <v>14</v>
      </c>
      <c r="M262" t="s">
        <v>51</v>
      </c>
      <c r="N262" t="s">
        <v>16</v>
      </c>
    </row>
    <row r="263" spans="1:14" x14ac:dyDescent="0.35">
      <c r="A263">
        <v>1994</v>
      </c>
      <c r="B263">
        <v>1</v>
      </c>
      <c r="D263">
        <v>30.5</v>
      </c>
      <c r="E263">
        <v>14.4</v>
      </c>
      <c r="F263">
        <v>76</v>
      </c>
      <c r="G263">
        <v>59</v>
      </c>
      <c r="H263">
        <v>0</v>
      </c>
      <c r="I263">
        <v>3.3</v>
      </c>
      <c r="J263">
        <v>8.5</v>
      </c>
      <c r="K263">
        <v>2.2000000000000002</v>
      </c>
      <c r="L263" t="s">
        <v>14</v>
      </c>
      <c r="M263" t="s">
        <v>23</v>
      </c>
      <c r="N263" t="s">
        <v>18</v>
      </c>
    </row>
    <row r="264" spans="1:14" x14ac:dyDescent="0.35">
      <c r="A264">
        <v>1994</v>
      </c>
      <c r="B264">
        <v>1</v>
      </c>
      <c r="D264">
        <v>30.5</v>
      </c>
      <c r="E264">
        <v>14.4</v>
      </c>
      <c r="F264">
        <v>76</v>
      </c>
      <c r="G264">
        <v>59</v>
      </c>
      <c r="H264">
        <v>0</v>
      </c>
      <c r="I264">
        <v>3.3</v>
      </c>
      <c r="J264">
        <v>8.5</v>
      </c>
      <c r="K264">
        <v>2.2000000000000002</v>
      </c>
      <c r="L264" t="s">
        <v>14</v>
      </c>
      <c r="M264" t="s">
        <v>17</v>
      </c>
      <c r="N264" t="s">
        <v>18</v>
      </c>
    </row>
    <row r="265" spans="1:14" x14ac:dyDescent="0.35">
      <c r="A265">
        <v>1994</v>
      </c>
      <c r="B265">
        <v>1</v>
      </c>
      <c r="D265">
        <v>30.5</v>
      </c>
      <c r="E265">
        <v>14.4</v>
      </c>
      <c r="F265">
        <v>76</v>
      </c>
      <c r="G265">
        <v>59</v>
      </c>
      <c r="H265">
        <v>0</v>
      </c>
      <c r="I265">
        <v>3.3</v>
      </c>
      <c r="J265">
        <v>8.5</v>
      </c>
      <c r="K265">
        <v>2.2000000000000002</v>
      </c>
      <c r="L265" t="s">
        <v>14</v>
      </c>
      <c r="M265" t="s">
        <v>19</v>
      </c>
      <c r="N265" t="s">
        <v>18</v>
      </c>
    </row>
    <row r="266" spans="1:14" x14ac:dyDescent="0.35">
      <c r="A266">
        <v>1994</v>
      </c>
      <c r="B266">
        <v>1</v>
      </c>
      <c r="D266">
        <v>30.5</v>
      </c>
      <c r="E266">
        <v>14.4</v>
      </c>
      <c r="F266">
        <v>76</v>
      </c>
      <c r="G266">
        <v>59</v>
      </c>
      <c r="H266">
        <v>0</v>
      </c>
      <c r="I266">
        <v>3.3</v>
      </c>
      <c r="J266">
        <v>8.5</v>
      </c>
      <c r="K266">
        <v>2.2000000000000002</v>
      </c>
      <c r="L266" t="s">
        <v>14</v>
      </c>
      <c r="M266" t="s">
        <v>20</v>
      </c>
      <c r="N266" t="s">
        <v>18</v>
      </c>
    </row>
    <row r="267" spans="1:14" x14ac:dyDescent="0.35">
      <c r="A267">
        <v>1994</v>
      </c>
      <c r="B267">
        <v>1</v>
      </c>
      <c r="C267">
        <v>36</v>
      </c>
      <c r="D267">
        <v>30.5</v>
      </c>
      <c r="E267">
        <v>14.4</v>
      </c>
      <c r="F267">
        <v>76</v>
      </c>
      <c r="G267">
        <v>59</v>
      </c>
      <c r="H267">
        <v>0</v>
      </c>
      <c r="I267">
        <v>3.3</v>
      </c>
      <c r="J267">
        <v>8.5</v>
      </c>
      <c r="K267">
        <v>2.2000000000000002</v>
      </c>
      <c r="L267" t="s">
        <v>14</v>
      </c>
      <c r="M267" t="s">
        <v>21</v>
      </c>
      <c r="N267" t="s">
        <v>22</v>
      </c>
    </row>
    <row r="268" spans="1:14" x14ac:dyDescent="0.35">
      <c r="A268">
        <v>1994</v>
      </c>
      <c r="B268">
        <v>2</v>
      </c>
      <c r="D268">
        <v>30.6</v>
      </c>
      <c r="E268">
        <v>15.7</v>
      </c>
      <c r="F268">
        <v>75</v>
      </c>
      <c r="G268">
        <v>58</v>
      </c>
      <c r="H268">
        <v>0</v>
      </c>
      <c r="I268">
        <v>3.9</v>
      </c>
      <c r="J268">
        <v>8</v>
      </c>
      <c r="K268">
        <v>2.6</v>
      </c>
      <c r="L268" t="s">
        <v>14</v>
      </c>
      <c r="M268" t="s">
        <v>51</v>
      </c>
      <c r="N268" t="s">
        <v>16</v>
      </c>
    </row>
    <row r="269" spans="1:14" x14ac:dyDescent="0.35">
      <c r="A269">
        <v>1994</v>
      </c>
      <c r="B269">
        <v>2</v>
      </c>
      <c r="D269">
        <v>30.6</v>
      </c>
      <c r="E269">
        <v>15.7</v>
      </c>
      <c r="F269">
        <v>75</v>
      </c>
      <c r="G269">
        <v>58</v>
      </c>
      <c r="H269">
        <v>0</v>
      </c>
      <c r="I269">
        <v>3.9</v>
      </c>
      <c r="J269">
        <v>8</v>
      </c>
      <c r="K269">
        <v>2.6</v>
      </c>
      <c r="L269" t="s">
        <v>14</v>
      </c>
      <c r="M269" t="s">
        <v>23</v>
      </c>
      <c r="N269" t="s">
        <v>18</v>
      </c>
    </row>
    <row r="270" spans="1:14" x14ac:dyDescent="0.35">
      <c r="A270">
        <v>1994</v>
      </c>
      <c r="B270">
        <v>2</v>
      </c>
      <c r="D270">
        <v>30.6</v>
      </c>
      <c r="E270">
        <v>15.7</v>
      </c>
      <c r="F270">
        <v>75</v>
      </c>
      <c r="G270">
        <v>58</v>
      </c>
      <c r="H270">
        <v>0</v>
      </c>
      <c r="I270">
        <v>3.9</v>
      </c>
      <c r="J270">
        <v>8</v>
      </c>
      <c r="K270">
        <v>2.6</v>
      </c>
      <c r="L270" t="s">
        <v>14</v>
      </c>
      <c r="M270" t="s">
        <v>17</v>
      </c>
      <c r="N270" t="s">
        <v>18</v>
      </c>
    </row>
    <row r="271" spans="1:14" x14ac:dyDescent="0.35">
      <c r="A271">
        <v>1994</v>
      </c>
      <c r="B271">
        <v>2</v>
      </c>
      <c r="D271">
        <v>30.6</v>
      </c>
      <c r="E271">
        <v>15.7</v>
      </c>
      <c r="F271">
        <v>75</v>
      </c>
      <c r="G271">
        <v>58</v>
      </c>
      <c r="H271">
        <v>0</v>
      </c>
      <c r="I271">
        <v>3.9</v>
      </c>
      <c r="J271">
        <v>8</v>
      </c>
      <c r="K271">
        <v>2.6</v>
      </c>
      <c r="L271" t="s">
        <v>14</v>
      </c>
      <c r="M271" t="s">
        <v>19</v>
      </c>
      <c r="N271" t="s">
        <v>18</v>
      </c>
    </row>
    <row r="272" spans="1:14" x14ac:dyDescent="0.35">
      <c r="A272">
        <v>1994</v>
      </c>
      <c r="B272">
        <v>2</v>
      </c>
      <c r="D272">
        <v>30.6</v>
      </c>
      <c r="E272">
        <v>15.7</v>
      </c>
      <c r="F272">
        <v>75</v>
      </c>
      <c r="G272">
        <v>58</v>
      </c>
      <c r="H272">
        <v>0</v>
      </c>
      <c r="I272">
        <v>3.9</v>
      </c>
      <c r="J272">
        <v>8</v>
      </c>
      <c r="K272">
        <v>2.6</v>
      </c>
      <c r="L272" t="s">
        <v>14</v>
      </c>
      <c r="M272" t="s">
        <v>20</v>
      </c>
      <c r="N272" t="s">
        <v>18</v>
      </c>
    </row>
    <row r="273" spans="1:14" x14ac:dyDescent="0.35">
      <c r="A273">
        <v>1994</v>
      </c>
      <c r="B273">
        <v>2</v>
      </c>
      <c r="C273">
        <v>55</v>
      </c>
      <c r="D273">
        <v>30.6</v>
      </c>
      <c r="E273">
        <v>15.7</v>
      </c>
      <c r="F273">
        <v>75</v>
      </c>
      <c r="G273">
        <v>58</v>
      </c>
      <c r="H273">
        <v>0</v>
      </c>
      <c r="I273">
        <v>3.9</v>
      </c>
      <c r="J273">
        <v>8</v>
      </c>
      <c r="K273">
        <v>2.6</v>
      </c>
      <c r="L273" t="s">
        <v>14</v>
      </c>
      <c r="M273" t="s">
        <v>21</v>
      </c>
      <c r="N273" t="s">
        <v>22</v>
      </c>
    </row>
    <row r="274" spans="1:14" x14ac:dyDescent="0.35">
      <c r="A274">
        <v>1994</v>
      </c>
      <c r="B274">
        <v>3</v>
      </c>
      <c r="D274">
        <v>30.9</v>
      </c>
      <c r="E274">
        <v>19.399999999999999</v>
      </c>
      <c r="F274">
        <v>75</v>
      </c>
      <c r="G274">
        <v>55</v>
      </c>
      <c r="H274">
        <v>0</v>
      </c>
      <c r="I274">
        <v>4.9000000000000004</v>
      </c>
      <c r="J274">
        <v>6.9</v>
      </c>
      <c r="K274">
        <v>3.6</v>
      </c>
      <c r="L274" t="s">
        <v>14</v>
      </c>
      <c r="M274" t="s">
        <v>51</v>
      </c>
      <c r="N274" t="s">
        <v>16</v>
      </c>
    </row>
    <row r="275" spans="1:14" x14ac:dyDescent="0.35">
      <c r="A275">
        <v>1994</v>
      </c>
      <c r="B275">
        <v>3</v>
      </c>
      <c r="D275">
        <v>30.9</v>
      </c>
      <c r="E275">
        <v>19.399999999999999</v>
      </c>
      <c r="F275">
        <v>75</v>
      </c>
      <c r="G275">
        <v>55</v>
      </c>
      <c r="H275">
        <v>0</v>
      </c>
      <c r="I275">
        <v>4.9000000000000004</v>
      </c>
      <c r="J275">
        <v>6.9</v>
      </c>
      <c r="K275">
        <v>3.6</v>
      </c>
      <c r="L275" t="s">
        <v>14</v>
      </c>
      <c r="M275" t="s">
        <v>23</v>
      </c>
      <c r="N275" t="s">
        <v>18</v>
      </c>
    </row>
    <row r="276" spans="1:14" x14ac:dyDescent="0.35">
      <c r="A276">
        <v>1994</v>
      </c>
      <c r="B276">
        <v>3</v>
      </c>
      <c r="D276">
        <v>30.9</v>
      </c>
      <c r="E276">
        <v>19.399999999999999</v>
      </c>
      <c r="F276">
        <v>75</v>
      </c>
      <c r="G276">
        <v>55</v>
      </c>
      <c r="H276">
        <v>0</v>
      </c>
      <c r="I276">
        <v>4.9000000000000004</v>
      </c>
      <c r="J276">
        <v>6.9</v>
      </c>
      <c r="K276">
        <v>3.6</v>
      </c>
      <c r="L276" t="s">
        <v>14</v>
      </c>
      <c r="M276" t="s">
        <v>17</v>
      </c>
      <c r="N276" t="s">
        <v>18</v>
      </c>
    </row>
    <row r="277" spans="1:14" x14ac:dyDescent="0.35">
      <c r="A277">
        <v>1994</v>
      </c>
      <c r="B277">
        <v>3</v>
      </c>
      <c r="D277">
        <v>30.9</v>
      </c>
      <c r="E277">
        <v>19.399999999999999</v>
      </c>
      <c r="F277">
        <v>75</v>
      </c>
      <c r="G277">
        <v>55</v>
      </c>
      <c r="H277">
        <v>0</v>
      </c>
      <c r="I277">
        <v>4.9000000000000004</v>
      </c>
      <c r="J277">
        <v>6.9</v>
      </c>
      <c r="K277">
        <v>3.6</v>
      </c>
      <c r="L277" t="s">
        <v>14</v>
      </c>
      <c r="M277" t="s">
        <v>19</v>
      </c>
      <c r="N277" t="s">
        <v>18</v>
      </c>
    </row>
    <row r="278" spans="1:14" x14ac:dyDescent="0.35">
      <c r="A278">
        <v>1994</v>
      </c>
      <c r="B278">
        <v>3</v>
      </c>
      <c r="D278">
        <v>30.9</v>
      </c>
      <c r="E278">
        <v>19.399999999999999</v>
      </c>
      <c r="F278">
        <v>75</v>
      </c>
      <c r="G278">
        <v>55</v>
      </c>
      <c r="H278">
        <v>0</v>
      </c>
      <c r="I278">
        <v>4.9000000000000004</v>
      </c>
      <c r="J278">
        <v>6.9</v>
      </c>
      <c r="K278">
        <v>3.6</v>
      </c>
      <c r="L278" t="s">
        <v>14</v>
      </c>
      <c r="M278" t="s">
        <v>20</v>
      </c>
      <c r="N278" t="s">
        <v>18</v>
      </c>
    </row>
    <row r="279" spans="1:14" x14ac:dyDescent="0.35">
      <c r="A279">
        <v>1994</v>
      </c>
      <c r="B279">
        <v>3</v>
      </c>
      <c r="C279">
        <v>83</v>
      </c>
      <c r="D279">
        <v>30.9</v>
      </c>
      <c r="E279">
        <v>19.399999999999999</v>
      </c>
      <c r="F279">
        <v>75</v>
      </c>
      <c r="G279">
        <v>55</v>
      </c>
      <c r="H279">
        <v>0</v>
      </c>
      <c r="I279">
        <v>4.9000000000000004</v>
      </c>
      <c r="J279">
        <v>6.9</v>
      </c>
      <c r="K279">
        <v>3.6</v>
      </c>
      <c r="L279" t="s">
        <v>14</v>
      </c>
      <c r="M279" t="s">
        <v>21</v>
      </c>
      <c r="N279" t="s">
        <v>22</v>
      </c>
    </row>
    <row r="280" spans="1:14" x14ac:dyDescent="0.35">
      <c r="A280">
        <v>1994</v>
      </c>
      <c r="B280">
        <v>4</v>
      </c>
      <c r="D280">
        <v>31.6</v>
      </c>
      <c r="E280">
        <v>17.100000000000001</v>
      </c>
      <c r="F280">
        <v>77</v>
      </c>
      <c r="G280">
        <v>55</v>
      </c>
      <c r="H280">
        <v>0</v>
      </c>
      <c r="I280">
        <v>3.8</v>
      </c>
      <c r="J280">
        <v>8.1</v>
      </c>
      <c r="K280">
        <v>5.7</v>
      </c>
      <c r="L280" t="s">
        <v>14</v>
      </c>
      <c r="M280" t="s">
        <v>51</v>
      </c>
      <c r="N280" t="s">
        <v>16</v>
      </c>
    </row>
    <row r="281" spans="1:14" x14ac:dyDescent="0.35">
      <c r="A281">
        <v>1994</v>
      </c>
      <c r="B281">
        <v>4</v>
      </c>
      <c r="D281">
        <v>31.6</v>
      </c>
      <c r="E281">
        <v>17.100000000000001</v>
      </c>
      <c r="F281">
        <v>77</v>
      </c>
      <c r="G281">
        <v>55</v>
      </c>
      <c r="H281">
        <v>0</v>
      </c>
      <c r="I281">
        <v>3.8</v>
      </c>
      <c r="J281">
        <v>8.1</v>
      </c>
      <c r="K281">
        <v>5.7</v>
      </c>
      <c r="L281" t="s">
        <v>14</v>
      </c>
      <c r="M281" t="s">
        <v>23</v>
      </c>
      <c r="N281" t="s">
        <v>18</v>
      </c>
    </row>
    <row r="282" spans="1:14" x14ac:dyDescent="0.35">
      <c r="A282">
        <v>1994</v>
      </c>
      <c r="B282">
        <v>4</v>
      </c>
      <c r="D282">
        <v>31.6</v>
      </c>
      <c r="E282">
        <v>17.100000000000001</v>
      </c>
      <c r="F282">
        <v>77</v>
      </c>
      <c r="G282">
        <v>55</v>
      </c>
      <c r="H282">
        <v>0</v>
      </c>
      <c r="I282">
        <v>3.8</v>
      </c>
      <c r="J282">
        <v>8.1</v>
      </c>
      <c r="K282">
        <v>5.7</v>
      </c>
      <c r="L282" t="s">
        <v>14</v>
      </c>
      <c r="M282" t="s">
        <v>17</v>
      </c>
      <c r="N282" t="s">
        <v>18</v>
      </c>
    </row>
    <row r="283" spans="1:14" x14ac:dyDescent="0.35">
      <c r="A283">
        <v>1994</v>
      </c>
      <c r="B283">
        <v>4</v>
      </c>
      <c r="D283">
        <v>31.6</v>
      </c>
      <c r="E283">
        <v>17.100000000000001</v>
      </c>
      <c r="F283">
        <v>77</v>
      </c>
      <c r="G283">
        <v>55</v>
      </c>
      <c r="H283">
        <v>0</v>
      </c>
      <c r="I283">
        <v>3.8</v>
      </c>
      <c r="J283">
        <v>8.1</v>
      </c>
      <c r="K283">
        <v>5.7</v>
      </c>
      <c r="L283" t="s">
        <v>14</v>
      </c>
      <c r="M283" t="s">
        <v>19</v>
      </c>
      <c r="N283" t="s">
        <v>18</v>
      </c>
    </row>
    <row r="284" spans="1:14" x14ac:dyDescent="0.35">
      <c r="A284">
        <v>1994</v>
      </c>
      <c r="B284">
        <v>4</v>
      </c>
      <c r="D284">
        <v>31.6</v>
      </c>
      <c r="E284">
        <v>17.100000000000001</v>
      </c>
      <c r="F284">
        <v>77</v>
      </c>
      <c r="G284">
        <v>55</v>
      </c>
      <c r="H284">
        <v>0</v>
      </c>
      <c r="I284">
        <v>3.8</v>
      </c>
      <c r="J284">
        <v>8.1</v>
      </c>
      <c r="K284">
        <v>5.7</v>
      </c>
      <c r="L284" t="s">
        <v>14</v>
      </c>
      <c r="M284" t="s">
        <v>20</v>
      </c>
      <c r="N284" t="s">
        <v>18</v>
      </c>
    </row>
    <row r="285" spans="1:14" x14ac:dyDescent="0.35">
      <c r="A285">
        <v>1994</v>
      </c>
      <c r="B285">
        <v>4</v>
      </c>
      <c r="C285">
        <v>66</v>
      </c>
      <c r="D285">
        <v>31.6</v>
      </c>
      <c r="E285">
        <v>17.100000000000001</v>
      </c>
      <c r="F285">
        <v>77</v>
      </c>
      <c r="G285">
        <v>55</v>
      </c>
      <c r="H285">
        <v>0</v>
      </c>
      <c r="I285">
        <v>3.8</v>
      </c>
      <c r="J285">
        <v>8.1</v>
      </c>
      <c r="K285">
        <v>5.7</v>
      </c>
      <c r="L285" t="s">
        <v>14</v>
      </c>
      <c r="M285" t="s">
        <v>21</v>
      </c>
      <c r="N285" t="s">
        <v>22</v>
      </c>
    </row>
    <row r="286" spans="1:14" x14ac:dyDescent="0.35">
      <c r="A286">
        <v>1994</v>
      </c>
      <c r="B286">
        <v>5</v>
      </c>
      <c r="D286">
        <v>31.8</v>
      </c>
      <c r="E286">
        <v>17.7</v>
      </c>
      <c r="F286">
        <v>78</v>
      </c>
      <c r="G286">
        <v>56</v>
      </c>
      <c r="H286">
        <v>0</v>
      </c>
      <c r="I286">
        <v>5</v>
      </c>
      <c r="J286">
        <v>8.1999999999999993</v>
      </c>
      <c r="K286">
        <v>6.1</v>
      </c>
      <c r="L286" t="s">
        <v>14</v>
      </c>
      <c r="M286" t="s">
        <v>51</v>
      </c>
      <c r="N286" t="s">
        <v>16</v>
      </c>
    </row>
    <row r="287" spans="1:14" x14ac:dyDescent="0.35">
      <c r="A287">
        <v>1994</v>
      </c>
      <c r="B287">
        <v>5</v>
      </c>
      <c r="D287">
        <v>31.8</v>
      </c>
      <c r="E287">
        <v>17.7</v>
      </c>
      <c r="F287">
        <v>78</v>
      </c>
      <c r="G287">
        <v>56</v>
      </c>
      <c r="H287">
        <v>0</v>
      </c>
      <c r="I287">
        <v>5</v>
      </c>
      <c r="J287">
        <v>8.1999999999999993</v>
      </c>
      <c r="K287">
        <v>6.1</v>
      </c>
      <c r="L287" t="s">
        <v>14</v>
      </c>
      <c r="M287" t="s">
        <v>23</v>
      </c>
      <c r="N287" t="s">
        <v>18</v>
      </c>
    </row>
    <row r="288" spans="1:14" x14ac:dyDescent="0.35">
      <c r="A288">
        <v>1994</v>
      </c>
      <c r="B288">
        <v>5</v>
      </c>
      <c r="D288">
        <v>31.8</v>
      </c>
      <c r="E288">
        <v>17.7</v>
      </c>
      <c r="F288">
        <v>78</v>
      </c>
      <c r="G288">
        <v>56</v>
      </c>
      <c r="H288">
        <v>0</v>
      </c>
      <c r="I288">
        <v>5</v>
      </c>
      <c r="J288">
        <v>8.1999999999999993</v>
      </c>
      <c r="K288">
        <v>6.1</v>
      </c>
      <c r="L288" t="s">
        <v>14</v>
      </c>
      <c r="M288" t="s">
        <v>17</v>
      </c>
      <c r="N288" t="s">
        <v>18</v>
      </c>
    </row>
    <row r="289" spans="1:14" x14ac:dyDescent="0.35">
      <c r="A289">
        <v>1994</v>
      </c>
      <c r="B289">
        <v>5</v>
      </c>
      <c r="D289">
        <v>31.8</v>
      </c>
      <c r="E289">
        <v>17.7</v>
      </c>
      <c r="F289">
        <v>78</v>
      </c>
      <c r="G289">
        <v>56</v>
      </c>
      <c r="H289">
        <v>0</v>
      </c>
      <c r="I289">
        <v>5</v>
      </c>
      <c r="J289">
        <v>8.1999999999999993</v>
      </c>
      <c r="K289">
        <v>6.1</v>
      </c>
      <c r="L289" t="s">
        <v>14</v>
      </c>
      <c r="M289" t="s">
        <v>19</v>
      </c>
      <c r="N289" t="s">
        <v>18</v>
      </c>
    </row>
    <row r="290" spans="1:14" x14ac:dyDescent="0.35">
      <c r="A290">
        <v>1994</v>
      </c>
      <c r="B290">
        <v>5</v>
      </c>
      <c r="D290">
        <v>31.8</v>
      </c>
      <c r="E290">
        <v>17.7</v>
      </c>
      <c r="F290">
        <v>78</v>
      </c>
      <c r="G290">
        <v>56</v>
      </c>
      <c r="H290">
        <v>0</v>
      </c>
      <c r="I290">
        <v>5</v>
      </c>
      <c r="J290">
        <v>8.1999999999999993</v>
      </c>
      <c r="K290">
        <v>6.1</v>
      </c>
      <c r="L290" t="s">
        <v>14</v>
      </c>
      <c r="M290" t="s">
        <v>20</v>
      </c>
      <c r="N290" t="s">
        <v>18</v>
      </c>
    </row>
    <row r="291" spans="1:14" x14ac:dyDescent="0.35">
      <c r="A291">
        <v>1994</v>
      </c>
      <c r="B291">
        <v>5</v>
      </c>
      <c r="C291">
        <v>38</v>
      </c>
      <c r="D291">
        <v>31.8</v>
      </c>
      <c r="E291">
        <v>17.7</v>
      </c>
      <c r="F291">
        <v>78</v>
      </c>
      <c r="G291">
        <v>56</v>
      </c>
      <c r="H291">
        <v>0</v>
      </c>
      <c r="I291">
        <v>5</v>
      </c>
      <c r="J291">
        <v>8.1999999999999993</v>
      </c>
      <c r="K291">
        <v>6.1</v>
      </c>
      <c r="L291" t="s">
        <v>14</v>
      </c>
      <c r="M291" t="s">
        <v>21</v>
      </c>
      <c r="N291" t="s">
        <v>22</v>
      </c>
    </row>
    <row r="292" spans="1:14" x14ac:dyDescent="0.35">
      <c r="A292">
        <v>1994</v>
      </c>
      <c r="B292">
        <v>6</v>
      </c>
      <c r="D292">
        <v>32.5</v>
      </c>
      <c r="E292">
        <v>19.8</v>
      </c>
      <c r="F292">
        <v>79</v>
      </c>
      <c r="G292">
        <v>53</v>
      </c>
      <c r="H292">
        <v>27.4</v>
      </c>
      <c r="I292">
        <v>5.5</v>
      </c>
      <c r="J292">
        <v>6.8</v>
      </c>
      <c r="K292">
        <v>4.5</v>
      </c>
      <c r="L292" t="s">
        <v>14</v>
      </c>
      <c r="M292" t="s">
        <v>51</v>
      </c>
      <c r="N292" t="s">
        <v>16</v>
      </c>
    </row>
    <row r="293" spans="1:14" x14ac:dyDescent="0.35">
      <c r="A293">
        <v>1994</v>
      </c>
      <c r="B293">
        <v>6</v>
      </c>
      <c r="D293">
        <v>32.5</v>
      </c>
      <c r="E293">
        <v>19.8</v>
      </c>
      <c r="F293">
        <v>79</v>
      </c>
      <c r="G293">
        <v>53</v>
      </c>
      <c r="H293">
        <v>27.4</v>
      </c>
      <c r="I293">
        <v>5.5</v>
      </c>
      <c r="J293">
        <v>6.8</v>
      </c>
      <c r="K293">
        <v>4.5</v>
      </c>
      <c r="L293" t="s">
        <v>14</v>
      </c>
      <c r="M293" t="s">
        <v>20</v>
      </c>
      <c r="N293" t="s">
        <v>18</v>
      </c>
    </row>
    <row r="294" spans="1:14" x14ac:dyDescent="0.35">
      <c r="A294">
        <v>1994</v>
      </c>
      <c r="B294">
        <v>6</v>
      </c>
      <c r="D294">
        <v>32.5</v>
      </c>
      <c r="E294">
        <v>19.8</v>
      </c>
      <c r="F294">
        <v>79</v>
      </c>
      <c r="G294">
        <v>53</v>
      </c>
      <c r="H294">
        <v>27.4</v>
      </c>
      <c r="I294">
        <v>5.5</v>
      </c>
      <c r="J294">
        <v>6.8</v>
      </c>
      <c r="K294">
        <v>4.5</v>
      </c>
      <c r="L294" t="s">
        <v>14</v>
      </c>
      <c r="M294" t="s">
        <v>17</v>
      </c>
      <c r="N294" t="s">
        <v>18</v>
      </c>
    </row>
    <row r="295" spans="1:14" x14ac:dyDescent="0.35">
      <c r="A295">
        <v>1994</v>
      </c>
      <c r="B295">
        <v>6</v>
      </c>
      <c r="D295">
        <v>32.5</v>
      </c>
      <c r="E295">
        <v>19.8</v>
      </c>
      <c r="F295">
        <v>79</v>
      </c>
      <c r="G295">
        <v>53</v>
      </c>
      <c r="H295">
        <v>27.4</v>
      </c>
      <c r="I295">
        <v>5.5</v>
      </c>
      <c r="J295">
        <v>6.8</v>
      </c>
      <c r="K295">
        <v>4.5</v>
      </c>
      <c r="L295" t="s">
        <v>14</v>
      </c>
      <c r="M295" t="s">
        <v>23</v>
      </c>
      <c r="N295" t="s">
        <v>18</v>
      </c>
    </row>
    <row r="296" spans="1:14" x14ac:dyDescent="0.35">
      <c r="A296">
        <v>1994</v>
      </c>
      <c r="B296">
        <v>6</v>
      </c>
      <c r="D296">
        <v>32.5</v>
      </c>
      <c r="E296">
        <v>19.8</v>
      </c>
      <c r="F296">
        <v>79</v>
      </c>
      <c r="G296">
        <v>53</v>
      </c>
      <c r="H296">
        <v>27.4</v>
      </c>
      <c r="I296">
        <v>5.5</v>
      </c>
      <c r="J296">
        <v>6.8</v>
      </c>
      <c r="K296">
        <v>4.5</v>
      </c>
      <c r="L296" t="s">
        <v>14</v>
      </c>
      <c r="M296" t="s">
        <v>19</v>
      </c>
      <c r="N296" t="s">
        <v>18</v>
      </c>
    </row>
    <row r="297" spans="1:14" x14ac:dyDescent="0.35">
      <c r="A297">
        <v>1994</v>
      </c>
      <c r="B297">
        <v>6</v>
      </c>
      <c r="C297">
        <v>69</v>
      </c>
      <c r="D297">
        <v>32.5</v>
      </c>
      <c r="E297">
        <v>19.8</v>
      </c>
      <c r="F297">
        <v>79</v>
      </c>
      <c r="G297">
        <v>53</v>
      </c>
      <c r="H297">
        <v>27.4</v>
      </c>
      <c r="I297">
        <v>5.5</v>
      </c>
      <c r="J297">
        <v>6.8</v>
      </c>
      <c r="K297">
        <v>4.5</v>
      </c>
      <c r="L297" t="s">
        <v>14</v>
      </c>
      <c r="M297" t="s">
        <v>21</v>
      </c>
      <c r="N297" t="s">
        <v>22</v>
      </c>
    </row>
    <row r="298" spans="1:14" x14ac:dyDescent="0.35">
      <c r="A298">
        <v>1994</v>
      </c>
      <c r="B298">
        <v>7</v>
      </c>
      <c r="D298">
        <v>33.5</v>
      </c>
      <c r="E298">
        <v>21.4</v>
      </c>
      <c r="F298">
        <v>72</v>
      </c>
      <c r="G298">
        <v>50</v>
      </c>
      <c r="H298">
        <v>0</v>
      </c>
      <c r="I298">
        <v>6.7</v>
      </c>
      <c r="J298">
        <v>9.5</v>
      </c>
      <c r="K298">
        <v>5.2</v>
      </c>
      <c r="L298" t="s">
        <v>14</v>
      </c>
      <c r="M298" t="s">
        <v>51</v>
      </c>
      <c r="N298" t="s">
        <v>16</v>
      </c>
    </row>
    <row r="299" spans="1:14" x14ac:dyDescent="0.35">
      <c r="A299">
        <v>1994</v>
      </c>
      <c r="B299">
        <v>7</v>
      </c>
      <c r="D299">
        <v>33.5</v>
      </c>
      <c r="E299">
        <v>21.4</v>
      </c>
      <c r="F299">
        <v>72</v>
      </c>
      <c r="G299">
        <v>50</v>
      </c>
      <c r="H299">
        <v>0</v>
      </c>
      <c r="I299">
        <v>6.7</v>
      </c>
      <c r="J299">
        <v>9.5</v>
      </c>
      <c r="K299">
        <v>5.2</v>
      </c>
      <c r="L299" t="s">
        <v>14</v>
      </c>
      <c r="M299" t="s">
        <v>23</v>
      </c>
      <c r="N299" t="s">
        <v>18</v>
      </c>
    </row>
    <row r="300" spans="1:14" x14ac:dyDescent="0.35">
      <c r="A300">
        <v>1994</v>
      </c>
      <c r="B300">
        <v>7</v>
      </c>
      <c r="D300">
        <v>33.5</v>
      </c>
      <c r="E300">
        <v>21.4</v>
      </c>
      <c r="F300">
        <v>72</v>
      </c>
      <c r="G300">
        <v>50</v>
      </c>
      <c r="H300">
        <v>0</v>
      </c>
      <c r="I300">
        <v>6.7</v>
      </c>
      <c r="J300">
        <v>9.5</v>
      </c>
      <c r="K300">
        <v>5.2</v>
      </c>
      <c r="L300" t="s">
        <v>14</v>
      </c>
      <c r="M300" t="s">
        <v>17</v>
      </c>
      <c r="N300" t="s">
        <v>18</v>
      </c>
    </row>
    <row r="301" spans="1:14" x14ac:dyDescent="0.35">
      <c r="A301">
        <v>1994</v>
      </c>
      <c r="B301">
        <v>7</v>
      </c>
      <c r="D301">
        <v>33.5</v>
      </c>
      <c r="E301">
        <v>21.4</v>
      </c>
      <c r="F301">
        <v>72</v>
      </c>
      <c r="G301">
        <v>50</v>
      </c>
      <c r="H301">
        <v>0</v>
      </c>
      <c r="I301">
        <v>6.7</v>
      </c>
      <c r="J301">
        <v>9.5</v>
      </c>
      <c r="K301">
        <v>5.2</v>
      </c>
      <c r="L301" t="s">
        <v>14</v>
      </c>
      <c r="M301" t="s">
        <v>19</v>
      </c>
      <c r="N301" t="s">
        <v>18</v>
      </c>
    </row>
    <row r="302" spans="1:14" x14ac:dyDescent="0.35">
      <c r="A302">
        <v>1994</v>
      </c>
      <c r="B302">
        <v>7</v>
      </c>
      <c r="D302">
        <v>33.5</v>
      </c>
      <c r="E302">
        <v>21.4</v>
      </c>
      <c r="F302">
        <v>72</v>
      </c>
      <c r="G302">
        <v>50</v>
      </c>
      <c r="H302">
        <v>0</v>
      </c>
      <c r="I302">
        <v>6.7</v>
      </c>
      <c r="J302">
        <v>9.5</v>
      </c>
      <c r="K302">
        <v>5.2</v>
      </c>
      <c r="L302" t="s">
        <v>14</v>
      </c>
      <c r="M302" t="s">
        <v>20</v>
      </c>
      <c r="N302" t="s">
        <v>18</v>
      </c>
    </row>
    <row r="303" spans="1:14" x14ac:dyDescent="0.35">
      <c r="A303">
        <v>1994</v>
      </c>
      <c r="B303">
        <v>7</v>
      </c>
      <c r="C303">
        <v>61</v>
      </c>
      <c r="D303">
        <v>33.5</v>
      </c>
      <c r="E303">
        <v>21.4</v>
      </c>
      <c r="F303">
        <v>72</v>
      </c>
      <c r="G303">
        <v>50</v>
      </c>
      <c r="H303">
        <v>0</v>
      </c>
      <c r="I303">
        <v>6.7</v>
      </c>
      <c r="J303">
        <v>9.5</v>
      </c>
      <c r="K303">
        <v>5.2</v>
      </c>
      <c r="L303" t="s">
        <v>14</v>
      </c>
      <c r="M303" t="s">
        <v>21</v>
      </c>
      <c r="N303" t="s">
        <v>22</v>
      </c>
    </row>
    <row r="304" spans="1:14" x14ac:dyDescent="0.35">
      <c r="A304">
        <v>1994</v>
      </c>
      <c r="B304">
        <v>8</v>
      </c>
      <c r="D304">
        <v>34.9</v>
      </c>
      <c r="E304">
        <v>21.3</v>
      </c>
      <c r="F304">
        <v>67</v>
      </c>
      <c r="G304">
        <v>50</v>
      </c>
      <c r="H304">
        <v>0</v>
      </c>
      <c r="I304">
        <v>5.7</v>
      </c>
      <c r="J304">
        <v>9.9</v>
      </c>
      <c r="K304">
        <v>6.6</v>
      </c>
      <c r="L304" t="s">
        <v>14</v>
      </c>
      <c r="M304" t="s">
        <v>21</v>
      </c>
      <c r="N304" t="s">
        <v>22</v>
      </c>
    </row>
    <row r="305" spans="1:14" x14ac:dyDescent="0.35">
      <c r="A305">
        <v>1994</v>
      </c>
      <c r="B305">
        <v>8</v>
      </c>
      <c r="D305">
        <v>34.9</v>
      </c>
      <c r="E305">
        <v>21.3</v>
      </c>
      <c r="F305">
        <v>67</v>
      </c>
      <c r="G305">
        <v>50</v>
      </c>
      <c r="H305">
        <v>0</v>
      </c>
      <c r="I305">
        <v>5.7</v>
      </c>
      <c r="J305">
        <v>9.9</v>
      </c>
      <c r="K305">
        <v>6.6</v>
      </c>
      <c r="L305" t="s">
        <v>14</v>
      </c>
      <c r="M305" t="s">
        <v>51</v>
      </c>
      <c r="N305" t="s">
        <v>16</v>
      </c>
    </row>
    <row r="306" spans="1:14" x14ac:dyDescent="0.35">
      <c r="A306">
        <v>1994</v>
      </c>
      <c r="B306">
        <v>8</v>
      </c>
      <c r="D306">
        <v>34.9</v>
      </c>
      <c r="E306">
        <v>21.3</v>
      </c>
      <c r="F306">
        <v>67</v>
      </c>
      <c r="G306">
        <v>50</v>
      </c>
      <c r="H306">
        <v>0</v>
      </c>
      <c r="I306">
        <v>5.7</v>
      </c>
      <c r="J306">
        <v>9.9</v>
      </c>
      <c r="K306">
        <v>6.6</v>
      </c>
      <c r="L306" t="s">
        <v>14</v>
      </c>
      <c r="M306" t="s">
        <v>23</v>
      </c>
      <c r="N306" t="s">
        <v>18</v>
      </c>
    </row>
    <row r="307" spans="1:14" x14ac:dyDescent="0.35">
      <c r="A307">
        <v>1994</v>
      </c>
      <c r="B307">
        <v>8</v>
      </c>
      <c r="D307">
        <v>34.9</v>
      </c>
      <c r="E307">
        <v>21.3</v>
      </c>
      <c r="F307">
        <v>67</v>
      </c>
      <c r="G307">
        <v>50</v>
      </c>
      <c r="H307">
        <v>0</v>
      </c>
      <c r="I307">
        <v>5.7</v>
      </c>
      <c r="J307">
        <v>9.9</v>
      </c>
      <c r="K307">
        <v>6.6</v>
      </c>
      <c r="L307" t="s">
        <v>14</v>
      </c>
      <c r="M307" t="s">
        <v>17</v>
      </c>
      <c r="N307" t="s">
        <v>18</v>
      </c>
    </row>
    <row r="308" spans="1:14" x14ac:dyDescent="0.35">
      <c r="A308">
        <v>1994</v>
      </c>
      <c r="B308">
        <v>8</v>
      </c>
      <c r="D308">
        <v>34.9</v>
      </c>
      <c r="E308">
        <v>21.3</v>
      </c>
      <c r="F308">
        <v>67</v>
      </c>
      <c r="G308">
        <v>50</v>
      </c>
      <c r="H308">
        <v>0</v>
      </c>
      <c r="I308">
        <v>5.7</v>
      </c>
      <c r="J308">
        <v>9.9</v>
      </c>
      <c r="K308">
        <v>6.6</v>
      </c>
      <c r="L308" t="s">
        <v>14</v>
      </c>
      <c r="M308" t="s">
        <v>19</v>
      </c>
      <c r="N308" t="s">
        <v>18</v>
      </c>
    </row>
    <row r="309" spans="1:14" x14ac:dyDescent="0.35">
      <c r="A309">
        <v>1994</v>
      </c>
      <c r="B309">
        <v>8</v>
      </c>
      <c r="D309">
        <v>34.9</v>
      </c>
      <c r="E309">
        <v>21.3</v>
      </c>
      <c r="F309">
        <v>67</v>
      </c>
      <c r="G309">
        <v>50</v>
      </c>
      <c r="H309">
        <v>0</v>
      </c>
      <c r="I309">
        <v>5.7</v>
      </c>
      <c r="J309">
        <v>9.9</v>
      </c>
      <c r="K309">
        <v>6.6</v>
      </c>
      <c r="L309" t="s">
        <v>14</v>
      </c>
      <c r="M309" t="s">
        <v>20</v>
      </c>
      <c r="N309" t="s">
        <v>18</v>
      </c>
    </row>
    <row r="310" spans="1:14" x14ac:dyDescent="0.35">
      <c r="A310">
        <v>1994</v>
      </c>
      <c r="B310">
        <v>9</v>
      </c>
      <c r="D310">
        <v>35.799999999999997</v>
      </c>
      <c r="E310">
        <v>21.1</v>
      </c>
      <c r="F310">
        <v>62</v>
      </c>
      <c r="G310">
        <v>49</v>
      </c>
      <c r="H310">
        <v>0</v>
      </c>
      <c r="I310">
        <v>6.2</v>
      </c>
      <c r="J310">
        <v>9.6999999999999993</v>
      </c>
      <c r="K310">
        <v>6.1</v>
      </c>
      <c r="L310" t="s">
        <v>14</v>
      </c>
      <c r="M310" t="s">
        <v>21</v>
      </c>
      <c r="N310" t="s">
        <v>22</v>
      </c>
    </row>
    <row r="311" spans="1:14" x14ac:dyDescent="0.35">
      <c r="A311">
        <v>1994</v>
      </c>
      <c r="B311">
        <v>9</v>
      </c>
      <c r="D311">
        <v>35.799999999999997</v>
      </c>
      <c r="E311">
        <v>21.1</v>
      </c>
      <c r="F311">
        <v>62</v>
      </c>
      <c r="G311">
        <v>49</v>
      </c>
      <c r="H311">
        <v>0</v>
      </c>
      <c r="I311">
        <v>6.2</v>
      </c>
      <c r="J311">
        <v>9.6999999999999993</v>
      </c>
      <c r="K311">
        <v>6.1</v>
      </c>
      <c r="L311" t="s">
        <v>14</v>
      </c>
      <c r="M311" t="s">
        <v>51</v>
      </c>
      <c r="N311" t="s">
        <v>16</v>
      </c>
    </row>
    <row r="312" spans="1:14" x14ac:dyDescent="0.35">
      <c r="A312">
        <v>1994</v>
      </c>
      <c r="B312">
        <v>9</v>
      </c>
      <c r="D312">
        <v>35.799999999999997</v>
      </c>
      <c r="E312">
        <v>21.1</v>
      </c>
      <c r="F312">
        <v>62</v>
      </c>
      <c r="G312">
        <v>49</v>
      </c>
      <c r="H312">
        <v>0</v>
      </c>
      <c r="I312">
        <v>6.2</v>
      </c>
      <c r="J312">
        <v>9.6999999999999993</v>
      </c>
      <c r="K312">
        <v>6.1</v>
      </c>
      <c r="L312" t="s">
        <v>14</v>
      </c>
      <c r="M312" t="s">
        <v>23</v>
      </c>
      <c r="N312" t="s">
        <v>18</v>
      </c>
    </row>
    <row r="313" spans="1:14" x14ac:dyDescent="0.35">
      <c r="A313">
        <v>1994</v>
      </c>
      <c r="B313">
        <v>9</v>
      </c>
      <c r="D313">
        <v>35.799999999999997</v>
      </c>
      <c r="E313">
        <v>21.1</v>
      </c>
      <c r="F313">
        <v>62</v>
      </c>
      <c r="G313">
        <v>49</v>
      </c>
      <c r="H313">
        <v>0</v>
      </c>
      <c r="I313">
        <v>6.2</v>
      </c>
      <c r="J313">
        <v>9.6999999999999993</v>
      </c>
      <c r="K313">
        <v>6.1</v>
      </c>
      <c r="L313" t="s">
        <v>14</v>
      </c>
      <c r="M313" t="s">
        <v>17</v>
      </c>
      <c r="N313" t="s">
        <v>18</v>
      </c>
    </row>
    <row r="314" spans="1:14" x14ac:dyDescent="0.35">
      <c r="A314">
        <v>1994</v>
      </c>
      <c r="B314">
        <v>9</v>
      </c>
      <c r="D314">
        <v>35.799999999999997</v>
      </c>
      <c r="E314">
        <v>21.1</v>
      </c>
      <c r="F314">
        <v>62</v>
      </c>
      <c r="G314">
        <v>49</v>
      </c>
      <c r="H314">
        <v>0</v>
      </c>
      <c r="I314">
        <v>6.2</v>
      </c>
      <c r="J314">
        <v>9.6999999999999993</v>
      </c>
      <c r="K314">
        <v>6.1</v>
      </c>
      <c r="L314" t="s">
        <v>14</v>
      </c>
      <c r="M314" t="s">
        <v>19</v>
      </c>
      <c r="N314" t="s">
        <v>18</v>
      </c>
    </row>
    <row r="315" spans="1:14" x14ac:dyDescent="0.35">
      <c r="A315">
        <v>1994</v>
      </c>
      <c r="B315">
        <v>9</v>
      </c>
      <c r="D315">
        <v>35.799999999999997</v>
      </c>
      <c r="E315">
        <v>21.1</v>
      </c>
      <c r="F315">
        <v>62</v>
      </c>
      <c r="G315">
        <v>49</v>
      </c>
      <c r="H315">
        <v>0</v>
      </c>
      <c r="I315">
        <v>6.2</v>
      </c>
      <c r="J315">
        <v>9.6999999999999993</v>
      </c>
      <c r="K315">
        <v>6.1</v>
      </c>
      <c r="L315" t="s">
        <v>14</v>
      </c>
      <c r="M315" t="s">
        <v>20</v>
      </c>
      <c r="N315" t="s">
        <v>18</v>
      </c>
    </row>
    <row r="316" spans="1:14" x14ac:dyDescent="0.35">
      <c r="A316">
        <v>1994</v>
      </c>
      <c r="B316">
        <v>10</v>
      </c>
      <c r="D316">
        <v>37.299999999999997</v>
      </c>
      <c r="E316">
        <v>22.5</v>
      </c>
      <c r="F316">
        <v>65</v>
      </c>
      <c r="G316">
        <v>52</v>
      </c>
      <c r="H316">
        <v>0</v>
      </c>
      <c r="I316">
        <v>7.3</v>
      </c>
      <c r="J316">
        <v>9.3000000000000007</v>
      </c>
      <c r="K316">
        <v>7.2</v>
      </c>
      <c r="L316" t="s">
        <v>14</v>
      </c>
      <c r="M316" t="s">
        <v>21</v>
      </c>
      <c r="N316" t="s">
        <v>22</v>
      </c>
    </row>
    <row r="317" spans="1:14" x14ac:dyDescent="0.35">
      <c r="A317">
        <v>1994</v>
      </c>
      <c r="B317">
        <v>10</v>
      </c>
      <c r="D317">
        <v>37.299999999999997</v>
      </c>
      <c r="E317">
        <v>22.5</v>
      </c>
      <c r="F317">
        <v>65</v>
      </c>
      <c r="G317">
        <v>52</v>
      </c>
      <c r="H317">
        <v>0</v>
      </c>
      <c r="I317">
        <v>7.3</v>
      </c>
      <c r="J317">
        <v>9.3000000000000007</v>
      </c>
      <c r="K317">
        <v>7.2</v>
      </c>
      <c r="L317" t="s">
        <v>14</v>
      </c>
      <c r="M317" t="s">
        <v>51</v>
      </c>
      <c r="N317" t="s">
        <v>16</v>
      </c>
    </row>
    <row r="318" spans="1:14" x14ac:dyDescent="0.35">
      <c r="A318">
        <v>1994</v>
      </c>
      <c r="B318">
        <v>10</v>
      </c>
      <c r="D318">
        <v>37.299999999999997</v>
      </c>
      <c r="E318">
        <v>22.5</v>
      </c>
      <c r="F318">
        <v>65</v>
      </c>
      <c r="G318">
        <v>52</v>
      </c>
      <c r="H318">
        <v>0</v>
      </c>
      <c r="I318">
        <v>7.3</v>
      </c>
      <c r="J318">
        <v>9.3000000000000007</v>
      </c>
      <c r="K318">
        <v>7.2</v>
      </c>
      <c r="L318" t="s">
        <v>14</v>
      </c>
      <c r="M318" t="s">
        <v>23</v>
      </c>
      <c r="N318" t="s">
        <v>18</v>
      </c>
    </row>
    <row r="319" spans="1:14" x14ac:dyDescent="0.35">
      <c r="A319">
        <v>1994</v>
      </c>
      <c r="B319">
        <v>10</v>
      </c>
      <c r="D319">
        <v>37.299999999999997</v>
      </c>
      <c r="E319">
        <v>22.5</v>
      </c>
      <c r="F319">
        <v>65</v>
      </c>
      <c r="G319">
        <v>52</v>
      </c>
      <c r="H319">
        <v>0</v>
      </c>
      <c r="I319">
        <v>7.3</v>
      </c>
      <c r="J319">
        <v>9.3000000000000007</v>
      </c>
      <c r="K319">
        <v>7.2</v>
      </c>
      <c r="L319" t="s">
        <v>14</v>
      </c>
      <c r="M319" t="s">
        <v>17</v>
      </c>
      <c r="N319" t="s">
        <v>18</v>
      </c>
    </row>
    <row r="320" spans="1:14" x14ac:dyDescent="0.35">
      <c r="A320">
        <v>1994</v>
      </c>
      <c r="B320">
        <v>10</v>
      </c>
      <c r="D320">
        <v>37.299999999999997</v>
      </c>
      <c r="E320">
        <v>22.5</v>
      </c>
      <c r="F320">
        <v>65</v>
      </c>
      <c r="G320">
        <v>52</v>
      </c>
      <c r="H320">
        <v>0</v>
      </c>
      <c r="I320">
        <v>7.3</v>
      </c>
      <c r="J320">
        <v>9.3000000000000007</v>
      </c>
      <c r="K320">
        <v>7.2</v>
      </c>
      <c r="L320" t="s">
        <v>14</v>
      </c>
      <c r="M320" t="s">
        <v>19</v>
      </c>
      <c r="N320" t="s">
        <v>18</v>
      </c>
    </row>
    <row r="321" spans="1:14" x14ac:dyDescent="0.35">
      <c r="A321">
        <v>1994</v>
      </c>
      <c r="B321">
        <v>10</v>
      </c>
      <c r="D321">
        <v>37.299999999999997</v>
      </c>
      <c r="E321">
        <v>22.5</v>
      </c>
      <c r="F321">
        <v>65</v>
      </c>
      <c r="G321">
        <v>52</v>
      </c>
      <c r="H321">
        <v>0</v>
      </c>
      <c r="I321">
        <v>7.3</v>
      </c>
      <c r="J321">
        <v>9.3000000000000007</v>
      </c>
      <c r="K321">
        <v>7.2</v>
      </c>
      <c r="L321" t="s">
        <v>14</v>
      </c>
      <c r="M321" t="s">
        <v>20</v>
      </c>
      <c r="N321" t="s">
        <v>18</v>
      </c>
    </row>
    <row r="322" spans="1:14" x14ac:dyDescent="0.35">
      <c r="A322">
        <v>1994</v>
      </c>
      <c r="B322">
        <v>11</v>
      </c>
      <c r="D322">
        <v>37.6</v>
      </c>
      <c r="E322">
        <v>23.1</v>
      </c>
      <c r="F322">
        <v>65</v>
      </c>
      <c r="G322">
        <v>50</v>
      </c>
      <c r="H322">
        <v>0</v>
      </c>
      <c r="I322">
        <v>8.1999999999999993</v>
      </c>
      <c r="J322">
        <v>9.1</v>
      </c>
      <c r="K322">
        <v>8.1999999999999993</v>
      </c>
      <c r="L322" t="s">
        <v>14</v>
      </c>
      <c r="M322" t="s">
        <v>21</v>
      </c>
      <c r="N322" t="s">
        <v>22</v>
      </c>
    </row>
    <row r="323" spans="1:14" x14ac:dyDescent="0.35">
      <c r="A323">
        <v>1994</v>
      </c>
      <c r="B323">
        <v>11</v>
      </c>
      <c r="D323">
        <v>37.6</v>
      </c>
      <c r="E323">
        <v>23.1</v>
      </c>
      <c r="F323">
        <v>65</v>
      </c>
      <c r="G323">
        <v>50</v>
      </c>
      <c r="H323">
        <v>0</v>
      </c>
      <c r="I323">
        <v>8.1999999999999993</v>
      </c>
      <c r="J323">
        <v>9.1</v>
      </c>
      <c r="K323">
        <v>8.1999999999999993</v>
      </c>
      <c r="L323" t="s">
        <v>14</v>
      </c>
      <c r="M323" t="s">
        <v>51</v>
      </c>
      <c r="N323" t="s">
        <v>16</v>
      </c>
    </row>
    <row r="324" spans="1:14" x14ac:dyDescent="0.35">
      <c r="A324">
        <v>1994</v>
      </c>
      <c r="B324">
        <v>11</v>
      </c>
      <c r="D324">
        <v>37.6</v>
      </c>
      <c r="E324">
        <v>23.1</v>
      </c>
      <c r="F324">
        <v>65</v>
      </c>
      <c r="G324">
        <v>50</v>
      </c>
      <c r="H324">
        <v>0</v>
      </c>
      <c r="I324">
        <v>8.1999999999999993</v>
      </c>
      <c r="J324">
        <v>9.1</v>
      </c>
      <c r="K324">
        <v>8.1999999999999993</v>
      </c>
      <c r="L324" t="s">
        <v>14</v>
      </c>
      <c r="M324" t="s">
        <v>23</v>
      </c>
      <c r="N324" t="s">
        <v>18</v>
      </c>
    </row>
    <row r="325" spans="1:14" x14ac:dyDescent="0.35">
      <c r="A325">
        <v>1994</v>
      </c>
      <c r="B325">
        <v>11</v>
      </c>
      <c r="D325">
        <v>37.6</v>
      </c>
      <c r="E325">
        <v>23.1</v>
      </c>
      <c r="F325">
        <v>65</v>
      </c>
      <c r="G325">
        <v>50</v>
      </c>
      <c r="H325">
        <v>0</v>
      </c>
      <c r="I325">
        <v>8.1999999999999993</v>
      </c>
      <c r="J325">
        <v>9.1</v>
      </c>
      <c r="K325">
        <v>8.1999999999999993</v>
      </c>
      <c r="L325" t="s">
        <v>14</v>
      </c>
      <c r="M325" t="s">
        <v>17</v>
      </c>
      <c r="N325" t="s">
        <v>18</v>
      </c>
    </row>
    <row r="326" spans="1:14" x14ac:dyDescent="0.35">
      <c r="A326">
        <v>1994</v>
      </c>
      <c r="B326">
        <v>11</v>
      </c>
      <c r="D326">
        <v>37.6</v>
      </c>
      <c r="E326">
        <v>23.1</v>
      </c>
      <c r="F326">
        <v>65</v>
      </c>
      <c r="G326">
        <v>50</v>
      </c>
      <c r="H326">
        <v>0</v>
      </c>
      <c r="I326">
        <v>8.1999999999999993</v>
      </c>
      <c r="J326">
        <v>9.1</v>
      </c>
      <c r="K326">
        <v>8.1999999999999993</v>
      </c>
      <c r="L326" t="s">
        <v>14</v>
      </c>
      <c r="M326" t="s">
        <v>19</v>
      </c>
      <c r="N326" t="s">
        <v>18</v>
      </c>
    </row>
    <row r="327" spans="1:14" x14ac:dyDescent="0.35">
      <c r="A327">
        <v>1994</v>
      </c>
      <c r="B327">
        <v>11</v>
      </c>
      <c r="D327">
        <v>37.6</v>
      </c>
      <c r="E327">
        <v>23.1</v>
      </c>
      <c r="F327">
        <v>65</v>
      </c>
      <c r="G327">
        <v>50</v>
      </c>
      <c r="H327">
        <v>0</v>
      </c>
      <c r="I327">
        <v>8.1999999999999993</v>
      </c>
      <c r="J327">
        <v>9.1</v>
      </c>
      <c r="K327">
        <v>8.1999999999999993</v>
      </c>
      <c r="L327" t="s">
        <v>14</v>
      </c>
      <c r="M327" t="s">
        <v>20</v>
      </c>
      <c r="N327" t="s">
        <v>18</v>
      </c>
    </row>
    <row r="328" spans="1:14" x14ac:dyDescent="0.35">
      <c r="A328">
        <v>1994</v>
      </c>
      <c r="B328">
        <v>12</v>
      </c>
      <c r="D328">
        <v>39.1</v>
      </c>
      <c r="E328">
        <v>23.9</v>
      </c>
      <c r="F328">
        <v>66</v>
      </c>
      <c r="G328">
        <v>50</v>
      </c>
      <c r="H328">
        <v>0</v>
      </c>
      <c r="I328">
        <v>8.1</v>
      </c>
      <c r="J328">
        <v>8.6999999999999993</v>
      </c>
      <c r="K328">
        <v>7.3</v>
      </c>
      <c r="L328" t="s">
        <v>14</v>
      </c>
      <c r="M328" t="s">
        <v>21</v>
      </c>
      <c r="N328" t="s">
        <v>22</v>
      </c>
    </row>
    <row r="329" spans="1:14" x14ac:dyDescent="0.35">
      <c r="A329">
        <v>1994</v>
      </c>
      <c r="B329">
        <v>12</v>
      </c>
      <c r="D329">
        <v>39.1</v>
      </c>
      <c r="E329">
        <v>23.9</v>
      </c>
      <c r="F329">
        <v>66</v>
      </c>
      <c r="G329">
        <v>50</v>
      </c>
      <c r="H329">
        <v>0</v>
      </c>
      <c r="I329">
        <v>8.1</v>
      </c>
      <c r="J329">
        <v>8.6999999999999993</v>
      </c>
      <c r="K329">
        <v>7.3</v>
      </c>
      <c r="L329" t="s">
        <v>14</v>
      </c>
      <c r="M329" t="s">
        <v>51</v>
      </c>
      <c r="N329" t="s">
        <v>16</v>
      </c>
    </row>
    <row r="330" spans="1:14" x14ac:dyDescent="0.35">
      <c r="A330">
        <v>1994</v>
      </c>
      <c r="B330">
        <v>12</v>
      </c>
      <c r="D330">
        <v>39.1</v>
      </c>
      <c r="E330">
        <v>23.9</v>
      </c>
      <c r="F330">
        <v>66</v>
      </c>
      <c r="G330">
        <v>50</v>
      </c>
      <c r="H330">
        <v>0</v>
      </c>
      <c r="I330">
        <v>8.1</v>
      </c>
      <c r="J330">
        <v>8.6999999999999993</v>
      </c>
      <c r="K330">
        <v>7.3</v>
      </c>
      <c r="L330" t="s">
        <v>14</v>
      </c>
      <c r="M330" t="s">
        <v>23</v>
      </c>
      <c r="N330" t="s">
        <v>18</v>
      </c>
    </row>
    <row r="331" spans="1:14" x14ac:dyDescent="0.35">
      <c r="A331">
        <v>1994</v>
      </c>
      <c r="B331">
        <v>12</v>
      </c>
      <c r="D331">
        <v>39.1</v>
      </c>
      <c r="E331">
        <v>23.9</v>
      </c>
      <c r="F331">
        <v>66</v>
      </c>
      <c r="G331">
        <v>50</v>
      </c>
      <c r="H331">
        <v>0</v>
      </c>
      <c r="I331">
        <v>8.1</v>
      </c>
      <c r="J331">
        <v>8.6999999999999993</v>
      </c>
      <c r="K331">
        <v>7.3</v>
      </c>
      <c r="L331" t="s">
        <v>14</v>
      </c>
      <c r="M331" t="s">
        <v>17</v>
      </c>
      <c r="N331" t="s">
        <v>18</v>
      </c>
    </row>
    <row r="332" spans="1:14" x14ac:dyDescent="0.35">
      <c r="A332">
        <v>1994</v>
      </c>
      <c r="B332">
        <v>12</v>
      </c>
      <c r="D332">
        <v>39.1</v>
      </c>
      <c r="E332">
        <v>23.9</v>
      </c>
      <c r="F332">
        <v>66</v>
      </c>
      <c r="G332">
        <v>50</v>
      </c>
      <c r="H332">
        <v>0</v>
      </c>
      <c r="I332">
        <v>8.1</v>
      </c>
      <c r="J332">
        <v>8.6999999999999993</v>
      </c>
      <c r="K332">
        <v>7.3</v>
      </c>
      <c r="L332" t="s">
        <v>14</v>
      </c>
      <c r="M332" t="s">
        <v>19</v>
      </c>
      <c r="N332" t="s">
        <v>18</v>
      </c>
    </row>
    <row r="333" spans="1:14" x14ac:dyDescent="0.35">
      <c r="A333">
        <v>1994</v>
      </c>
      <c r="B333">
        <v>12</v>
      </c>
      <c r="D333">
        <v>39.1</v>
      </c>
      <c r="E333">
        <v>23.9</v>
      </c>
      <c r="F333">
        <v>66</v>
      </c>
      <c r="G333">
        <v>50</v>
      </c>
      <c r="H333">
        <v>0</v>
      </c>
      <c r="I333">
        <v>8.1</v>
      </c>
      <c r="J333">
        <v>8.6999999999999993</v>
      </c>
      <c r="K333">
        <v>7.3</v>
      </c>
      <c r="L333" t="s">
        <v>14</v>
      </c>
      <c r="M333" t="s">
        <v>20</v>
      </c>
      <c r="N333" t="s">
        <v>18</v>
      </c>
    </row>
    <row r="334" spans="1:14" x14ac:dyDescent="0.35">
      <c r="A334">
        <v>1994</v>
      </c>
      <c r="B334">
        <v>13</v>
      </c>
      <c r="D334">
        <v>39</v>
      </c>
      <c r="E334">
        <v>22.5</v>
      </c>
      <c r="F334">
        <v>67</v>
      </c>
      <c r="G334">
        <v>51</v>
      </c>
      <c r="H334">
        <v>0</v>
      </c>
      <c r="I334">
        <v>8.1</v>
      </c>
      <c r="J334">
        <v>8.8000000000000007</v>
      </c>
      <c r="K334">
        <v>7.7</v>
      </c>
      <c r="L334" t="s">
        <v>14</v>
      </c>
      <c r="M334" t="s">
        <v>21</v>
      </c>
      <c r="N334" t="s">
        <v>22</v>
      </c>
    </row>
    <row r="335" spans="1:14" x14ac:dyDescent="0.35">
      <c r="A335">
        <v>1994</v>
      </c>
      <c r="B335">
        <v>13</v>
      </c>
      <c r="D335">
        <v>39</v>
      </c>
      <c r="E335">
        <v>22.5</v>
      </c>
      <c r="F335">
        <v>67</v>
      </c>
      <c r="G335">
        <v>51</v>
      </c>
      <c r="H335">
        <v>0</v>
      </c>
      <c r="I335">
        <v>8.1</v>
      </c>
      <c r="J335">
        <v>8.8000000000000007</v>
      </c>
      <c r="K335">
        <v>7.7</v>
      </c>
      <c r="L335" t="s">
        <v>14</v>
      </c>
      <c r="M335" t="s">
        <v>51</v>
      </c>
      <c r="N335" t="s">
        <v>16</v>
      </c>
    </row>
    <row r="336" spans="1:14" x14ac:dyDescent="0.35">
      <c r="A336">
        <v>1994</v>
      </c>
      <c r="B336">
        <v>13</v>
      </c>
      <c r="D336">
        <v>39</v>
      </c>
      <c r="E336">
        <v>22.5</v>
      </c>
      <c r="F336">
        <v>67</v>
      </c>
      <c r="G336">
        <v>51</v>
      </c>
      <c r="H336">
        <v>0</v>
      </c>
      <c r="I336">
        <v>8.1</v>
      </c>
      <c r="J336">
        <v>8.8000000000000007</v>
      </c>
      <c r="K336">
        <v>7.7</v>
      </c>
      <c r="L336" t="s">
        <v>14</v>
      </c>
      <c r="M336" t="s">
        <v>23</v>
      </c>
      <c r="N336" t="s">
        <v>18</v>
      </c>
    </row>
    <row r="337" spans="1:14" x14ac:dyDescent="0.35">
      <c r="A337">
        <v>1994</v>
      </c>
      <c r="B337">
        <v>13</v>
      </c>
      <c r="D337">
        <v>39</v>
      </c>
      <c r="E337">
        <v>22.5</v>
      </c>
      <c r="F337">
        <v>67</v>
      </c>
      <c r="G337">
        <v>51</v>
      </c>
      <c r="H337">
        <v>0</v>
      </c>
      <c r="I337">
        <v>8.1</v>
      </c>
      <c r="J337">
        <v>8.8000000000000007</v>
      </c>
      <c r="K337">
        <v>7.7</v>
      </c>
      <c r="L337" t="s">
        <v>14</v>
      </c>
      <c r="M337" t="s">
        <v>17</v>
      </c>
      <c r="N337" t="s">
        <v>18</v>
      </c>
    </row>
    <row r="338" spans="1:14" x14ac:dyDescent="0.35">
      <c r="A338">
        <v>1994</v>
      </c>
      <c r="B338">
        <v>13</v>
      </c>
      <c r="D338">
        <v>39</v>
      </c>
      <c r="E338">
        <v>22.5</v>
      </c>
      <c r="F338">
        <v>67</v>
      </c>
      <c r="G338">
        <v>51</v>
      </c>
      <c r="H338">
        <v>0</v>
      </c>
      <c r="I338">
        <v>8.1</v>
      </c>
      <c r="J338">
        <v>8.8000000000000007</v>
      </c>
      <c r="K338">
        <v>7.7</v>
      </c>
      <c r="L338" t="s">
        <v>14</v>
      </c>
      <c r="M338" t="s">
        <v>19</v>
      </c>
      <c r="N338" t="s">
        <v>18</v>
      </c>
    </row>
    <row r="339" spans="1:14" x14ac:dyDescent="0.35">
      <c r="A339">
        <v>1994</v>
      </c>
      <c r="B339">
        <v>13</v>
      </c>
      <c r="D339">
        <v>39</v>
      </c>
      <c r="E339">
        <v>22.5</v>
      </c>
      <c r="F339">
        <v>67</v>
      </c>
      <c r="G339">
        <v>51</v>
      </c>
      <c r="H339">
        <v>0</v>
      </c>
      <c r="I339">
        <v>8.1</v>
      </c>
      <c r="J339">
        <v>8.8000000000000007</v>
      </c>
      <c r="K339">
        <v>7.7</v>
      </c>
      <c r="L339" t="s">
        <v>14</v>
      </c>
      <c r="M339" t="s">
        <v>20</v>
      </c>
      <c r="N339" t="s">
        <v>18</v>
      </c>
    </row>
    <row r="340" spans="1:14" x14ac:dyDescent="0.35">
      <c r="A340">
        <v>1994</v>
      </c>
      <c r="B340">
        <v>14</v>
      </c>
      <c r="D340">
        <v>39.1</v>
      </c>
      <c r="E340">
        <v>21.8</v>
      </c>
      <c r="F340">
        <v>67</v>
      </c>
      <c r="G340">
        <v>51</v>
      </c>
      <c r="H340">
        <v>1.8</v>
      </c>
      <c r="I340">
        <v>9.3000000000000007</v>
      </c>
      <c r="J340">
        <v>8.3000000000000007</v>
      </c>
      <c r="K340">
        <v>8.3000000000000007</v>
      </c>
      <c r="L340" t="s">
        <v>14</v>
      </c>
      <c r="M340" t="s">
        <v>21</v>
      </c>
      <c r="N340" t="s">
        <v>22</v>
      </c>
    </row>
    <row r="341" spans="1:14" x14ac:dyDescent="0.35">
      <c r="A341">
        <v>1994</v>
      </c>
      <c r="B341">
        <v>14</v>
      </c>
      <c r="D341">
        <v>39.1</v>
      </c>
      <c r="E341">
        <v>21.8</v>
      </c>
      <c r="F341">
        <v>67</v>
      </c>
      <c r="G341">
        <v>51</v>
      </c>
      <c r="H341">
        <v>1.8</v>
      </c>
      <c r="I341">
        <v>9.3000000000000007</v>
      </c>
      <c r="J341">
        <v>8.3000000000000007</v>
      </c>
      <c r="K341">
        <v>8.3000000000000007</v>
      </c>
      <c r="L341" t="s">
        <v>14</v>
      </c>
      <c r="M341" t="s">
        <v>51</v>
      </c>
      <c r="N341" t="s">
        <v>16</v>
      </c>
    </row>
    <row r="342" spans="1:14" x14ac:dyDescent="0.35">
      <c r="A342">
        <v>1994</v>
      </c>
      <c r="B342">
        <v>14</v>
      </c>
      <c r="D342">
        <v>39.1</v>
      </c>
      <c r="E342">
        <v>21.8</v>
      </c>
      <c r="F342">
        <v>67</v>
      </c>
      <c r="G342">
        <v>51</v>
      </c>
      <c r="H342">
        <v>1.8</v>
      </c>
      <c r="I342">
        <v>9.3000000000000007</v>
      </c>
      <c r="J342">
        <v>8.3000000000000007</v>
      </c>
      <c r="K342">
        <v>8.3000000000000007</v>
      </c>
      <c r="L342" t="s">
        <v>14</v>
      </c>
      <c r="M342" t="s">
        <v>20</v>
      </c>
      <c r="N342" t="s">
        <v>18</v>
      </c>
    </row>
    <row r="343" spans="1:14" x14ac:dyDescent="0.35">
      <c r="A343">
        <v>1994</v>
      </c>
      <c r="B343">
        <v>14</v>
      </c>
      <c r="D343">
        <v>39.1</v>
      </c>
      <c r="E343">
        <v>21.8</v>
      </c>
      <c r="F343">
        <v>67</v>
      </c>
      <c r="G343">
        <v>51</v>
      </c>
      <c r="H343">
        <v>1.8</v>
      </c>
      <c r="I343">
        <v>9.3000000000000007</v>
      </c>
      <c r="J343">
        <v>8.3000000000000007</v>
      </c>
      <c r="K343">
        <v>8.3000000000000007</v>
      </c>
      <c r="L343" t="s">
        <v>14</v>
      </c>
      <c r="M343" t="s">
        <v>17</v>
      </c>
      <c r="N343" t="s">
        <v>18</v>
      </c>
    </row>
    <row r="344" spans="1:14" x14ac:dyDescent="0.35">
      <c r="A344">
        <v>1994</v>
      </c>
      <c r="B344">
        <v>14</v>
      </c>
      <c r="D344">
        <v>39.1</v>
      </c>
      <c r="E344">
        <v>21.8</v>
      </c>
      <c r="F344">
        <v>67</v>
      </c>
      <c r="G344">
        <v>51</v>
      </c>
      <c r="H344">
        <v>1.8</v>
      </c>
      <c r="I344">
        <v>9.3000000000000007</v>
      </c>
      <c r="J344">
        <v>8.3000000000000007</v>
      </c>
      <c r="K344">
        <v>8.3000000000000007</v>
      </c>
      <c r="L344" t="s">
        <v>14</v>
      </c>
      <c r="M344" t="s">
        <v>23</v>
      </c>
      <c r="N344" t="s">
        <v>18</v>
      </c>
    </row>
    <row r="345" spans="1:14" x14ac:dyDescent="0.35">
      <c r="A345">
        <v>1994</v>
      </c>
      <c r="B345">
        <v>14</v>
      </c>
      <c r="D345">
        <v>39.1</v>
      </c>
      <c r="E345">
        <v>21.8</v>
      </c>
      <c r="F345">
        <v>67</v>
      </c>
      <c r="G345">
        <v>51</v>
      </c>
      <c r="H345">
        <v>1.8</v>
      </c>
      <c r="I345">
        <v>9.3000000000000007</v>
      </c>
      <c r="J345">
        <v>8.3000000000000007</v>
      </c>
      <c r="K345">
        <v>8.3000000000000007</v>
      </c>
      <c r="L345" t="s">
        <v>14</v>
      </c>
      <c r="M345" t="s">
        <v>19</v>
      </c>
      <c r="N345" t="s">
        <v>18</v>
      </c>
    </row>
    <row r="346" spans="1:14" x14ac:dyDescent="0.35">
      <c r="A346">
        <v>1994</v>
      </c>
      <c r="B346">
        <v>15</v>
      </c>
      <c r="D346">
        <v>39.299999999999997</v>
      </c>
      <c r="E346">
        <v>24.6</v>
      </c>
      <c r="F346">
        <v>67</v>
      </c>
      <c r="G346">
        <v>51</v>
      </c>
      <c r="H346">
        <v>0</v>
      </c>
      <c r="I346">
        <v>7.6</v>
      </c>
      <c r="J346">
        <v>7.7</v>
      </c>
      <c r="K346">
        <v>9.1</v>
      </c>
      <c r="L346" t="s">
        <v>14</v>
      </c>
      <c r="M346" t="s">
        <v>21</v>
      </c>
      <c r="N346" t="s">
        <v>22</v>
      </c>
    </row>
    <row r="347" spans="1:14" x14ac:dyDescent="0.35">
      <c r="A347">
        <v>1994</v>
      </c>
      <c r="B347">
        <v>15</v>
      </c>
      <c r="D347">
        <v>39.299999999999997</v>
      </c>
      <c r="E347">
        <v>24.6</v>
      </c>
      <c r="F347">
        <v>67</v>
      </c>
      <c r="G347">
        <v>51</v>
      </c>
      <c r="H347">
        <v>0</v>
      </c>
      <c r="I347">
        <v>7.6</v>
      </c>
      <c r="J347">
        <v>7.7</v>
      </c>
      <c r="K347">
        <v>9.1</v>
      </c>
      <c r="L347" t="s">
        <v>14</v>
      </c>
      <c r="M347" t="s">
        <v>51</v>
      </c>
      <c r="N347" t="s">
        <v>16</v>
      </c>
    </row>
    <row r="348" spans="1:14" x14ac:dyDescent="0.35">
      <c r="A348">
        <v>1994</v>
      </c>
      <c r="B348">
        <v>15</v>
      </c>
      <c r="D348">
        <v>39.299999999999997</v>
      </c>
      <c r="E348">
        <v>24.6</v>
      </c>
      <c r="F348">
        <v>67</v>
      </c>
      <c r="G348">
        <v>51</v>
      </c>
      <c r="H348">
        <v>0</v>
      </c>
      <c r="I348">
        <v>7.6</v>
      </c>
      <c r="J348">
        <v>7.7</v>
      </c>
      <c r="K348">
        <v>9.1</v>
      </c>
      <c r="L348" t="s">
        <v>14</v>
      </c>
      <c r="M348" t="s">
        <v>23</v>
      </c>
      <c r="N348" t="s">
        <v>18</v>
      </c>
    </row>
    <row r="349" spans="1:14" x14ac:dyDescent="0.35">
      <c r="A349">
        <v>1994</v>
      </c>
      <c r="B349">
        <v>15</v>
      </c>
      <c r="D349">
        <v>39.299999999999997</v>
      </c>
      <c r="E349">
        <v>24.6</v>
      </c>
      <c r="F349">
        <v>67</v>
      </c>
      <c r="G349">
        <v>51</v>
      </c>
      <c r="H349">
        <v>0</v>
      </c>
      <c r="I349">
        <v>7.6</v>
      </c>
      <c r="J349">
        <v>7.7</v>
      </c>
      <c r="K349">
        <v>9.1</v>
      </c>
      <c r="L349" t="s">
        <v>14</v>
      </c>
      <c r="M349" t="s">
        <v>17</v>
      </c>
      <c r="N349" t="s">
        <v>18</v>
      </c>
    </row>
    <row r="350" spans="1:14" x14ac:dyDescent="0.35">
      <c r="A350">
        <v>1994</v>
      </c>
      <c r="B350">
        <v>15</v>
      </c>
      <c r="D350">
        <v>39.299999999999997</v>
      </c>
      <c r="E350">
        <v>24.6</v>
      </c>
      <c r="F350">
        <v>67</v>
      </c>
      <c r="G350">
        <v>51</v>
      </c>
      <c r="H350">
        <v>0</v>
      </c>
      <c r="I350">
        <v>7.6</v>
      </c>
      <c r="J350">
        <v>7.7</v>
      </c>
      <c r="K350">
        <v>9.1</v>
      </c>
      <c r="L350" t="s">
        <v>14</v>
      </c>
      <c r="M350" t="s">
        <v>19</v>
      </c>
      <c r="N350" t="s">
        <v>18</v>
      </c>
    </row>
    <row r="351" spans="1:14" x14ac:dyDescent="0.35">
      <c r="A351">
        <v>1994</v>
      </c>
      <c r="B351">
        <v>15</v>
      </c>
      <c r="D351">
        <v>39.299999999999997</v>
      </c>
      <c r="E351">
        <v>24.6</v>
      </c>
      <c r="F351">
        <v>67</v>
      </c>
      <c r="G351">
        <v>51</v>
      </c>
      <c r="H351">
        <v>0</v>
      </c>
      <c r="I351">
        <v>7.6</v>
      </c>
      <c r="J351">
        <v>7.7</v>
      </c>
      <c r="K351">
        <v>9.1</v>
      </c>
      <c r="L351" t="s">
        <v>14</v>
      </c>
      <c r="M351" t="s">
        <v>20</v>
      </c>
      <c r="N351" t="s">
        <v>18</v>
      </c>
    </row>
    <row r="352" spans="1:14" x14ac:dyDescent="0.35">
      <c r="A352">
        <v>1994</v>
      </c>
      <c r="B352">
        <v>16</v>
      </c>
      <c r="D352">
        <v>39.5</v>
      </c>
      <c r="E352">
        <v>25.1</v>
      </c>
      <c r="F352">
        <v>71</v>
      </c>
      <c r="G352">
        <v>48</v>
      </c>
      <c r="H352">
        <v>15.6</v>
      </c>
      <c r="I352">
        <v>11.5</v>
      </c>
      <c r="J352">
        <v>8.8000000000000007</v>
      </c>
      <c r="K352">
        <v>8.5</v>
      </c>
      <c r="L352" t="s">
        <v>14</v>
      </c>
      <c r="M352" t="s">
        <v>21</v>
      </c>
      <c r="N352" t="s">
        <v>22</v>
      </c>
    </row>
    <row r="353" spans="1:14" x14ac:dyDescent="0.35">
      <c r="A353">
        <v>1994</v>
      </c>
      <c r="B353">
        <v>16</v>
      </c>
      <c r="D353">
        <v>39.5</v>
      </c>
      <c r="E353">
        <v>25.1</v>
      </c>
      <c r="F353">
        <v>71</v>
      </c>
      <c r="G353">
        <v>48</v>
      </c>
      <c r="H353">
        <v>15.6</v>
      </c>
      <c r="I353">
        <v>11.5</v>
      </c>
      <c r="J353">
        <v>8.8000000000000007</v>
      </c>
      <c r="K353">
        <v>8.5</v>
      </c>
      <c r="L353" t="s">
        <v>14</v>
      </c>
      <c r="M353" t="s">
        <v>51</v>
      </c>
      <c r="N353" t="s">
        <v>16</v>
      </c>
    </row>
    <row r="354" spans="1:14" x14ac:dyDescent="0.35">
      <c r="A354">
        <v>1994</v>
      </c>
      <c r="B354">
        <v>16</v>
      </c>
      <c r="D354">
        <v>39.5</v>
      </c>
      <c r="E354">
        <v>25.1</v>
      </c>
      <c r="F354">
        <v>71</v>
      </c>
      <c r="G354">
        <v>48</v>
      </c>
      <c r="H354">
        <v>15.6</v>
      </c>
      <c r="I354">
        <v>11.5</v>
      </c>
      <c r="J354">
        <v>8.8000000000000007</v>
      </c>
      <c r="K354">
        <v>8.5</v>
      </c>
      <c r="L354" t="s">
        <v>14</v>
      </c>
      <c r="M354" t="s">
        <v>20</v>
      </c>
      <c r="N354" t="s">
        <v>18</v>
      </c>
    </row>
    <row r="355" spans="1:14" x14ac:dyDescent="0.35">
      <c r="A355">
        <v>1994</v>
      </c>
      <c r="B355">
        <v>16</v>
      </c>
      <c r="D355">
        <v>39.5</v>
      </c>
      <c r="E355">
        <v>25.1</v>
      </c>
      <c r="F355">
        <v>71</v>
      </c>
      <c r="G355">
        <v>48</v>
      </c>
      <c r="H355">
        <v>15.6</v>
      </c>
      <c r="I355">
        <v>11.5</v>
      </c>
      <c r="J355">
        <v>8.8000000000000007</v>
      </c>
      <c r="K355">
        <v>8.5</v>
      </c>
      <c r="L355" t="s">
        <v>14</v>
      </c>
      <c r="M355" t="s">
        <v>17</v>
      </c>
      <c r="N355" t="s">
        <v>18</v>
      </c>
    </row>
    <row r="356" spans="1:14" x14ac:dyDescent="0.35">
      <c r="A356">
        <v>1994</v>
      </c>
      <c r="B356">
        <v>16</v>
      </c>
      <c r="D356">
        <v>39.5</v>
      </c>
      <c r="E356">
        <v>25.1</v>
      </c>
      <c r="F356">
        <v>71</v>
      </c>
      <c r="G356">
        <v>48</v>
      </c>
      <c r="H356">
        <v>15.6</v>
      </c>
      <c r="I356">
        <v>11.5</v>
      </c>
      <c r="J356">
        <v>8.8000000000000007</v>
      </c>
      <c r="K356">
        <v>8.5</v>
      </c>
      <c r="L356" t="s">
        <v>14</v>
      </c>
      <c r="M356" t="s">
        <v>23</v>
      </c>
      <c r="N356" t="s">
        <v>18</v>
      </c>
    </row>
    <row r="357" spans="1:14" x14ac:dyDescent="0.35">
      <c r="A357">
        <v>1994</v>
      </c>
      <c r="B357">
        <v>16</v>
      </c>
      <c r="D357">
        <v>39.5</v>
      </c>
      <c r="E357">
        <v>25.1</v>
      </c>
      <c r="F357">
        <v>71</v>
      </c>
      <c r="G357">
        <v>48</v>
      </c>
      <c r="H357">
        <v>15.6</v>
      </c>
      <c r="I357">
        <v>11.5</v>
      </c>
      <c r="J357">
        <v>8.8000000000000007</v>
      </c>
      <c r="K357">
        <v>8.5</v>
      </c>
      <c r="L357" t="s">
        <v>14</v>
      </c>
      <c r="M357" t="s">
        <v>19</v>
      </c>
      <c r="N357" t="s">
        <v>18</v>
      </c>
    </row>
    <row r="358" spans="1:14" x14ac:dyDescent="0.35">
      <c r="A358">
        <v>1994</v>
      </c>
      <c r="B358">
        <v>17</v>
      </c>
      <c r="D358">
        <v>40.9</v>
      </c>
      <c r="E358">
        <v>25.6</v>
      </c>
      <c r="F358">
        <v>64</v>
      </c>
      <c r="G358">
        <v>42</v>
      </c>
      <c r="H358">
        <v>0</v>
      </c>
      <c r="I358">
        <v>11.9</v>
      </c>
      <c r="J358">
        <v>8.8000000000000007</v>
      </c>
      <c r="K358">
        <v>9.4</v>
      </c>
      <c r="L358" t="s">
        <v>14</v>
      </c>
      <c r="M358" t="s">
        <v>21</v>
      </c>
      <c r="N358" t="s">
        <v>22</v>
      </c>
    </row>
    <row r="359" spans="1:14" x14ac:dyDescent="0.35">
      <c r="A359">
        <v>1994</v>
      </c>
      <c r="B359">
        <v>17</v>
      </c>
      <c r="D359">
        <v>40.9</v>
      </c>
      <c r="E359">
        <v>25.6</v>
      </c>
      <c r="F359">
        <v>64</v>
      </c>
      <c r="G359">
        <v>42</v>
      </c>
      <c r="H359">
        <v>0</v>
      </c>
      <c r="I359">
        <v>11.9</v>
      </c>
      <c r="J359">
        <v>8.8000000000000007</v>
      </c>
      <c r="K359">
        <v>9.4</v>
      </c>
      <c r="L359" t="s">
        <v>14</v>
      </c>
      <c r="M359" t="s">
        <v>51</v>
      </c>
      <c r="N359" t="s">
        <v>16</v>
      </c>
    </row>
    <row r="360" spans="1:14" x14ac:dyDescent="0.35">
      <c r="A360">
        <v>1994</v>
      </c>
      <c r="B360">
        <v>17</v>
      </c>
      <c r="D360">
        <v>40.9</v>
      </c>
      <c r="E360">
        <v>25.6</v>
      </c>
      <c r="F360">
        <v>64</v>
      </c>
      <c r="G360">
        <v>42</v>
      </c>
      <c r="H360">
        <v>0</v>
      </c>
      <c r="I360">
        <v>11.9</v>
      </c>
      <c r="J360">
        <v>8.8000000000000007</v>
      </c>
      <c r="K360">
        <v>9.4</v>
      </c>
      <c r="L360" t="s">
        <v>14</v>
      </c>
      <c r="M360" t="s">
        <v>23</v>
      </c>
      <c r="N360" t="s">
        <v>18</v>
      </c>
    </row>
    <row r="361" spans="1:14" x14ac:dyDescent="0.35">
      <c r="A361">
        <v>1994</v>
      </c>
      <c r="B361">
        <v>17</v>
      </c>
      <c r="D361">
        <v>40.9</v>
      </c>
      <c r="E361">
        <v>25.6</v>
      </c>
      <c r="F361">
        <v>64</v>
      </c>
      <c r="G361">
        <v>42</v>
      </c>
      <c r="H361">
        <v>0</v>
      </c>
      <c r="I361">
        <v>11.9</v>
      </c>
      <c r="J361">
        <v>8.8000000000000007</v>
      </c>
      <c r="K361">
        <v>9.4</v>
      </c>
      <c r="L361" t="s">
        <v>14</v>
      </c>
      <c r="M361" t="s">
        <v>17</v>
      </c>
      <c r="N361" t="s">
        <v>18</v>
      </c>
    </row>
    <row r="362" spans="1:14" x14ac:dyDescent="0.35">
      <c r="A362">
        <v>1994</v>
      </c>
      <c r="B362">
        <v>17</v>
      </c>
      <c r="D362">
        <v>40.9</v>
      </c>
      <c r="E362">
        <v>25.6</v>
      </c>
      <c r="F362">
        <v>64</v>
      </c>
      <c r="G362">
        <v>42</v>
      </c>
      <c r="H362">
        <v>0</v>
      </c>
      <c r="I362">
        <v>11.9</v>
      </c>
      <c r="J362">
        <v>8.8000000000000007</v>
      </c>
      <c r="K362">
        <v>9.4</v>
      </c>
      <c r="L362" t="s">
        <v>14</v>
      </c>
      <c r="M362" t="s">
        <v>19</v>
      </c>
      <c r="N362" t="s">
        <v>18</v>
      </c>
    </row>
    <row r="363" spans="1:14" x14ac:dyDescent="0.35">
      <c r="A363">
        <v>1994</v>
      </c>
      <c r="B363">
        <v>17</v>
      </c>
      <c r="D363">
        <v>40.9</v>
      </c>
      <c r="E363">
        <v>25.6</v>
      </c>
      <c r="F363">
        <v>64</v>
      </c>
      <c r="G363">
        <v>42</v>
      </c>
      <c r="H363">
        <v>0</v>
      </c>
      <c r="I363">
        <v>11.9</v>
      </c>
      <c r="J363">
        <v>8.8000000000000007</v>
      </c>
      <c r="K363">
        <v>9.4</v>
      </c>
      <c r="L363" t="s">
        <v>14</v>
      </c>
      <c r="M363" t="s">
        <v>20</v>
      </c>
      <c r="N363" t="s">
        <v>18</v>
      </c>
    </row>
    <row r="364" spans="1:14" x14ac:dyDescent="0.35">
      <c r="A364">
        <v>1994</v>
      </c>
      <c r="B364">
        <v>18</v>
      </c>
      <c r="D364">
        <v>42.3</v>
      </c>
      <c r="E364">
        <v>26.7</v>
      </c>
      <c r="F364">
        <v>63</v>
      </c>
      <c r="G364">
        <v>48</v>
      </c>
      <c r="H364">
        <v>8.4</v>
      </c>
      <c r="I364">
        <v>9.9</v>
      </c>
      <c r="J364">
        <v>8.4</v>
      </c>
      <c r="K364">
        <v>10</v>
      </c>
      <c r="L364" t="s">
        <v>14</v>
      </c>
      <c r="M364" t="s">
        <v>21</v>
      </c>
      <c r="N364" t="s">
        <v>22</v>
      </c>
    </row>
    <row r="365" spans="1:14" x14ac:dyDescent="0.35">
      <c r="A365">
        <v>1994</v>
      </c>
      <c r="B365">
        <v>18</v>
      </c>
      <c r="D365">
        <v>42.3</v>
      </c>
      <c r="E365">
        <v>26.7</v>
      </c>
      <c r="F365">
        <v>63</v>
      </c>
      <c r="G365">
        <v>48</v>
      </c>
      <c r="H365">
        <v>8.4</v>
      </c>
      <c r="I365">
        <v>9.9</v>
      </c>
      <c r="J365">
        <v>8.4</v>
      </c>
      <c r="K365">
        <v>10</v>
      </c>
      <c r="L365" t="s">
        <v>14</v>
      </c>
      <c r="M365" t="s">
        <v>51</v>
      </c>
      <c r="N365" t="s">
        <v>16</v>
      </c>
    </row>
    <row r="366" spans="1:14" x14ac:dyDescent="0.35">
      <c r="A366">
        <v>1994</v>
      </c>
      <c r="B366">
        <v>18</v>
      </c>
      <c r="D366">
        <v>42.3</v>
      </c>
      <c r="E366">
        <v>26.7</v>
      </c>
      <c r="F366">
        <v>63</v>
      </c>
      <c r="G366">
        <v>48</v>
      </c>
      <c r="H366">
        <v>8.4</v>
      </c>
      <c r="I366">
        <v>9.9</v>
      </c>
      <c r="J366">
        <v>8.4</v>
      </c>
      <c r="K366">
        <v>10</v>
      </c>
      <c r="L366" t="s">
        <v>14</v>
      </c>
      <c r="M366" t="s">
        <v>20</v>
      </c>
      <c r="N366" t="s">
        <v>18</v>
      </c>
    </row>
    <row r="367" spans="1:14" x14ac:dyDescent="0.35">
      <c r="A367">
        <v>1994</v>
      </c>
      <c r="B367">
        <v>18</v>
      </c>
      <c r="D367">
        <v>42.3</v>
      </c>
      <c r="E367">
        <v>26.7</v>
      </c>
      <c r="F367">
        <v>63</v>
      </c>
      <c r="G367">
        <v>48</v>
      </c>
      <c r="H367">
        <v>8.4</v>
      </c>
      <c r="I367">
        <v>9.9</v>
      </c>
      <c r="J367">
        <v>8.4</v>
      </c>
      <c r="K367">
        <v>10</v>
      </c>
      <c r="L367" t="s">
        <v>14</v>
      </c>
      <c r="M367" t="s">
        <v>17</v>
      </c>
      <c r="N367" t="s">
        <v>18</v>
      </c>
    </row>
    <row r="368" spans="1:14" x14ac:dyDescent="0.35">
      <c r="A368">
        <v>1994</v>
      </c>
      <c r="B368">
        <v>18</v>
      </c>
      <c r="D368">
        <v>42.3</v>
      </c>
      <c r="E368">
        <v>26.7</v>
      </c>
      <c r="F368">
        <v>63</v>
      </c>
      <c r="G368">
        <v>48</v>
      </c>
      <c r="H368">
        <v>8.4</v>
      </c>
      <c r="I368">
        <v>9.9</v>
      </c>
      <c r="J368">
        <v>8.4</v>
      </c>
      <c r="K368">
        <v>10</v>
      </c>
      <c r="L368" t="s">
        <v>14</v>
      </c>
      <c r="M368" t="s">
        <v>23</v>
      </c>
      <c r="N368" t="s">
        <v>18</v>
      </c>
    </row>
    <row r="369" spans="1:14" x14ac:dyDescent="0.35">
      <c r="A369">
        <v>1994</v>
      </c>
      <c r="B369">
        <v>18</v>
      </c>
      <c r="D369">
        <v>42.3</v>
      </c>
      <c r="E369">
        <v>26.7</v>
      </c>
      <c r="F369">
        <v>63</v>
      </c>
      <c r="G369">
        <v>48</v>
      </c>
      <c r="H369">
        <v>8.4</v>
      </c>
      <c r="I369">
        <v>9.9</v>
      </c>
      <c r="J369">
        <v>8.4</v>
      </c>
      <c r="K369">
        <v>10</v>
      </c>
      <c r="L369" t="s">
        <v>14</v>
      </c>
      <c r="M369" t="s">
        <v>19</v>
      </c>
      <c r="N369" t="s">
        <v>18</v>
      </c>
    </row>
    <row r="370" spans="1:14" x14ac:dyDescent="0.35">
      <c r="A370">
        <v>1994</v>
      </c>
      <c r="B370">
        <v>19</v>
      </c>
      <c r="D370">
        <v>45.1</v>
      </c>
      <c r="E370">
        <v>27.5</v>
      </c>
      <c r="F370">
        <v>53</v>
      </c>
      <c r="G370">
        <v>46</v>
      </c>
      <c r="H370">
        <v>0</v>
      </c>
      <c r="I370">
        <v>11.6</v>
      </c>
      <c r="J370">
        <v>10</v>
      </c>
      <c r="K370">
        <v>16</v>
      </c>
      <c r="L370" t="s">
        <v>14</v>
      </c>
      <c r="M370" t="s">
        <v>21</v>
      </c>
      <c r="N370" t="s">
        <v>22</v>
      </c>
    </row>
    <row r="371" spans="1:14" x14ac:dyDescent="0.35">
      <c r="A371">
        <v>1994</v>
      </c>
      <c r="B371">
        <v>19</v>
      </c>
      <c r="D371">
        <v>45.1</v>
      </c>
      <c r="E371">
        <v>27.5</v>
      </c>
      <c r="F371">
        <v>53</v>
      </c>
      <c r="G371">
        <v>46</v>
      </c>
      <c r="H371">
        <v>0</v>
      </c>
      <c r="I371">
        <v>11.6</v>
      </c>
      <c r="J371">
        <v>10</v>
      </c>
      <c r="K371">
        <v>16</v>
      </c>
      <c r="L371" t="s">
        <v>14</v>
      </c>
      <c r="M371" t="s">
        <v>51</v>
      </c>
      <c r="N371" t="s">
        <v>16</v>
      </c>
    </row>
    <row r="372" spans="1:14" x14ac:dyDescent="0.35">
      <c r="A372">
        <v>1994</v>
      </c>
      <c r="B372">
        <v>19</v>
      </c>
      <c r="D372">
        <v>45.1</v>
      </c>
      <c r="E372">
        <v>27.5</v>
      </c>
      <c r="F372">
        <v>53</v>
      </c>
      <c r="G372">
        <v>46</v>
      </c>
      <c r="H372">
        <v>0</v>
      </c>
      <c r="I372">
        <v>11.6</v>
      </c>
      <c r="J372">
        <v>10</v>
      </c>
      <c r="K372">
        <v>16</v>
      </c>
      <c r="L372" t="s">
        <v>14</v>
      </c>
      <c r="M372" t="s">
        <v>23</v>
      </c>
      <c r="N372" t="s">
        <v>18</v>
      </c>
    </row>
    <row r="373" spans="1:14" x14ac:dyDescent="0.35">
      <c r="A373">
        <v>1994</v>
      </c>
      <c r="B373">
        <v>19</v>
      </c>
      <c r="D373">
        <v>45.1</v>
      </c>
      <c r="E373">
        <v>27.5</v>
      </c>
      <c r="F373">
        <v>53</v>
      </c>
      <c r="G373">
        <v>46</v>
      </c>
      <c r="H373">
        <v>0</v>
      </c>
      <c r="I373">
        <v>11.6</v>
      </c>
      <c r="J373">
        <v>10</v>
      </c>
      <c r="K373">
        <v>16</v>
      </c>
      <c r="L373" t="s">
        <v>14</v>
      </c>
      <c r="M373" t="s">
        <v>17</v>
      </c>
      <c r="N373" t="s">
        <v>18</v>
      </c>
    </row>
    <row r="374" spans="1:14" x14ac:dyDescent="0.35">
      <c r="A374">
        <v>1994</v>
      </c>
      <c r="B374">
        <v>19</v>
      </c>
      <c r="D374">
        <v>45.1</v>
      </c>
      <c r="E374">
        <v>27.5</v>
      </c>
      <c r="F374">
        <v>53</v>
      </c>
      <c r="G374">
        <v>46</v>
      </c>
      <c r="H374">
        <v>0</v>
      </c>
      <c r="I374">
        <v>11.6</v>
      </c>
      <c r="J374">
        <v>10</v>
      </c>
      <c r="K374">
        <v>16</v>
      </c>
      <c r="L374" t="s">
        <v>14</v>
      </c>
      <c r="M374" t="s">
        <v>19</v>
      </c>
      <c r="N374" t="s">
        <v>18</v>
      </c>
    </row>
    <row r="375" spans="1:14" x14ac:dyDescent="0.35">
      <c r="A375">
        <v>1994</v>
      </c>
      <c r="B375">
        <v>19</v>
      </c>
      <c r="D375">
        <v>45.1</v>
      </c>
      <c r="E375">
        <v>27.5</v>
      </c>
      <c r="F375">
        <v>53</v>
      </c>
      <c r="G375">
        <v>46</v>
      </c>
      <c r="H375">
        <v>0</v>
      </c>
      <c r="I375">
        <v>11.6</v>
      </c>
      <c r="J375">
        <v>10</v>
      </c>
      <c r="K375">
        <v>16</v>
      </c>
      <c r="L375" t="s">
        <v>14</v>
      </c>
      <c r="M375" t="s">
        <v>20</v>
      </c>
      <c r="N375" t="s">
        <v>18</v>
      </c>
    </row>
    <row r="376" spans="1:14" x14ac:dyDescent="0.35">
      <c r="A376">
        <v>1994</v>
      </c>
      <c r="B376">
        <v>20</v>
      </c>
      <c r="D376">
        <v>46.2</v>
      </c>
      <c r="E376">
        <v>27.2</v>
      </c>
      <c r="F376">
        <v>66</v>
      </c>
      <c r="G376">
        <v>45</v>
      </c>
      <c r="H376">
        <v>0</v>
      </c>
      <c r="I376">
        <v>13</v>
      </c>
      <c r="J376">
        <v>7.9</v>
      </c>
      <c r="K376">
        <v>10.6</v>
      </c>
      <c r="L376" t="s">
        <v>14</v>
      </c>
      <c r="M376" t="s">
        <v>21</v>
      </c>
      <c r="N376" t="s">
        <v>22</v>
      </c>
    </row>
    <row r="377" spans="1:14" x14ac:dyDescent="0.35">
      <c r="A377">
        <v>1994</v>
      </c>
      <c r="B377">
        <v>20</v>
      </c>
      <c r="D377">
        <v>46.2</v>
      </c>
      <c r="E377">
        <v>27.2</v>
      </c>
      <c r="F377">
        <v>66</v>
      </c>
      <c r="G377">
        <v>45</v>
      </c>
      <c r="H377">
        <v>0</v>
      </c>
      <c r="I377">
        <v>13</v>
      </c>
      <c r="J377">
        <v>7.9</v>
      </c>
      <c r="K377">
        <v>10.6</v>
      </c>
      <c r="L377" t="s">
        <v>14</v>
      </c>
      <c r="M377" t="s">
        <v>51</v>
      </c>
      <c r="N377" t="s">
        <v>16</v>
      </c>
    </row>
    <row r="378" spans="1:14" x14ac:dyDescent="0.35">
      <c r="A378">
        <v>1994</v>
      </c>
      <c r="B378">
        <v>20</v>
      </c>
      <c r="D378">
        <v>46.2</v>
      </c>
      <c r="E378">
        <v>27.2</v>
      </c>
      <c r="F378">
        <v>66</v>
      </c>
      <c r="G378">
        <v>45</v>
      </c>
      <c r="H378">
        <v>0</v>
      </c>
      <c r="I378">
        <v>13</v>
      </c>
      <c r="J378">
        <v>7.9</v>
      </c>
      <c r="K378">
        <v>10.6</v>
      </c>
      <c r="L378" t="s">
        <v>14</v>
      </c>
      <c r="M378" t="s">
        <v>23</v>
      </c>
      <c r="N378" t="s">
        <v>18</v>
      </c>
    </row>
    <row r="379" spans="1:14" x14ac:dyDescent="0.35">
      <c r="A379">
        <v>1994</v>
      </c>
      <c r="B379">
        <v>20</v>
      </c>
      <c r="D379">
        <v>46.2</v>
      </c>
      <c r="E379">
        <v>27.2</v>
      </c>
      <c r="F379">
        <v>66</v>
      </c>
      <c r="G379">
        <v>45</v>
      </c>
      <c r="H379">
        <v>0</v>
      </c>
      <c r="I379">
        <v>13</v>
      </c>
      <c r="J379">
        <v>7.9</v>
      </c>
      <c r="K379">
        <v>10.6</v>
      </c>
      <c r="L379" t="s">
        <v>14</v>
      </c>
      <c r="M379" t="s">
        <v>17</v>
      </c>
      <c r="N379" t="s">
        <v>18</v>
      </c>
    </row>
    <row r="380" spans="1:14" x14ac:dyDescent="0.35">
      <c r="A380">
        <v>1994</v>
      </c>
      <c r="B380">
        <v>20</v>
      </c>
      <c r="D380">
        <v>46.2</v>
      </c>
      <c r="E380">
        <v>27.2</v>
      </c>
      <c r="F380">
        <v>66</v>
      </c>
      <c r="G380">
        <v>45</v>
      </c>
      <c r="H380">
        <v>0</v>
      </c>
      <c r="I380">
        <v>13</v>
      </c>
      <c r="J380">
        <v>7.9</v>
      </c>
      <c r="K380">
        <v>10.6</v>
      </c>
      <c r="L380" t="s">
        <v>14</v>
      </c>
      <c r="M380" t="s">
        <v>19</v>
      </c>
      <c r="N380" t="s">
        <v>18</v>
      </c>
    </row>
    <row r="381" spans="1:14" x14ac:dyDescent="0.35">
      <c r="A381">
        <v>1994</v>
      </c>
      <c r="B381">
        <v>20</v>
      </c>
      <c r="D381">
        <v>46.2</v>
      </c>
      <c r="E381">
        <v>27.2</v>
      </c>
      <c r="F381">
        <v>66</v>
      </c>
      <c r="G381">
        <v>45</v>
      </c>
      <c r="H381">
        <v>0</v>
      </c>
      <c r="I381">
        <v>13</v>
      </c>
      <c r="J381">
        <v>7.9</v>
      </c>
      <c r="K381">
        <v>10.6</v>
      </c>
      <c r="L381" t="s">
        <v>14</v>
      </c>
      <c r="M381" t="s">
        <v>20</v>
      </c>
      <c r="N381" t="s">
        <v>18</v>
      </c>
    </row>
    <row r="382" spans="1:14" x14ac:dyDescent="0.35">
      <c r="A382">
        <v>1994</v>
      </c>
      <c r="B382">
        <v>21</v>
      </c>
      <c r="D382">
        <v>46</v>
      </c>
      <c r="E382">
        <v>27.3</v>
      </c>
      <c r="F382">
        <v>72</v>
      </c>
      <c r="G382">
        <v>43</v>
      </c>
      <c r="H382">
        <v>13.2</v>
      </c>
      <c r="I382">
        <v>11.6</v>
      </c>
      <c r="J382">
        <v>6.5</v>
      </c>
      <c r="K382">
        <v>10.199999999999999</v>
      </c>
      <c r="L382" t="s">
        <v>14</v>
      </c>
      <c r="M382" t="s">
        <v>21</v>
      </c>
      <c r="N382" t="s">
        <v>22</v>
      </c>
    </row>
    <row r="383" spans="1:14" x14ac:dyDescent="0.35">
      <c r="A383">
        <v>1994</v>
      </c>
      <c r="B383">
        <v>21</v>
      </c>
      <c r="D383">
        <v>46</v>
      </c>
      <c r="E383">
        <v>27.3</v>
      </c>
      <c r="F383">
        <v>72</v>
      </c>
      <c r="G383">
        <v>43</v>
      </c>
      <c r="H383">
        <v>13.2</v>
      </c>
      <c r="I383">
        <v>11.6</v>
      </c>
      <c r="J383">
        <v>6.5</v>
      </c>
      <c r="K383">
        <v>10.199999999999999</v>
      </c>
      <c r="L383" t="s">
        <v>14</v>
      </c>
      <c r="M383" t="s">
        <v>51</v>
      </c>
      <c r="N383" t="s">
        <v>16</v>
      </c>
    </row>
    <row r="384" spans="1:14" x14ac:dyDescent="0.35">
      <c r="A384">
        <v>1994</v>
      </c>
      <c r="B384">
        <v>21</v>
      </c>
      <c r="D384">
        <v>46</v>
      </c>
      <c r="E384">
        <v>27.3</v>
      </c>
      <c r="F384">
        <v>72</v>
      </c>
      <c r="G384">
        <v>43</v>
      </c>
      <c r="H384">
        <v>13.2</v>
      </c>
      <c r="I384">
        <v>11.6</v>
      </c>
      <c r="J384">
        <v>6.5</v>
      </c>
      <c r="K384">
        <v>10.199999999999999</v>
      </c>
      <c r="L384" t="s">
        <v>14</v>
      </c>
      <c r="M384" t="s">
        <v>20</v>
      </c>
      <c r="N384" t="s">
        <v>18</v>
      </c>
    </row>
    <row r="385" spans="1:14" x14ac:dyDescent="0.35">
      <c r="A385">
        <v>1994</v>
      </c>
      <c r="B385">
        <v>21</v>
      </c>
      <c r="D385">
        <v>46</v>
      </c>
      <c r="E385">
        <v>27.3</v>
      </c>
      <c r="F385">
        <v>72</v>
      </c>
      <c r="G385">
        <v>43</v>
      </c>
      <c r="H385">
        <v>13.2</v>
      </c>
      <c r="I385">
        <v>11.6</v>
      </c>
      <c r="J385">
        <v>6.5</v>
      </c>
      <c r="K385">
        <v>10.199999999999999</v>
      </c>
      <c r="L385" t="s">
        <v>14</v>
      </c>
      <c r="M385" t="s">
        <v>17</v>
      </c>
      <c r="N385" t="s">
        <v>18</v>
      </c>
    </row>
    <row r="386" spans="1:14" x14ac:dyDescent="0.35">
      <c r="A386">
        <v>1994</v>
      </c>
      <c r="B386">
        <v>21</v>
      </c>
      <c r="D386">
        <v>46</v>
      </c>
      <c r="E386">
        <v>27.3</v>
      </c>
      <c r="F386">
        <v>72</v>
      </c>
      <c r="G386">
        <v>43</v>
      </c>
      <c r="H386">
        <v>13.2</v>
      </c>
      <c r="I386">
        <v>11.6</v>
      </c>
      <c r="J386">
        <v>6.5</v>
      </c>
      <c r="K386">
        <v>10.199999999999999</v>
      </c>
      <c r="L386" t="s">
        <v>14</v>
      </c>
      <c r="M386" t="s">
        <v>23</v>
      </c>
      <c r="N386" t="s">
        <v>18</v>
      </c>
    </row>
    <row r="387" spans="1:14" x14ac:dyDescent="0.35">
      <c r="A387">
        <v>1994</v>
      </c>
      <c r="B387">
        <v>21</v>
      </c>
      <c r="D387">
        <v>46</v>
      </c>
      <c r="E387">
        <v>27.3</v>
      </c>
      <c r="F387">
        <v>72</v>
      </c>
      <c r="G387">
        <v>43</v>
      </c>
      <c r="H387">
        <v>13.2</v>
      </c>
      <c r="I387">
        <v>11.6</v>
      </c>
      <c r="J387">
        <v>6.5</v>
      </c>
      <c r="K387">
        <v>10.199999999999999</v>
      </c>
      <c r="L387" t="s">
        <v>14</v>
      </c>
      <c r="M387" t="s">
        <v>19</v>
      </c>
      <c r="N387" t="s">
        <v>18</v>
      </c>
    </row>
    <row r="388" spans="1:14" x14ac:dyDescent="0.35">
      <c r="A388">
        <v>1994</v>
      </c>
      <c r="B388">
        <v>22</v>
      </c>
      <c r="D388">
        <v>46</v>
      </c>
      <c r="E388">
        <v>27.4</v>
      </c>
      <c r="F388">
        <v>76</v>
      </c>
      <c r="G388">
        <v>41</v>
      </c>
      <c r="H388">
        <v>0</v>
      </c>
      <c r="I388">
        <v>12.6</v>
      </c>
      <c r="J388">
        <v>9.6999999999999993</v>
      </c>
      <c r="K388">
        <v>10.1</v>
      </c>
      <c r="L388" t="s">
        <v>14</v>
      </c>
      <c r="M388" t="s">
        <v>21</v>
      </c>
      <c r="N388" t="s">
        <v>22</v>
      </c>
    </row>
    <row r="389" spans="1:14" x14ac:dyDescent="0.35">
      <c r="A389">
        <v>1994</v>
      </c>
      <c r="B389">
        <v>22</v>
      </c>
      <c r="D389">
        <v>46</v>
      </c>
      <c r="E389">
        <v>27.4</v>
      </c>
      <c r="F389">
        <v>76</v>
      </c>
      <c r="G389">
        <v>41</v>
      </c>
      <c r="H389">
        <v>0</v>
      </c>
      <c r="I389">
        <v>12.6</v>
      </c>
      <c r="J389">
        <v>9.6999999999999993</v>
      </c>
      <c r="K389">
        <v>10.1</v>
      </c>
      <c r="L389" t="s">
        <v>14</v>
      </c>
      <c r="M389" t="s">
        <v>51</v>
      </c>
      <c r="N389" t="s">
        <v>16</v>
      </c>
    </row>
    <row r="390" spans="1:14" x14ac:dyDescent="0.35">
      <c r="A390">
        <v>1994</v>
      </c>
      <c r="B390">
        <v>22</v>
      </c>
      <c r="D390">
        <v>46</v>
      </c>
      <c r="E390">
        <v>27.4</v>
      </c>
      <c r="F390">
        <v>76</v>
      </c>
      <c r="G390">
        <v>41</v>
      </c>
      <c r="H390">
        <v>0</v>
      </c>
      <c r="I390">
        <v>12.6</v>
      </c>
      <c r="J390">
        <v>9.6999999999999993</v>
      </c>
      <c r="K390">
        <v>10.1</v>
      </c>
      <c r="L390" t="s">
        <v>14</v>
      </c>
      <c r="M390" t="s">
        <v>23</v>
      </c>
      <c r="N390" t="s">
        <v>18</v>
      </c>
    </row>
    <row r="391" spans="1:14" x14ac:dyDescent="0.35">
      <c r="A391">
        <v>1994</v>
      </c>
      <c r="B391">
        <v>22</v>
      </c>
      <c r="D391">
        <v>46</v>
      </c>
      <c r="E391">
        <v>27.4</v>
      </c>
      <c r="F391">
        <v>76</v>
      </c>
      <c r="G391">
        <v>41</v>
      </c>
      <c r="H391">
        <v>0</v>
      </c>
      <c r="I391">
        <v>12.6</v>
      </c>
      <c r="J391">
        <v>9.6999999999999993</v>
      </c>
      <c r="K391">
        <v>10.1</v>
      </c>
      <c r="L391" t="s">
        <v>14</v>
      </c>
      <c r="M391" t="s">
        <v>17</v>
      </c>
      <c r="N391" t="s">
        <v>18</v>
      </c>
    </row>
    <row r="392" spans="1:14" x14ac:dyDescent="0.35">
      <c r="A392">
        <v>1994</v>
      </c>
      <c r="B392">
        <v>22</v>
      </c>
      <c r="D392">
        <v>46</v>
      </c>
      <c r="E392">
        <v>27.4</v>
      </c>
      <c r="F392">
        <v>76</v>
      </c>
      <c r="G392">
        <v>41</v>
      </c>
      <c r="H392">
        <v>0</v>
      </c>
      <c r="I392">
        <v>12.6</v>
      </c>
      <c r="J392">
        <v>9.6999999999999993</v>
      </c>
      <c r="K392">
        <v>10.1</v>
      </c>
      <c r="L392" t="s">
        <v>14</v>
      </c>
      <c r="M392" t="s">
        <v>19</v>
      </c>
      <c r="N392" t="s">
        <v>18</v>
      </c>
    </row>
    <row r="393" spans="1:14" x14ac:dyDescent="0.35">
      <c r="A393">
        <v>1994</v>
      </c>
      <c r="B393">
        <v>22</v>
      </c>
      <c r="D393">
        <v>46</v>
      </c>
      <c r="E393">
        <v>27.4</v>
      </c>
      <c r="F393">
        <v>76</v>
      </c>
      <c r="G393">
        <v>41</v>
      </c>
      <c r="H393">
        <v>0</v>
      </c>
      <c r="I393">
        <v>12.6</v>
      </c>
      <c r="J393">
        <v>9.6999999999999993</v>
      </c>
      <c r="K393">
        <v>10.1</v>
      </c>
      <c r="L393" t="s">
        <v>14</v>
      </c>
      <c r="M393" t="s">
        <v>20</v>
      </c>
      <c r="N393" t="s">
        <v>18</v>
      </c>
    </row>
    <row r="394" spans="1:14" x14ac:dyDescent="0.35">
      <c r="A394">
        <v>1994</v>
      </c>
      <c r="B394">
        <v>23</v>
      </c>
      <c r="D394">
        <v>45.9</v>
      </c>
      <c r="E394">
        <v>26.3</v>
      </c>
      <c r="F394">
        <v>79</v>
      </c>
      <c r="G394">
        <v>43</v>
      </c>
      <c r="H394">
        <v>0</v>
      </c>
      <c r="I394">
        <v>13.6</v>
      </c>
      <c r="J394">
        <v>8.5</v>
      </c>
      <c r="K394">
        <v>11</v>
      </c>
      <c r="L394" t="s">
        <v>14</v>
      </c>
      <c r="M394" t="s">
        <v>21</v>
      </c>
      <c r="N394" t="s">
        <v>22</v>
      </c>
    </row>
    <row r="395" spans="1:14" x14ac:dyDescent="0.35">
      <c r="A395">
        <v>1994</v>
      </c>
      <c r="B395">
        <v>23</v>
      </c>
      <c r="D395">
        <v>45.9</v>
      </c>
      <c r="E395">
        <v>26.3</v>
      </c>
      <c r="F395">
        <v>79</v>
      </c>
      <c r="G395">
        <v>43</v>
      </c>
      <c r="H395">
        <v>0</v>
      </c>
      <c r="I395">
        <v>13.6</v>
      </c>
      <c r="J395">
        <v>8.5</v>
      </c>
      <c r="K395">
        <v>11</v>
      </c>
      <c r="L395" t="s">
        <v>14</v>
      </c>
      <c r="M395" t="s">
        <v>51</v>
      </c>
      <c r="N395" t="s">
        <v>16</v>
      </c>
    </row>
    <row r="396" spans="1:14" x14ac:dyDescent="0.35">
      <c r="A396">
        <v>1994</v>
      </c>
      <c r="B396">
        <v>23</v>
      </c>
      <c r="D396">
        <v>45.9</v>
      </c>
      <c r="E396">
        <v>26.3</v>
      </c>
      <c r="F396">
        <v>79</v>
      </c>
      <c r="G396">
        <v>43</v>
      </c>
      <c r="H396">
        <v>0</v>
      </c>
      <c r="I396">
        <v>13.6</v>
      </c>
      <c r="J396">
        <v>8.5</v>
      </c>
      <c r="K396">
        <v>11</v>
      </c>
      <c r="L396" t="s">
        <v>14</v>
      </c>
      <c r="M396" t="s">
        <v>23</v>
      </c>
      <c r="N396" t="s">
        <v>18</v>
      </c>
    </row>
    <row r="397" spans="1:14" x14ac:dyDescent="0.35">
      <c r="A397">
        <v>1994</v>
      </c>
      <c r="B397">
        <v>23</v>
      </c>
      <c r="D397">
        <v>45.9</v>
      </c>
      <c r="E397">
        <v>26.3</v>
      </c>
      <c r="F397">
        <v>79</v>
      </c>
      <c r="G397">
        <v>43</v>
      </c>
      <c r="H397">
        <v>0</v>
      </c>
      <c r="I397">
        <v>13.6</v>
      </c>
      <c r="J397">
        <v>8.5</v>
      </c>
      <c r="K397">
        <v>11</v>
      </c>
      <c r="L397" t="s">
        <v>14</v>
      </c>
      <c r="M397" t="s">
        <v>17</v>
      </c>
      <c r="N397" t="s">
        <v>18</v>
      </c>
    </row>
    <row r="398" spans="1:14" x14ac:dyDescent="0.35">
      <c r="A398">
        <v>1994</v>
      </c>
      <c r="B398">
        <v>23</v>
      </c>
      <c r="D398">
        <v>45.9</v>
      </c>
      <c r="E398">
        <v>26.3</v>
      </c>
      <c r="F398">
        <v>79</v>
      </c>
      <c r="G398">
        <v>43</v>
      </c>
      <c r="H398">
        <v>0</v>
      </c>
      <c r="I398">
        <v>13.6</v>
      </c>
      <c r="J398">
        <v>8.5</v>
      </c>
      <c r="K398">
        <v>11</v>
      </c>
      <c r="L398" t="s">
        <v>14</v>
      </c>
      <c r="M398" t="s">
        <v>19</v>
      </c>
      <c r="N398" t="s">
        <v>18</v>
      </c>
    </row>
    <row r="399" spans="1:14" x14ac:dyDescent="0.35">
      <c r="A399">
        <v>1994</v>
      </c>
      <c r="B399">
        <v>23</v>
      </c>
      <c r="D399">
        <v>45.9</v>
      </c>
      <c r="E399">
        <v>26.3</v>
      </c>
      <c r="F399">
        <v>79</v>
      </c>
      <c r="G399">
        <v>43</v>
      </c>
      <c r="H399">
        <v>0</v>
      </c>
      <c r="I399">
        <v>13.6</v>
      </c>
      <c r="J399">
        <v>8.5</v>
      </c>
      <c r="K399">
        <v>11</v>
      </c>
      <c r="L399" t="s">
        <v>14</v>
      </c>
      <c r="M399" t="s">
        <v>20</v>
      </c>
      <c r="N399" t="s">
        <v>18</v>
      </c>
    </row>
    <row r="400" spans="1:14" x14ac:dyDescent="0.35">
      <c r="A400">
        <v>1994</v>
      </c>
      <c r="B400">
        <v>24</v>
      </c>
      <c r="D400">
        <v>35.5</v>
      </c>
      <c r="E400">
        <v>24.4</v>
      </c>
      <c r="F400">
        <v>76</v>
      </c>
      <c r="G400">
        <v>52</v>
      </c>
      <c r="H400">
        <v>28</v>
      </c>
      <c r="I400">
        <v>13.5</v>
      </c>
      <c r="J400">
        <v>3.2</v>
      </c>
      <c r="K400">
        <v>8</v>
      </c>
      <c r="L400" t="s">
        <v>14</v>
      </c>
      <c r="M400" t="s">
        <v>21</v>
      </c>
      <c r="N400" t="s">
        <v>22</v>
      </c>
    </row>
    <row r="401" spans="1:14" x14ac:dyDescent="0.35">
      <c r="A401">
        <v>1994</v>
      </c>
      <c r="B401">
        <v>24</v>
      </c>
      <c r="D401">
        <v>35.5</v>
      </c>
      <c r="E401">
        <v>24.4</v>
      </c>
      <c r="F401">
        <v>76</v>
      </c>
      <c r="G401">
        <v>52</v>
      </c>
      <c r="H401">
        <v>28</v>
      </c>
      <c r="I401">
        <v>13.5</v>
      </c>
      <c r="J401">
        <v>3.2</v>
      </c>
      <c r="K401">
        <v>8</v>
      </c>
      <c r="L401" t="s">
        <v>14</v>
      </c>
      <c r="M401" t="s">
        <v>51</v>
      </c>
      <c r="N401" t="s">
        <v>16</v>
      </c>
    </row>
    <row r="402" spans="1:14" x14ac:dyDescent="0.35">
      <c r="A402">
        <v>1994</v>
      </c>
      <c r="B402">
        <v>24</v>
      </c>
      <c r="D402">
        <v>35.5</v>
      </c>
      <c r="E402">
        <v>24.4</v>
      </c>
      <c r="F402">
        <v>76</v>
      </c>
      <c r="G402">
        <v>52</v>
      </c>
      <c r="H402">
        <v>28</v>
      </c>
      <c r="I402">
        <v>13.5</v>
      </c>
      <c r="J402">
        <v>3.2</v>
      </c>
      <c r="K402">
        <v>8</v>
      </c>
      <c r="L402" t="s">
        <v>14</v>
      </c>
      <c r="M402" t="s">
        <v>20</v>
      </c>
      <c r="N402" t="s">
        <v>18</v>
      </c>
    </row>
    <row r="403" spans="1:14" x14ac:dyDescent="0.35">
      <c r="A403">
        <v>1994</v>
      </c>
      <c r="B403">
        <v>24</v>
      </c>
      <c r="D403">
        <v>35.5</v>
      </c>
      <c r="E403">
        <v>24.4</v>
      </c>
      <c r="F403">
        <v>76</v>
      </c>
      <c r="G403">
        <v>52</v>
      </c>
      <c r="H403">
        <v>28</v>
      </c>
      <c r="I403">
        <v>13.5</v>
      </c>
      <c r="J403">
        <v>3.2</v>
      </c>
      <c r="K403">
        <v>8</v>
      </c>
      <c r="L403" t="s">
        <v>14</v>
      </c>
      <c r="M403" t="s">
        <v>17</v>
      </c>
      <c r="N403" t="s">
        <v>18</v>
      </c>
    </row>
    <row r="404" spans="1:14" x14ac:dyDescent="0.35">
      <c r="A404">
        <v>1994</v>
      </c>
      <c r="B404">
        <v>24</v>
      </c>
      <c r="D404">
        <v>35.5</v>
      </c>
      <c r="E404">
        <v>24.4</v>
      </c>
      <c r="F404">
        <v>76</v>
      </c>
      <c r="G404">
        <v>52</v>
      </c>
      <c r="H404">
        <v>28</v>
      </c>
      <c r="I404">
        <v>13.5</v>
      </c>
      <c r="J404">
        <v>3.2</v>
      </c>
      <c r="K404">
        <v>8</v>
      </c>
      <c r="L404" t="s">
        <v>14</v>
      </c>
      <c r="M404" t="s">
        <v>23</v>
      </c>
      <c r="N404" t="s">
        <v>18</v>
      </c>
    </row>
    <row r="405" spans="1:14" x14ac:dyDescent="0.35">
      <c r="A405">
        <v>1994</v>
      </c>
      <c r="B405">
        <v>24</v>
      </c>
      <c r="D405">
        <v>35.5</v>
      </c>
      <c r="E405">
        <v>24.4</v>
      </c>
      <c r="F405">
        <v>76</v>
      </c>
      <c r="G405">
        <v>52</v>
      </c>
      <c r="H405">
        <v>28</v>
      </c>
      <c r="I405">
        <v>13.5</v>
      </c>
      <c r="J405">
        <v>3.2</v>
      </c>
      <c r="K405">
        <v>8</v>
      </c>
      <c r="L405" t="s">
        <v>14</v>
      </c>
      <c r="M405" t="s">
        <v>19</v>
      </c>
      <c r="N405" t="s">
        <v>18</v>
      </c>
    </row>
    <row r="406" spans="1:14" x14ac:dyDescent="0.35">
      <c r="A406">
        <v>1994</v>
      </c>
      <c r="B406">
        <v>25</v>
      </c>
      <c r="D406">
        <v>37.799999999999997</v>
      </c>
      <c r="E406">
        <v>24.5</v>
      </c>
      <c r="F406">
        <v>77</v>
      </c>
      <c r="G406">
        <v>43</v>
      </c>
      <c r="H406">
        <v>12.4</v>
      </c>
      <c r="I406">
        <v>13.2</v>
      </c>
      <c r="J406">
        <v>5.0999999999999996</v>
      </c>
      <c r="K406">
        <v>10.6</v>
      </c>
      <c r="L406" t="s">
        <v>14</v>
      </c>
      <c r="M406" t="s">
        <v>21</v>
      </c>
      <c r="N406" t="s">
        <v>22</v>
      </c>
    </row>
    <row r="407" spans="1:14" x14ac:dyDescent="0.35">
      <c r="A407">
        <v>1994</v>
      </c>
      <c r="B407">
        <v>25</v>
      </c>
      <c r="D407">
        <v>37.799999999999997</v>
      </c>
      <c r="E407">
        <v>24.5</v>
      </c>
      <c r="F407">
        <v>77</v>
      </c>
      <c r="G407">
        <v>43</v>
      </c>
      <c r="H407">
        <v>12.4</v>
      </c>
      <c r="I407">
        <v>13.2</v>
      </c>
      <c r="J407">
        <v>5.0999999999999996</v>
      </c>
      <c r="K407">
        <v>10.6</v>
      </c>
      <c r="L407" t="s">
        <v>14</v>
      </c>
      <c r="M407" t="s">
        <v>51</v>
      </c>
      <c r="N407" t="s">
        <v>16</v>
      </c>
    </row>
    <row r="408" spans="1:14" x14ac:dyDescent="0.35">
      <c r="A408">
        <v>1994</v>
      </c>
      <c r="B408">
        <v>25</v>
      </c>
      <c r="D408">
        <v>37.799999999999997</v>
      </c>
      <c r="E408">
        <v>24.5</v>
      </c>
      <c r="F408">
        <v>77</v>
      </c>
      <c r="G408">
        <v>43</v>
      </c>
      <c r="H408">
        <v>12.4</v>
      </c>
      <c r="I408">
        <v>13.2</v>
      </c>
      <c r="J408">
        <v>5.0999999999999996</v>
      </c>
      <c r="K408">
        <v>10.6</v>
      </c>
      <c r="L408" t="s">
        <v>14</v>
      </c>
      <c r="M408" t="s">
        <v>20</v>
      </c>
      <c r="N408" t="s">
        <v>18</v>
      </c>
    </row>
    <row r="409" spans="1:14" x14ac:dyDescent="0.35">
      <c r="A409">
        <v>1994</v>
      </c>
      <c r="B409">
        <v>25</v>
      </c>
      <c r="D409">
        <v>37.799999999999997</v>
      </c>
      <c r="E409">
        <v>24.5</v>
      </c>
      <c r="F409">
        <v>77</v>
      </c>
      <c r="G409">
        <v>43</v>
      </c>
      <c r="H409">
        <v>12.4</v>
      </c>
      <c r="I409">
        <v>13.2</v>
      </c>
      <c r="J409">
        <v>5.0999999999999996</v>
      </c>
      <c r="K409">
        <v>10.6</v>
      </c>
      <c r="L409" t="s">
        <v>14</v>
      </c>
      <c r="M409" t="s">
        <v>17</v>
      </c>
      <c r="N409" t="s">
        <v>18</v>
      </c>
    </row>
    <row r="410" spans="1:14" x14ac:dyDescent="0.35">
      <c r="A410">
        <v>1994</v>
      </c>
      <c r="B410">
        <v>25</v>
      </c>
      <c r="D410">
        <v>37.799999999999997</v>
      </c>
      <c r="E410">
        <v>24.5</v>
      </c>
      <c r="F410">
        <v>77</v>
      </c>
      <c r="G410">
        <v>43</v>
      </c>
      <c r="H410">
        <v>12.4</v>
      </c>
      <c r="I410">
        <v>13.2</v>
      </c>
      <c r="J410">
        <v>5.0999999999999996</v>
      </c>
      <c r="K410">
        <v>10.6</v>
      </c>
      <c r="L410" t="s">
        <v>14</v>
      </c>
      <c r="M410" t="s">
        <v>23</v>
      </c>
      <c r="N410" t="s">
        <v>18</v>
      </c>
    </row>
    <row r="411" spans="1:14" x14ac:dyDescent="0.35">
      <c r="A411">
        <v>1994</v>
      </c>
      <c r="B411">
        <v>25</v>
      </c>
      <c r="D411">
        <v>37.799999999999997</v>
      </c>
      <c r="E411">
        <v>24.5</v>
      </c>
      <c r="F411">
        <v>77</v>
      </c>
      <c r="G411">
        <v>43</v>
      </c>
      <c r="H411">
        <v>12.4</v>
      </c>
      <c r="I411">
        <v>13.2</v>
      </c>
      <c r="J411">
        <v>5.0999999999999996</v>
      </c>
      <c r="K411">
        <v>10.6</v>
      </c>
      <c r="L411" t="s">
        <v>14</v>
      </c>
      <c r="M411" t="s">
        <v>19</v>
      </c>
      <c r="N411" t="s">
        <v>18</v>
      </c>
    </row>
    <row r="412" spans="1:14" x14ac:dyDescent="0.35">
      <c r="A412">
        <v>1994</v>
      </c>
      <c r="B412">
        <v>26</v>
      </c>
      <c r="D412">
        <v>38.299999999999997</v>
      </c>
      <c r="E412">
        <v>25.1</v>
      </c>
      <c r="F412">
        <v>72</v>
      </c>
      <c r="G412">
        <v>46</v>
      </c>
      <c r="H412">
        <v>4.2</v>
      </c>
      <c r="I412">
        <v>15.1</v>
      </c>
      <c r="J412">
        <v>5.4</v>
      </c>
      <c r="K412">
        <v>11.1</v>
      </c>
      <c r="L412" t="s">
        <v>14</v>
      </c>
      <c r="M412" t="s">
        <v>21</v>
      </c>
      <c r="N412" t="s">
        <v>22</v>
      </c>
    </row>
    <row r="413" spans="1:14" x14ac:dyDescent="0.35">
      <c r="A413">
        <v>1994</v>
      </c>
      <c r="B413">
        <v>26</v>
      </c>
      <c r="D413">
        <v>38.299999999999997</v>
      </c>
      <c r="E413">
        <v>25.1</v>
      </c>
      <c r="F413">
        <v>72</v>
      </c>
      <c r="G413">
        <v>46</v>
      </c>
      <c r="H413">
        <v>4.2</v>
      </c>
      <c r="I413">
        <v>15.1</v>
      </c>
      <c r="J413">
        <v>5.4</v>
      </c>
      <c r="K413">
        <v>11.1</v>
      </c>
      <c r="L413" t="s">
        <v>14</v>
      </c>
      <c r="M413" t="s">
        <v>51</v>
      </c>
      <c r="N413" t="s">
        <v>16</v>
      </c>
    </row>
    <row r="414" spans="1:14" x14ac:dyDescent="0.35">
      <c r="A414">
        <v>1994</v>
      </c>
      <c r="B414">
        <v>26</v>
      </c>
      <c r="D414">
        <v>38.299999999999997</v>
      </c>
      <c r="E414">
        <v>25.1</v>
      </c>
      <c r="F414">
        <v>72</v>
      </c>
      <c r="G414">
        <v>46</v>
      </c>
      <c r="H414">
        <v>4.2</v>
      </c>
      <c r="I414">
        <v>15.1</v>
      </c>
      <c r="J414">
        <v>5.4</v>
      </c>
      <c r="K414">
        <v>11.1</v>
      </c>
      <c r="L414" t="s">
        <v>14</v>
      </c>
      <c r="M414" t="s">
        <v>20</v>
      </c>
      <c r="N414" t="s">
        <v>18</v>
      </c>
    </row>
    <row r="415" spans="1:14" x14ac:dyDescent="0.35">
      <c r="A415">
        <v>1994</v>
      </c>
      <c r="B415">
        <v>26</v>
      </c>
      <c r="D415">
        <v>38.299999999999997</v>
      </c>
      <c r="E415">
        <v>25.1</v>
      </c>
      <c r="F415">
        <v>72</v>
      </c>
      <c r="G415">
        <v>46</v>
      </c>
      <c r="H415">
        <v>4.2</v>
      </c>
      <c r="I415">
        <v>15.1</v>
      </c>
      <c r="J415">
        <v>5.4</v>
      </c>
      <c r="K415">
        <v>11.1</v>
      </c>
      <c r="L415" t="s">
        <v>14</v>
      </c>
      <c r="M415" t="s">
        <v>17</v>
      </c>
      <c r="N415" t="s">
        <v>18</v>
      </c>
    </row>
    <row r="416" spans="1:14" x14ac:dyDescent="0.35">
      <c r="A416">
        <v>1994</v>
      </c>
      <c r="B416">
        <v>26</v>
      </c>
      <c r="D416">
        <v>38.299999999999997</v>
      </c>
      <c r="E416">
        <v>25.1</v>
      </c>
      <c r="F416">
        <v>72</v>
      </c>
      <c r="G416">
        <v>46</v>
      </c>
      <c r="H416">
        <v>4.2</v>
      </c>
      <c r="I416">
        <v>15.1</v>
      </c>
      <c r="J416">
        <v>5.4</v>
      </c>
      <c r="K416">
        <v>11.1</v>
      </c>
      <c r="L416" t="s">
        <v>14</v>
      </c>
      <c r="M416" t="s">
        <v>23</v>
      </c>
      <c r="N416" t="s">
        <v>18</v>
      </c>
    </row>
    <row r="417" spans="1:14" x14ac:dyDescent="0.35">
      <c r="A417">
        <v>1994</v>
      </c>
      <c r="B417">
        <v>26</v>
      </c>
      <c r="D417">
        <v>38.299999999999997</v>
      </c>
      <c r="E417">
        <v>25.1</v>
      </c>
      <c r="F417">
        <v>72</v>
      </c>
      <c r="G417">
        <v>46</v>
      </c>
      <c r="H417">
        <v>4.2</v>
      </c>
      <c r="I417">
        <v>15.1</v>
      </c>
      <c r="J417">
        <v>5.4</v>
      </c>
      <c r="K417">
        <v>11.1</v>
      </c>
      <c r="L417" t="s">
        <v>14</v>
      </c>
      <c r="M417" t="s">
        <v>19</v>
      </c>
      <c r="N417" t="s">
        <v>18</v>
      </c>
    </row>
    <row r="418" spans="1:14" x14ac:dyDescent="0.35">
      <c r="A418">
        <v>1994</v>
      </c>
      <c r="B418">
        <v>27</v>
      </c>
      <c r="D418">
        <v>32.299999999999997</v>
      </c>
      <c r="E418">
        <v>24.4</v>
      </c>
      <c r="F418">
        <v>92</v>
      </c>
      <c r="G418">
        <v>61</v>
      </c>
      <c r="H418">
        <v>85.2</v>
      </c>
      <c r="I418">
        <v>11.8</v>
      </c>
      <c r="J418">
        <v>3.4</v>
      </c>
      <c r="K418">
        <v>5.3</v>
      </c>
      <c r="L418" t="s">
        <v>14</v>
      </c>
      <c r="M418" t="s">
        <v>51</v>
      </c>
      <c r="N418" t="s">
        <v>16</v>
      </c>
    </row>
    <row r="419" spans="1:14" x14ac:dyDescent="0.35">
      <c r="A419">
        <v>1994</v>
      </c>
      <c r="B419">
        <v>27</v>
      </c>
      <c r="D419">
        <v>32.299999999999997</v>
      </c>
      <c r="E419">
        <v>24.4</v>
      </c>
      <c r="F419">
        <v>92</v>
      </c>
      <c r="G419">
        <v>61</v>
      </c>
      <c r="H419">
        <v>85.2</v>
      </c>
      <c r="I419">
        <v>11.8</v>
      </c>
      <c r="J419">
        <v>3.4</v>
      </c>
      <c r="K419">
        <v>5.3</v>
      </c>
      <c r="L419" t="s">
        <v>14</v>
      </c>
      <c r="M419" t="s">
        <v>20</v>
      </c>
      <c r="N419" t="s">
        <v>18</v>
      </c>
    </row>
    <row r="420" spans="1:14" x14ac:dyDescent="0.35">
      <c r="A420">
        <v>1994</v>
      </c>
      <c r="B420">
        <v>27</v>
      </c>
      <c r="D420">
        <v>32.299999999999997</v>
      </c>
      <c r="E420">
        <v>24.4</v>
      </c>
      <c r="F420">
        <v>92</v>
      </c>
      <c r="G420">
        <v>61</v>
      </c>
      <c r="H420">
        <v>85.2</v>
      </c>
      <c r="I420">
        <v>11.8</v>
      </c>
      <c r="J420">
        <v>3.4</v>
      </c>
      <c r="K420">
        <v>5.3</v>
      </c>
      <c r="L420" t="s">
        <v>14</v>
      </c>
      <c r="M420" t="s">
        <v>17</v>
      </c>
      <c r="N420" t="s">
        <v>18</v>
      </c>
    </row>
    <row r="421" spans="1:14" x14ac:dyDescent="0.35">
      <c r="A421">
        <v>1994</v>
      </c>
      <c r="B421">
        <v>27</v>
      </c>
      <c r="D421">
        <v>32.299999999999997</v>
      </c>
      <c r="E421">
        <v>24.4</v>
      </c>
      <c r="F421">
        <v>92</v>
      </c>
      <c r="G421">
        <v>61</v>
      </c>
      <c r="H421">
        <v>85.2</v>
      </c>
      <c r="I421">
        <v>11.8</v>
      </c>
      <c r="J421">
        <v>3.4</v>
      </c>
      <c r="K421">
        <v>5.3</v>
      </c>
      <c r="L421" t="s">
        <v>14</v>
      </c>
      <c r="M421" t="s">
        <v>23</v>
      </c>
      <c r="N421" t="s">
        <v>18</v>
      </c>
    </row>
    <row r="422" spans="1:14" x14ac:dyDescent="0.35">
      <c r="A422">
        <v>1994</v>
      </c>
      <c r="B422">
        <v>27</v>
      </c>
      <c r="D422">
        <v>32.299999999999997</v>
      </c>
      <c r="E422">
        <v>24.4</v>
      </c>
      <c r="F422">
        <v>92</v>
      </c>
      <c r="G422">
        <v>61</v>
      </c>
      <c r="H422">
        <v>85.2</v>
      </c>
      <c r="I422">
        <v>11.8</v>
      </c>
      <c r="J422">
        <v>3.4</v>
      </c>
      <c r="K422">
        <v>5.3</v>
      </c>
      <c r="L422" t="s">
        <v>14</v>
      </c>
      <c r="M422" t="s">
        <v>19</v>
      </c>
      <c r="N422" t="s">
        <v>18</v>
      </c>
    </row>
    <row r="423" spans="1:14" x14ac:dyDescent="0.35">
      <c r="A423">
        <v>1994</v>
      </c>
      <c r="B423">
        <v>27</v>
      </c>
      <c r="C423">
        <v>0</v>
      </c>
      <c r="D423">
        <v>32.299999999999997</v>
      </c>
      <c r="E423">
        <v>24.4</v>
      </c>
      <c r="F423">
        <v>92</v>
      </c>
      <c r="G423">
        <v>61</v>
      </c>
      <c r="H423">
        <v>85.2</v>
      </c>
      <c r="I423">
        <v>11.8</v>
      </c>
      <c r="J423">
        <v>3.4</v>
      </c>
      <c r="K423">
        <v>5.3</v>
      </c>
      <c r="L423" t="s">
        <v>14</v>
      </c>
      <c r="M423" t="s">
        <v>21</v>
      </c>
      <c r="N423" t="s">
        <v>22</v>
      </c>
    </row>
    <row r="424" spans="1:14" x14ac:dyDescent="0.35">
      <c r="A424">
        <v>1994</v>
      </c>
      <c r="B424">
        <v>28</v>
      </c>
      <c r="D424">
        <v>33.200000000000003</v>
      </c>
      <c r="E424">
        <v>24.4</v>
      </c>
      <c r="F424">
        <v>81</v>
      </c>
      <c r="G424">
        <v>74</v>
      </c>
      <c r="H424">
        <v>11.6</v>
      </c>
      <c r="I424">
        <v>18.8</v>
      </c>
      <c r="J424">
        <v>1.4</v>
      </c>
      <c r="K424">
        <v>6.5</v>
      </c>
      <c r="L424" t="s">
        <v>14</v>
      </c>
      <c r="M424" t="s">
        <v>51</v>
      </c>
      <c r="N424" t="s">
        <v>16</v>
      </c>
    </row>
    <row r="425" spans="1:14" x14ac:dyDescent="0.35">
      <c r="A425">
        <v>1994</v>
      </c>
      <c r="B425">
        <v>28</v>
      </c>
      <c r="D425">
        <v>33.200000000000003</v>
      </c>
      <c r="E425">
        <v>24.4</v>
      </c>
      <c r="F425">
        <v>81</v>
      </c>
      <c r="G425">
        <v>74</v>
      </c>
      <c r="H425">
        <v>11.6</v>
      </c>
      <c r="I425">
        <v>18.8</v>
      </c>
      <c r="J425">
        <v>1.4</v>
      </c>
      <c r="K425">
        <v>6.5</v>
      </c>
      <c r="L425" t="s">
        <v>14</v>
      </c>
      <c r="M425" t="s">
        <v>20</v>
      </c>
      <c r="N425" t="s">
        <v>18</v>
      </c>
    </row>
    <row r="426" spans="1:14" x14ac:dyDescent="0.35">
      <c r="A426">
        <v>1994</v>
      </c>
      <c r="B426">
        <v>28</v>
      </c>
      <c r="D426">
        <v>33.200000000000003</v>
      </c>
      <c r="E426">
        <v>24.4</v>
      </c>
      <c r="F426">
        <v>81</v>
      </c>
      <c r="G426">
        <v>74</v>
      </c>
      <c r="H426">
        <v>11.6</v>
      </c>
      <c r="I426">
        <v>18.8</v>
      </c>
      <c r="J426">
        <v>1.4</v>
      </c>
      <c r="K426">
        <v>6.5</v>
      </c>
      <c r="L426" t="s">
        <v>14</v>
      </c>
      <c r="M426" t="s">
        <v>17</v>
      </c>
      <c r="N426" t="s">
        <v>18</v>
      </c>
    </row>
    <row r="427" spans="1:14" x14ac:dyDescent="0.35">
      <c r="A427">
        <v>1994</v>
      </c>
      <c r="B427">
        <v>28</v>
      </c>
      <c r="D427">
        <v>33.200000000000003</v>
      </c>
      <c r="E427">
        <v>24.4</v>
      </c>
      <c r="F427">
        <v>81</v>
      </c>
      <c r="G427">
        <v>74</v>
      </c>
      <c r="H427">
        <v>11.6</v>
      </c>
      <c r="I427">
        <v>18.8</v>
      </c>
      <c r="J427">
        <v>1.4</v>
      </c>
      <c r="K427">
        <v>6.5</v>
      </c>
      <c r="L427" t="s">
        <v>14</v>
      </c>
      <c r="M427" t="s">
        <v>23</v>
      </c>
      <c r="N427" t="s">
        <v>18</v>
      </c>
    </row>
    <row r="428" spans="1:14" x14ac:dyDescent="0.35">
      <c r="A428">
        <v>1994</v>
      </c>
      <c r="B428">
        <v>28</v>
      </c>
      <c r="D428">
        <v>33.200000000000003</v>
      </c>
      <c r="E428">
        <v>24.4</v>
      </c>
      <c r="F428">
        <v>81</v>
      </c>
      <c r="G428">
        <v>74</v>
      </c>
      <c r="H428">
        <v>11.6</v>
      </c>
      <c r="I428">
        <v>18.8</v>
      </c>
      <c r="J428">
        <v>1.4</v>
      </c>
      <c r="K428">
        <v>6.5</v>
      </c>
      <c r="L428" t="s">
        <v>14</v>
      </c>
      <c r="M428" t="s">
        <v>19</v>
      </c>
      <c r="N428" t="s">
        <v>18</v>
      </c>
    </row>
    <row r="429" spans="1:14" x14ac:dyDescent="0.35">
      <c r="A429">
        <v>1994</v>
      </c>
      <c r="B429">
        <v>28</v>
      </c>
      <c r="C429">
        <v>0</v>
      </c>
      <c r="D429">
        <v>33.200000000000003</v>
      </c>
      <c r="E429">
        <v>24.4</v>
      </c>
      <c r="F429">
        <v>81</v>
      </c>
      <c r="G429">
        <v>74</v>
      </c>
      <c r="H429">
        <v>11.6</v>
      </c>
      <c r="I429">
        <v>18.8</v>
      </c>
      <c r="J429">
        <v>1.4</v>
      </c>
      <c r="K429">
        <v>6.5</v>
      </c>
      <c r="L429" t="s">
        <v>14</v>
      </c>
      <c r="M429" t="s">
        <v>21</v>
      </c>
      <c r="N429" t="s">
        <v>22</v>
      </c>
    </row>
    <row r="430" spans="1:14" x14ac:dyDescent="0.35">
      <c r="A430">
        <v>1994</v>
      </c>
      <c r="B430">
        <v>29</v>
      </c>
      <c r="D430">
        <v>37.200000000000003</v>
      </c>
      <c r="E430">
        <v>24.4</v>
      </c>
      <c r="F430">
        <v>70</v>
      </c>
      <c r="G430">
        <v>55</v>
      </c>
      <c r="H430">
        <v>11.2</v>
      </c>
      <c r="I430">
        <v>13.9</v>
      </c>
      <c r="J430">
        <v>7.8</v>
      </c>
      <c r="K430">
        <v>10</v>
      </c>
      <c r="L430" t="s">
        <v>14</v>
      </c>
      <c r="M430" t="s">
        <v>51</v>
      </c>
      <c r="N430" t="s">
        <v>16</v>
      </c>
    </row>
    <row r="431" spans="1:14" x14ac:dyDescent="0.35">
      <c r="A431">
        <v>1994</v>
      </c>
      <c r="B431">
        <v>29</v>
      </c>
      <c r="D431">
        <v>37.200000000000003</v>
      </c>
      <c r="E431">
        <v>24.4</v>
      </c>
      <c r="F431">
        <v>70</v>
      </c>
      <c r="G431">
        <v>55</v>
      </c>
      <c r="H431">
        <v>11.2</v>
      </c>
      <c r="I431">
        <v>13.9</v>
      </c>
      <c r="J431">
        <v>7.8</v>
      </c>
      <c r="K431">
        <v>10</v>
      </c>
      <c r="L431" t="s">
        <v>14</v>
      </c>
      <c r="M431" t="s">
        <v>20</v>
      </c>
      <c r="N431" t="s">
        <v>18</v>
      </c>
    </row>
    <row r="432" spans="1:14" x14ac:dyDescent="0.35">
      <c r="A432">
        <v>1994</v>
      </c>
      <c r="B432">
        <v>29</v>
      </c>
      <c r="D432">
        <v>37.200000000000003</v>
      </c>
      <c r="E432">
        <v>24.4</v>
      </c>
      <c r="F432">
        <v>70</v>
      </c>
      <c r="G432">
        <v>55</v>
      </c>
      <c r="H432">
        <v>11.2</v>
      </c>
      <c r="I432">
        <v>13.9</v>
      </c>
      <c r="J432">
        <v>7.8</v>
      </c>
      <c r="K432">
        <v>10</v>
      </c>
      <c r="L432" t="s">
        <v>14</v>
      </c>
      <c r="M432" t="s">
        <v>17</v>
      </c>
      <c r="N432" t="s">
        <v>18</v>
      </c>
    </row>
    <row r="433" spans="1:14" x14ac:dyDescent="0.35">
      <c r="A433">
        <v>1994</v>
      </c>
      <c r="B433">
        <v>29</v>
      </c>
      <c r="D433">
        <v>37.200000000000003</v>
      </c>
      <c r="E433">
        <v>24.4</v>
      </c>
      <c r="F433">
        <v>70</v>
      </c>
      <c r="G433">
        <v>55</v>
      </c>
      <c r="H433">
        <v>11.2</v>
      </c>
      <c r="I433">
        <v>13.9</v>
      </c>
      <c r="J433">
        <v>7.8</v>
      </c>
      <c r="K433">
        <v>10</v>
      </c>
      <c r="L433" t="s">
        <v>14</v>
      </c>
      <c r="M433" t="s">
        <v>23</v>
      </c>
      <c r="N433" t="s">
        <v>18</v>
      </c>
    </row>
    <row r="434" spans="1:14" x14ac:dyDescent="0.35">
      <c r="A434">
        <v>1994</v>
      </c>
      <c r="B434">
        <v>29</v>
      </c>
      <c r="D434">
        <v>37.200000000000003</v>
      </c>
      <c r="E434">
        <v>24.4</v>
      </c>
      <c r="F434">
        <v>70</v>
      </c>
      <c r="G434">
        <v>55</v>
      </c>
      <c r="H434">
        <v>11.2</v>
      </c>
      <c r="I434">
        <v>13.9</v>
      </c>
      <c r="J434">
        <v>7.8</v>
      </c>
      <c r="K434">
        <v>10</v>
      </c>
      <c r="L434" t="s">
        <v>14</v>
      </c>
      <c r="M434" t="s">
        <v>19</v>
      </c>
      <c r="N434" t="s">
        <v>18</v>
      </c>
    </row>
    <row r="435" spans="1:14" x14ac:dyDescent="0.35">
      <c r="A435">
        <v>1994</v>
      </c>
      <c r="B435">
        <v>29</v>
      </c>
      <c r="C435">
        <v>0</v>
      </c>
      <c r="D435">
        <v>37.200000000000003</v>
      </c>
      <c r="E435">
        <v>24.4</v>
      </c>
      <c r="F435">
        <v>70</v>
      </c>
      <c r="G435">
        <v>55</v>
      </c>
      <c r="H435">
        <v>11.2</v>
      </c>
      <c r="I435">
        <v>13.9</v>
      </c>
      <c r="J435">
        <v>7.8</v>
      </c>
      <c r="K435">
        <v>10</v>
      </c>
      <c r="L435" t="s">
        <v>14</v>
      </c>
      <c r="M435" t="s">
        <v>21</v>
      </c>
      <c r="N435" t="s">
        <v>22</v>
      </c>
    </row>
    <row r="436" spans="1:14" x14ac:dyDescent="0.35">
      <c r="A436">
        <v>1994</v>
      </c>
      <c r="B436">
        <v>30</v>
      </c>
      <c r="D436">
        <v>33.4</v>
      </c>
      <c r="E436">
        <v>25.6</v>
      </c>
      <c r="F436">
        <v>86</v>
      </c>
      <c r="G436">
        <v>61</v>
      </c>
      <c r="H436">
        <v>70.599999999999994</v>
      </c>
      <c r="I436">
        <v>8.8000000000000007</v>
      </c>
      <c r="J436">
        <v>3.5</v>
      </c>
      <c r="K436">
        <v>5.0999999999999996</v>
      </c>
      <c r="L436" t="s">
        <v>14</v>
      </c>
      <c r="M436" t="s">
        <v>51</v>
      </c>
      <c r="N436" t="s">
        <v>16</v>
      </c>
    </row>
    <row r="437" spans="1:14" x14ac:dyDescent="0.35">
      <c r="A437">
        <v>1994</v>
      </c>
      <c r="B437">
        <v>30</v>
      </c>
      <c r="D437">
        <v>33.4</v>
      </c>
      <c r="E437">
        <v>25.6</v>
      </c>
      <c r="F437">
        <v>86</v>
      </c>
      <c r="G437">
        <v>61</v>
      </c>
      <c r="H437">
        <v>70.599999999999994</v>
      </c>
      <c r="I437">
        <v>8.8000000000000007</v>
      </c>
      <c r="J437">
        <v>3.5</v>
      </c>
      <c r="K437">
        <v>5.0999999999999996</v>
      </c>
      <c r="L437" t="s">
        <v>14</v>
      </c>
      <c r="M437" t="s">
        <v>20</v>
      </c>
      <c r="N437" t="s">
        <v>18</v>
      </c>
    </row>
    <row r="438" spans="1:14" x14ac:dyDescent="0.35">
      <c r="A438">
        <v>1994</v>
      </c>
      <c r="B438">
        <v>30</v>
      </c>
      <c r="D438">
        <v>33.4</v>
      </c>
      <c r="E438">
        <v>25.6</v>
      </c>
      <c r="F438">
        <v>86</v>
      </c>
      <c r="G438">
        <v>61</v>
      </c>
      <c r="H438">
        <v>70.599999999999994</v>
      </c>
      <c r="I438">
        <v>8.8000000000000007</v>
      </c>
      <c r="J438">
        <v>3.5</v>
      </c>
      <c r="K438">
        <v>5.0999999999999996</v>
      </c>
      <c r="L438" t="s">
        <v>14</v>
      </c>
      <c r="M438" t="s">
        <v>17</v>
      </c>
      <c r="N438" t="s">
        <v>18</v>
      </c>
    </row>
    <row r="439" spans="1:14" x14ac:dyDescent="0.35">
      <c r="A439">
        <v>1994</v>
      </c>
      <c r="B439">
        <v>30</v>
      </c>
      <c r="D439">
        <v>33.4</v>
      </c>
      <c r="E439">
        <v>25.6</v>
      </c>
      <c r="F439">
        <v>86</v>
      </c>
      <c r="G439">
        <v>61</v>
      </c>
      <c r="H439">
        <v>70.599999999999994</v>
      </c>
      <c r="I439">
        <v>8.8000000000000007</v>
      </c>
      <c r="J439">
        <v>3.5</v>
      </c>
      <c r="K439">
        <v>5.0999999999999996</v>
      </c>
      <c r="L439" t="s">
        <v>14</v>
      </c>
      <c r="M439" t="s">
        <v>23</v>
      </c>
      <c r="N439" t="s">
        <v>18</v>
      </c>
    </row>
    <row r="440" spans="1:14" x14ac:dyDescent="0.35">
      <c r="A440">
        <v>1994</v>
      </c>
      <c r="B440">
        <v>30</v>
      </c>
      <c r="D440">
        <v>33.4</v>
      </c>
      <c r="E440">
        <v>25.6</v>
      </c>
      <c r="F440">
        <v>86</v>
      </c>
      <c r="G440">
        <v>61</v>
      </c>
      <c r="H440">
        <v>70.599999999999994</v>
      </c>
      <c r="I440">
        <v>8.8000000000000007</v>
      </c>
      <c r="J440">
        <v>3.5</v>
      </c>
      <c r="K440">
        <v>5.0999999999999996</v>
      </c>
      <c r="L440" t="s">
        <v>14</v>
      </c>
      <c r="M440" t="s">
        <v>19</v>
      </c>
      <c r="N440" t="s">
        <v>18</v>
      </c>
    </row>
    <row r="441" spans="1:14" x14ac:dyDescent="0.35">
      <c r="A441">
        <v>1994</v>
      </c>
      <c r="B441">
        <v>30</v>
      </c>
      <c r="C441">
        <v>0</v>
      </c>
      <c r="D441">
        <v>33.4</v>
      </c>
      <c r="E441">
        <v>25.6</v>
      </c>
      <c r="F441">
        <v>86</v>
      </c>
      <c r="G441">
        <v>61</v>
      </c>
      <c r="H441">
        <v>70.599999999999994</v>
      </c>
      <c r="I441">
        <v>8.8000000000000007</v>
      </c>
      <c r="J441">
        <v>3.5</v>
      </c>
      <c r="K441">
        <v>5.0999999999999996</v>
      </c>
      <c r="L441" t="s">
        <v>14</v>
      </c>
      <c r="M441" t="s">
        <v>21</v>
      </c>
      <c r="N441" t="s">
        <v>22</v>
      </c>
    </row>
    <row r="442" spans="1:14" x14ac:dyDescent="0.35">
      <c r="A442">
        <v>1994</v>
      </c>
      <c r="B442">
        <v>31</v>
      </c>
      <c r="D442">
        <v>34.6</v>
      </c>
      <c r="E442">
        <v>27.4</v>
      </c>
      <c r="F442">
        <v>74</v>
      </c>
      <c r="G442">
        <v>48</v>
      </c>
      <c r="H442">
        <v>5</v>
      </c>
      <c r="I442">
        <v>9.8000000000000007</v>
      </c>
      <c r="J442">
        <v>3.6</v>
      </c>
      <c r="K442">
        <v>5.8</v>
      </c>
      <c r="L442" t="s">
        <v>14</v>
      </c>
      <c r="M442" t="s">
        <v>51</v>
      </c>
      <c r="N442" t="s">
        <v>16</v>
      </c>
    </row>
    <row r="443" spans="1:14" x14ac:dyDescent="0.35">
      <c r="A443">
        <v>1994</v>
      </c>
      <c r="B443">
        <v>31</v>
      </c>
      <c r="C443">
        <v>0</v>
      </c>
      <c r="D443">
        <v>34.6</v>
      </c>
      <c r="E443">
        <v>27.4</v>
      </c>
      <c r="F443">
        <v>74</v>
      </c>
      <c r="G443">
        <v>48</v>
      </c>
      <c r="H443">
        <v>5</v>
      </c>
      <c r="I443">
        <v>9.8000000000000007</v>
      </c>
      <c r="J443">
        <v>3.6</v>
      </c>
      <c r="K443">
        <v>5.8</v>
      </c>
      <c r="L443" t="s">
        <v>14</v>
      </c>
      <c r="M443" t="s">
        <v>21</v>
      </c>
      <c r="N443" t="s">
        <v>22</v>
      </c>
    </row>
    <row r="444" spans="1:14" x14ac:dyDescent="0.35">
      <c r="A444">
        <v>1994</v>
      </c>
      <c r="B444">
        <v>31</v>
      </c>
      <c r="C444">
        <v>0</v>
      </c>
      <c r="D444">
        <v>34.6</v>
      </c>
      <c r="E444">
        <v>27.4</v>
      </c>
      <c r="F444">
        <v>74</v>
      </c>
      <c r="G444">
        <v>48</v>
      </c>
      <c r="H444">
        <v>5</v>
      </c>
      <c r="I444">
        <v>9.8000000000000007</v>
      </c>
      <c r="J444">
        <v>3.6</v>
      </c>
      <c r="K444">
        <v>5.8</v>
      </c>
      <c r="L444" t="s">
        <v>14</v>
      </c>
      <c r="M444" t="s">
        <v>23</v>
      </c>
      <c r="N444" t="s">
        <v>18</v>
      </c>
    </row>
    <row r="445" spans="1:14" x14ac:dyDescent="0.35">
      <c r="A445">
        <v>1994</v>
      </c>
      <c r="B445">
        <v>31</v>
      </c>
      <c r="C445">
        <v>0</v>
      </c>
      <c r="D445">
        <v>34.6</v>
      </c>
      <c r="E445">
        <v>27.4</v>
      </c>
      <c r="F445">
        <v>74</v>
      </c>
      <c r="G445">
        <v>48</v>
      </c>
      <c r="H445">
        <v>5</v>
      </c>
      <c r="I445">
        <v>9.8000000000000007</v>
      </c>
      <c r="J445">
        <v>3.6</v>
      </c>
      <c r="K445">
        <v>5.8</v>
      </c>
      <c r="L445" t="s">
        <v>14</v>
      </c>
      <c r="M445" t="s">
        <v>19</v>
      </c>
      <c r="N445" t="s">
        <v>18</v>
      </c>
    </row>
    <row r="446" spans="1:14" x14ac:dyDescent="0.35">
      <c r="A446">
        <v>1994</v>
      </c>
      <c r="B446">
        <v>31</v>
      </c>
      <c r="C446">
        <v>1.3</v>
      </c>
      <c r="D446">
        <v>34.6</v>
      </c>
      <c r="E446">
        <v>27.4</v>
      </c>
      <c r="F446">
        <v>74</v>
      </c>
      <c r="G446">
        <v>48</v>
      </c>
      <c r="H446">
        <v>5</v>
      </c>
      <c r="I446">
        <v>9.8000000000000007</v>
      </c>
      <c r="J446">
        <v>3.6</v>
      </c>
      <c r="K446">
        <v>5.8</v>
      </c>
      <c r="L446" t="s">
        <v>14</v>
      </c>
      <c r="M446" t="s">
        <v>17</v>
      </c>
      <c r="N446" t="s">
        <v>18</v>
      </c>
    </row>
    <row r="447" spans="1:14" x14ac:dyDescent="0.35">
      <c r="A447">
        <v>1994</v>
      </c>
      <c r="B447">
        <v>31</v>
      </c>
      <c r="C447">
        <v>8</v>
      </c>
      <c r="D447">
        <v>34.6</v>
      </c>
      <c r="E447">
        <v>27.4</v>
      </c>
      <c r="F447">
        <v>74</v>
      </c>
      <c r="G447">
        <v>48</v>
      </c>
      <c r="H447">
        <v>5</v>
      </c>
      <c r="I447">
        <v>9.8000000000000007</v>
      </c>
      <c r="J447">
        <v>3.6</v>
      </c>
      <c r="K447">
        <v>5.8</v>
      </c>
      <c r="L447" t="s">
        <v>14</v>
      </c>
      <c r="M447" t="s">
        <v>20</v>
      </c>
      <c r="N447" t="s">
        <v>18</v>
      </c>
    </row>
    <row r="448" spans="1:14" x14ac:dyDescent="0.35">
      <c r="A448">
        <v>1994</v>
      </c>
      <c r="B448">
        <v>32</v>
      </c>
      <c r="D448">
        <v>32.9</v>
      </c>
      <c r="E448">
        <v>26.9</v>
      </c>
      <c r="F448">
        <v>79</v>
      </c>
      <c r="G448">
        <v>56</v>
      </c>
      <c r="H448">
        <v>6.8</v>
      </c>
      <c r="I448">
        <v>7.6</v>
      </c>
      <c r="J448">
        <v>3.4</v>
      </c>
      <c r="K448">
        <v>5.3</v>
      </c>
      <c r="L448" t="s">
        <v>14</v>
      </c>
      <c r="M448" t="s">
        <v>51</v>
      </c>
      <c r="N448" t="s">
        <v>16</v>
      </c>
    </row>
    <row r="449" spans="1:14" x14ac:dyDescent="0.35">
      <c r="A449">
        <v>1994</v>
      </c>
      <c r="B449">
        <v>32</v>
      </c>
      <c r="C449">
        <v>0</v>
      </c>
      <c r="D449">
        <v>32.9</v>
      </c>
      <c r="E449">
        <v>26.9</v>
      </c>
      <c r="F449">
        <v>79</v>
      </c>
      <c r="G449">
        <v>56</v>
      </c>
      <c r="H449">
        <v>6.8</v>
      </c>
      <c r="I449">
        <v>7.6</v>
      </c>
      <c r="J449">
        <v>3.4</v>
      </c>
      <c r="K449">
        <v>5.3</v>
      </c>
      <c r="L449" t="s">
        <v>14</v>
      </c>
      <c r="M449" t="s">
        <v>21</v>
      </c>
      <c r="N449" t="s">
        <v>22</v>
      </c>
    </row>
    <row r="450" spans="1:14" x14ac:dyDescent="0.35">
      <c r="A450">
        <v>1994</v>
      </c>
      <c r="B450">
        <v>32</v>
      </c>
      <c r="C450">
        <v>0</v>
      </c>
      <c r="D450">
        <v>32.9</v>
      </c>
      <c r="E450">
        <v>26.9</v>
      </c>
      <c r="F450">
        <v>79</v>
      </c>
      <c r="G450">
        <v>56</v>
      </c>
      <c r="H450">
        <v>6.8</v>
      </c>
      <c r="I450">
        <v>7.6</v>
      </c>
      <c r="J450">
        <v>3.4</v>
      </c>
      <c r="K450">
        <v>5.3</v>
      </c>
      <c r="L450" t="s">
        <v>14</v>
      </c>
      <c r="M450" t="s">
        <v>19</v>
      </c>
      <c r="N450" t="s">
        <v>18</v>
      </c>
    </row>
    <row r="451" spans="1:14" x14ac:dyDescent="0.35">
      <c r="A451">
        <v>1994</v>
      </c>
      <c r="B451">
        <v>32</v>
      </c>
      <c r="C451">
        <v>18</v>
      </c>
      <c r="D451">
        <v>32.9</v>
      </c>
      <c r="E451">
        <v>26.9</v>
      </c>
      <c r="F451">
        <v>79</v>
      </c>
      <c r="G451">
        <v>56</v>
      </c>
      <c r="H451">
        <v>6.8</v>
      </c>
      <c r="I451">
        <v>7.6</v>
      </c>
      <c r="J451">
        <v>3.4</v>
      </c>
      <c r="K451">
        <v>5.3</v>
      </c>
      <c r="L451" t="s">
        <v>14</v>
      </c>
      <c r="M451" t="s">
        <v>17</v>
      </c>
      <c r="N451" t="s">
        <v>18</v>
      </c>
    </row>
    <row r="452" spans="1:14" x14ac:dyDescent="0.35">
      <c r="A452">
        <v>1994</v>
      </c>
      <c r="B452">
        <v>32</v>
      </c>
      <c r="C452">
        <v>19</v>
      </c>
      <c r="D452">
        <v>32.9</v>
      </c>
      <c r="E452">
        <v>26.9</v>
      </c>
      <c r="F452">
        <v>79</v>
      </c>
      <c r="G452">
        <v>56</v>
      </c>
      <c r="H452">
        <v>6.8</v>
      </c>
      <c r="I452">
        <v>7.6</v>
      </c>
      <c r="J452">
        <v>3.4</v>
      </c>
      <c r="K452">
        <v>5.3</v>
      </c>
      <c r="L452" t="s">
        <v>14</v>
      </c>
      <c r="M452" t="s">
        <v>23</v>
      </c>
      <c r="N452" t="s">
        <v>18</v>
      </c>
    </row>
    <row r="453" spans="1:14" x14ac:dyDescent="0.35">
      <c r="A453">
        <v>1994</v>
      </c>
      <c r="B453">
        <v>32</v>
      </c>
      <c r="C453">
        <v>16</v>
      </c>
      <c r="D453">
        <v>32.9</v>
      </c>
      <c r="E453">
        <v>26.9</v>
      </c>
      <c r="F453">
        <v>79</v>
      </c>
      <c r="G453">
        <v>56</v>
      </c>
      <c r="H453">
        <v>6.8</v>
      </c>
      <c r="I453">
        <v>7.6</v>
      </c>
      <c r="J453">
        <v>3.4</v>
      </c>
      <c r="K453">
        <v>5.3</v>
      </c>
      <c r="L453" t="s">
        <v>14</v>
      </c>
      <c r="M453" t="s">
        <v>20</v>
      </c>
      <c r="N453" t="s">
        <v>18</v>
      </c>
    </row>
    <row r="454" spans="1:14" x14ac:dyDescent="0.35">
      <c r="A454">
        <v>1994</v>
      </c>
      <c r="B454">
        <v>33</v>
      </c>
      <c r="D454">
        <v>32.700000000000003</v>
      </c>
      <c r="E454">
        <v>25.9</v>
      </c>
      <c r="F454">
        <v>88</v>
      </c>
      <c r="G454">
        <v>63</v>
      </c>
      <c r="H454">
        <v>34</v>
      </c>
      <c r="I454">
        <v>8.3000000000000007</v>
      </c>
      <c r="J454">
        <v>3.1</v>
      </c>
      <c r="K454">
        <v>5.5</v>
      </c>
      <c r="L454" t="s">
        <v>14</v>
      </c>
      <c r="M454" t="s">
        <v>51</v>
      </c>
      <c r="N454" t="s">
        <v>16</v>
      </c>
    </row>
    <row r="455" spans="1:14" x14ac:dyDescent="0.35">
      <c r="A455">
        <v>1994</v>
      </c>
      <c r="B455">
        <v>33</v>
      </c>
      <c r="C455">
        <v>0</v>
      </c>
      <c r="D455">
        <v>32.700000000000003</v>
      </c>
      <c r="E455">
        <v>25.9</v>
      </c>
      <c r="F455">
        <v>88</v>
      </c>
      <c r="G455">
        <v>63</v>
      </c>
      <c r="H455">
        <v>34</v>
      </c>
      <c r="I455">
        <v>8.3000000000000007</v>
      </c>
      <c r="J455">
        <v>3.1</v>
      </c>
      <c r="K455">
        <v>5.5</v>
      </c>
      <c r="L455" t="s">
        <v>14</v>
      </c>
      <c r="M455" t="s">
        <v>21</v>
      </c>
      <c r="N455" t="s">
        <v>22</v>
      </c>
    </row>
    <row r="456" spans="1:14" x14ac:dyDescent="0.35">
      <c r="A456">
        <v>1994</v>
      </c>
      <c r="B456">
        <v>33</v>
      </c>
      <c r="C456">
        <v>42</v>
      </c>
      <c r="D456">
        <v>32.700000000000003</v>
      </c>
      <c r="E456">
        <v>25.9</v>
      </c>
      <c r="F456">
        <v>88</v>
      </c>
      <c r="G456">
        <v>63</v>
      </c>
      <c r="H456">
        <v>34</v>
      </c>
      <c r="I456">
        <v>8.3000000000000007</v>
      </c>
      <c r="J456">
        <v>3.1</v>
      </c>
      <c r="K456">
        <v>5.5</v>
      </c>
      <c r="L456" t="s">
        <v>14</v>
      </c>
      <c r="M456" t="s">
        <v>17</v>
      </c>
      <c r="N456" t="s">
        <v>18</v>
      </c>
    </row>
    <row r="457" spans="1:14" x14ac:dyDescent="0.35">
      <c r="A457">
        <v>1994</v>
      </c>
      <c r="B457">
        <v>33</v>
      </c>
      <c r="C457">
        <v>3</v>
      </c>
      <c r="D457">
        <v>32.700000000000003</v>
      </c>
      <c r="E457">
        <v>25.9</v>
      </c>
      <c r="F457">
        <v>88</v>
      </c>
      <c r="G457">
        <v>63</v>
      </c>
      <c r="H457">
        <v>34</v>
      </c>
      <c r="I457">
        <v>8.3000000000000007</v>
      </c>
      <c r="J457">
        <v>3.1</v>
      </c>
      <c r="K457">
        <v>5.5</v>
      </c>
      <c r="L457" t="s">
        <v>14</v>
      </c>
      <c r="M457" t="s">
        <v>19</v>
      </c>
      <c r="N457" t="s">
        <v>18</v>
      </c>
    </row>
    <row r="458" spans="1:14" x14ac:dyDescent="0.35">
      <c r="A458">
        <v>1994</v>
      </c>
      <c r="B458">
        <v>33</v>
      </c>
      <c r="C458">
        <v>26</v>
      </c>
      <c r="D458">
        <v>32.700000000000003</v>
      </c>
      <c r="E458">
        <v>25.9</v>
      </c>
      <c r="F458">
        <v>88</v>
      </c>
      <c r="G458">
        <v>63</v>
      </c>
      <c r="H458">
        <v>34</v>
      </c>
      <c r="I458">
        <v>8.3000000000000007</v>
      </c>
      <c r="J458">
        <v>3.1</v>
      </c>
      <c r="K458">
        <v>5.5</v>
      </c>
      <c r="L458" t="s">
        <v>14</v>
      </c>
      <c r="M458" t="s">
        <v>23</v>
      </c>
      <c r="N458" t="s">
        <v>18</v>
      </c>
    </row>
    <row r="459" spans="1:14" x14ac:dyDescent="0.35">
      <c r="A459">
        <v>1994</v>
      </c>
      <c r="B459">
        <v>33</v>
      </c>
      <c r="C459">
        <v>18</v>
      </c>
      <c r="D459">
        <v>32.700000000000003</v>
      </c>
      <c r="E459">
        <v>25.9</v>
      </c>
      <c r="F459">
        <v>88</v>
      </c>
      <c r="G459">
        <v>63</v>
      </c>
      <c r="H459">
        <v>34</v>
      </c>
      <c r="I459">
        <v>8.3000000000000007</v>
      </c>
      <c r="J459">
        <v>3.1</v>
      </c>
      <c r="K459">
        <v>5.5</v>
      </c>
      <c r="L459" t="s">
        <v>14</v>
      </c>
      <c r="M459" t="s">
        <v>20</v>
      </c>
      <c r="N459" t="s">
        <v>18</v>
      </c>
    </row>
    <row r="460" spans="1:14" x14ac:dyDescent="0.35">
      <c r="A460">
        <v>1994</v>
      </c>
      <c r="B460">
        <v>34</v>
      </c>
      <c r="D460">
        <v>31.9</v>
      </c>
      <c r="E460">
        <v>25.9</v>
      </c>
      <c r="F460">
        <v>88</v>
      </c>
      <c r="G460">
        <v>69</v>
      </c>
      <c r="H460">
        <v>96.2</v>
      </c>
      <c r="I460">
        <v>7.9</v>
      </c>
      <c r="J460">
        <v>3.5</v>
      </c>
      <c r="K460">
        <v>3.4</v>
      </c>
      <c r="L460" t="s">
        <v>14</v>
      </c>
      <c r="M460" t="s">
        <v>51</v>
      </c>
      <c r="N460" t="s">
        <v>16</v>
      </c>
    </row>
    <row r="461" spans="1:14" x14ac:dyDescent="0.35">
      <c r="A461">
        <v>1994</v>
      </c>
      <c r="B461">
        <v>34</v>
      </c>
      <c r="C461">
        <v>0</v>
      </c>
      <c r="D461">
        <v>31.9</v>
      </c>
      <c r="E461">
        <v>25.9</v>
      </c>
      <c r="F461">
        <v>88</v>
      </c>
      <c r="G461">
        <v>69</v>
      </c>
      <c r="H461">
        <v>96.2</v>
      </c>
      <c r="I461">
        <v>7.9</v>
      </c>
      <c r="J461">
        <v>3.5</v>
      </c>
      <c r="K461">
        <v>3.4</v>
      </c>
      <c r="L461" t="s">
        <v>14</v>
      </c>
      <c r="M461" t="s">
        <v>21</v>
      </c>
      <c r="N461" t="s">
        <v>22</v>
      </c>
    </row>
    <row r="462" spans="1:14" x14ac:dyDescent="0.35">
      <c r="A462">
        <v>1994</v>
      </c>
      <c r="B462">
        <v>34</v>
      </c>
      <c r="C462">
        <v>120</v>
      </c>
      <c r="D462">
        <v>31.9</v>
      </c>
      <c r="E462">
        <v>25.9</v>
      </c>
      <c r="F462">
        <v>88</v>
      </c>
      <c r="G462">
        <v>69</v>
      </c>
      <c r="H462">
        <v>96.2</v>
      </c>
      <c r="I462">
        <v>7.9</v>
      </c>
      <c r="J462">
        <v>3.5</v>
      </c>
      <c r="K462">
        <v>3.4</v>
      </c>
      <c r="L462" t="s">
        <v>14</v>
      </c>
      <c r="M462" t="s">
        <v>17</v>
      </c>
      <c r="N462" t="s">
        <v>18</v>
      </c>
    </row>
    <row r="463" spans="1:14" x14ac:dyDescent="0.35">
      <c r="A463">
        <v>1994</v>
      </c>
      <c r="B463">
        <v>34</v>
      </c>
      <c r="C463">
        <v>7</v>
      </c>
      <c r="D463">
        <v>31.9</v>
      </c>
      <c r="E463">
        <v>25.9</v>
      </c>
      <c r="F463">
        <v>88</v>
      </c>
      <c r="G463">
        <v>69</v>
      </c>
      <c r="H463">
        <v>96.2</v>
      </c>
      <c r="I463">
        <v>7.9</v>
      </c>
      <c r="J463">
        <v>3.5</v>
      </c>
      <c r="K463">
        <v>3.4</v>
      </c>
      <c r="L463" t="s">
        <v>14</v>
      </c>
      <c r="M463" t="s">
        <v>19</v>
      </c>
      <c r="N463" t="s">
        <v>18</v>
      </c>
    </row>
    <row r="464" spans="1:14" x14ac:dyDescent="0.35">
      <c r="A464">
        <v>1994</v>
      </c>
      <c r="B464">
        <v>34</v>
      </c>
      <c r="C464">
        <v>94</v>
      </c>
      <c r="D464">
        <v>31.9</v>
      </c>
      <c r="E464">
        <v>25.9</v>
      </c>
      <c r="F464">
        <v>88</v>
      </c>
      <c r="G464">
        <v>69</v>
      </c>
      <c r="H464">
        <v>96.2</v>
      </c>
      <c r="I464">
        <v>7.9</v>
      </c>
      <c r="J464">
        <v>3.5</v>
      </c>
      <c r="K464">
        <v>3.4</v>
      </c>
      <c r="L464" t="s">
        <v>14</v>
      </c>
      <c r="M464" t="s">
        <v>23</v>
      </c>
      <c r="N464" t="s">
        <v>18</v>
      </c>
    </row>
    <row r="465" spans="1:14" x14ac:dyDescent="0.35">
      <c r="A465">
        <v>1994</v>
      </c>
      <c r="B465">
        <v>34</v>
      </c>
      <c r="C465">
        <v>62</v>
      </c>
      <c r="D465">
        <v>31.9</v>
      </c>
      <c r="E465">
        <v>25.9</v>
      </c>
      <c r="F465">
        <v>88</v>
      </c>
      <c r="G465">
        <v>69</v>
      </c>
      <c r="H465">
        <v>96.2</v>
      </c>
      <c r="I465">
        <v>7.9</v>
      </c>
      <c r="J465">
        <v>3.5</v>
      </c>
      <c r="K465">
        <v>3.4</v>
      </c>
      <c r="L465" t="s">
        <v>14</v>
      </c>
      <c r="M465" t="s">
        <v>20</v>
      </c>
      <c r="N465" t="s">
        <v>18</v>
      </c>
    </row>
    <row r="466" spans="1:14" x14ac:dyDescent="0.35">
      <c r="A466">
        <v>1994</v>
      </c>
      <c r="B466">
        <v>35</v>
      </c>
      <c r="C466">
        <v>42</v>
      </c>
      <c r="D466">
        <v>31.4</v>
      </c>
      <c r="E466">
        <v>25.6</v>
      </c>
      <c r="F466">
        <v>83</v>
      </c>
      <c r="G466">
        <v>69</v>
      </c>
      <c r="H466">
        <v>22.2</v>
      </c>
      <c r="I466">
        <v>11.8</v>
      </c>
      <c r="J466">
        <v>2.1</v>
      </c>
      <c r="K466">
        <v>5.0999999999999996</v>
      </c>
      <c r="L466" t="s">
        <v>14</v>
      </c>
      <c r="M466" t="s">
        <v>21</v>
      </c>
      <c r="N466" t="s">
        <v>22</v>
      </c>
    </row>
    <row r="467" spans="1:14" x14ac:dyDescent="0.35">
      <c r="A467">
        <v>1994</v>
      </c>
      <c r="B467">
        <v>35</v>
      </c>
      <c r="C467">
        <v>0.28999999999999998</v>
      </c>
      <c r="D467">
        <v>31.4</v>
      </c>
      <c r="E467">
        <v>25.6</v>
      </c>
      <c r="F467">
        <v>83</v>
      </c>
      <c r="G467">
        <v>69</v>
      </c>
      <c r="H467">
        <v>22.2</v>
      </c>
      <c r="I467">
        <v>11.8</v>
      </c>
      <c r="J467">
        <v>2.1</v>
      </c>
      <c r="K467">
        <v>5.0999999999999996</v>
      </c>
      <c r="L467" t="s">
        <v>14</v>
      </c>
      <c r="M467" t="s">
        <v>51</v>
      </c>
      <c r="N467" t="s">
        <v>16</v>
      </c>
    </row>
    <row r="468" spans="1:14" x14ac:dyDescent="0.35">
      <c r="A468">
        <v>1994</v>
      </c>
      <c r="B468">
        <v>35</v>
      </c>
      <c r="C468">
        <v>160</v>
      </c>
      <c r="D468">
        <v>31.4</v>
      </c>
      <c r="E468">
        <v>25.6</v>
      </c>
      <c r="F468">
        <v>83</v>
      </c>
      <c r="G468">
        <v>69</v>
      </c>
      <c r="H468">
        <v>22.2</v>
      </c>
      <c r="I468">
        <v>11.8</v>
      </c>
      <c r="J468">
        <v>2.1</v>
      </c>
      <c r="K468">
        <v>5.0999999999999996</v>
      </c>
      <c r="L468" t="s">
        <v>14</v>
      </c>
      <c r="M468" t="s">
        <v>17</v>
      </c>
      <c r="N468" t="s">
        <v>18</v>
      </c>
    </row>
    <row r="469" spans="1:14" x14ac:dyDescent="0.35">
      <c r="A469">
        <v>1994</v>
      </c>
      <c r="B469">
        <v>35</v>
      </c>
      <c r="C469">
        <v>17</v>
      </c>
      <c r="D469">
        <v>31.4</v>
      </c>
      <c r="E469">
        <v>25.6</v>
      </c>
      <c r="F469">
        <v>83</v>
      </c>
      <c r="G469">
        <v>69</v>
      </c>
      <c r="H469">
        <v>22.2</v>
      </c>
      <c r="I469">
        <v>11.8</v>
      </c>
      <c r="J469">
        <v>2.1</v>
      </c>
      <c r="K469">
        <v>5.0999999999999996</v>
      </c>
      <c r="L469" t="s">
        <v>14</v>
      </c>
      <c r="M469" t="s">
        <v>19</v>
      </c>
      <c r="N469" t="s">
        <v>18</v>
      </c>
    </row>
    <row r="470" spans="1:14" x14ac:dyDescent="0.35">
      <c r="A470">
        <v>1994</v>
      </c>
      <c r="B470">
        <v>35</v>
      </c>
      <c r="C470">
        <v>224</v>
      </c>
      <c r="D470">
        <v>31.4</v>
      </c>
      <c r="E470">
        <v>25.6</v>
      </c>
      <c r="F470">
        <v>83</v>
      </c>
      <c r="G470">
        <v>69</v>
      </c>
      <c r="H470">
        <v>22.2</v>
      </c>
      <c r="I470">
        <v>11.8</v>
      </c>
      <c r="J470">
        <v>2.1</v>
      </c>
      <c r="K470">
        <v>5.0999999999999996</v>
      </c>
      <c r="L470" t="s">
        <v>14</v>
      </c>
      <c r="M470" t="s">
        <v>23</v>
      </c>
      <c r="N470" t="s">
        <v>18</v>
      </c>
    </row>
    <row r="471" spans="1:14" x14ac:dyDescent="0.35">
      <c r="A471">
        <v>1994</v>
      </c>
      <c r="B471">
        <v>35</v>
      </c>
      <c r="C471">
        <v>131</v>
      </c>
      <c r="D471">
        <v>31.4</v>
      </c>
      <c r="E471">
        <v>25.6</v>
      </c>
      <c r="F471">
        <v>83</v>
      </c>
      <c r="G471">
        <v>69</v>
      </c>
      <c r="H471">
        <v>22.2</v>
      </c>
      <c r="I471">
        <v>11.8</v>
      </c>
      <c r="J471">
        <v>2.1</v>
      </c>
      <c r="K471">
        <v>5.0999999999999996</v>
      </c>
      <c r="L471" t="s">
        <v>14</v>
      </c>
      <c r="M471" t="s">
        <v>20</v>
      </c>
      <c r="N471" t="s">
        <v>18</v>
      </c>
    </row>
    <row r="472" spans="1:14" x14ac:dyDescent="0.35">
      <c r="A472">
        <v>1994</v>
      </c>
      <c r="B472">
        <v>36</v>
      </c>
      <c r="C472">
        <v>0</v>
      </c>
      <c r="D472">
        <v>34</v>
      </c>
      <c r="E472">
        <v>27</v>
      </c>
      <c r="F472">
        <v>83</v>
      </c>
      <c r="G472">
        <v>57</v>
      </c>
      <c r="H472">
        <v>1.4</v>
      </c>
      <c r="I472">
        <v>8</v>
      </c>
      <c r="J472">
        <v>6.3</v>
      </c>
      <c r="K472">
        <v>5.0999999999999996</v>
      </c>
      <c r="L472" t="s">
        <v>14</v>
      </c>
      <c r="M472" t="s">
        <v>51</v>
      </c>
      <c r="N472" t="s">
        <v>16</v>
      </c>
    </row>
    <row r="473" spans="1:14" x14ac:dyDescent="0.35">
      <c r="A473">
        <v>1994</v>
      </c>
      <c r="B473">
        <v>36</v>
      </c>
      <c r="C473">
        <v>29</v>
      </c>
      <c r="D473">
        <v>34</v>
      </c>
      <c r="E473">
        <v>27</v>
      </c>
      <c r="F473">
        <v>83</v>
      </c>
      <c r="G473">
        <v>57</v>
      </c>
      <c r="H473">
        <v>1.4</v>
      </c>
      <c r="I473">
        <v>8</v>
      </c>
      <c r="J473">
        <v>6.3</v>
      </c>
      <c r="K473">
        <v>5.0999999999999996</v>
      </c>
      <c r="L473" t="s">
        <v>14</v>
      </c>
      <c r="M473" t="s">
        <v>21</v>
      </c>
      <c r="N473" t="s">
        <v>22</v>
      </c>
    </row>
    <row r="474" spans="1:14" x14ac:dyDescent="0.35">
      <c r="A474">
        <v>1994</v>
      </c>
      <c r="B474">
        <v>36</v>
      </c>
      <c r="C474">
        <v>223</v>
      </c>
      <c r="D474">
        <v>34</v>
      </c>
      <c r="E474">
        <v>27</v>
      </c>
      <c r="F474">
        <v>83</v>
      </c>
      <c r="G474">
        <v>57</v>
      </c>
      <c r="H474">
        <v>1.4</v>
      </c>
      <c r="I474">
        <v>8</v>
      </c>
      <c r="J474">
        <v>6.3</v>
      </c>
      <c r="K474">
        <v>5.0999999999999996</v>
      </c>
      <c r="L474" t="s">
        <v>14</v>
      </c>
      <c r="M474" t="s">
        <v>17</v>
      </c>
      <c r="N474" t="s">
        <v>18</v>
      </c>
    </row>
    <row r="475" spans="1:14" x14ac:dyDescent="0.35">
      <c r="A475">
        <v>1994</v>
      </c>
      <c r="B475">
        <v>36</v>
      </c>
      <c r="C475">
        <v>9</v>
      </c>
      <c r="D475">
        <v>34</v>
      </c>
      <c r="E475">
        <v>27</v>
      </c>
      <c r="F475">
        <v>83</v>
      </c>
      <c r="G475">
        <v>57</v>
      </c>
      <c r="H475">
        <v>1.4</v>
      </c>
      <c r="I475">
        <v>8</v>
      </c>
      <c r="J475">
        <v>6.3</v>
      </c>
      <c r="K475">
        <v>5.0999999999999996</v>
      </c>
      <c r="L475" t="s">
        <v>14</v>
      </c>
      <c r="M475" t="s">
        <v>19</v>
      </c>
      <c r="N475" t="s">
        <v>18</v>
      </c>
    </row>
    <row r="476" spans="1:14" x14ac:dyDescent="0.35">
      <c r="A476">
        <v>1994</v>
      </c>
      <c r="B476">
        <v>36</v>
      </c>
      <c r="C476">
        <v>237</v>
      </c>
      <c r="D476">
        <v>34</v>
      </c>
      <c r="E476">
        <v>27</v>
      </c>
      <c r="F476">
        <v>83</v>
      </c>
      <c r="G476">
        <v>57</v>
      </c>
      <c r="H476">
        <v>1.4</v>
      </c>
      <c r="I476">
        <v>8</v>
      </c>
      <c r="J476">
        <v>6.3</v>
      </c>
      <c r="K476">
        <v>5.0999999999999996</v>
      </c>
      <c r="L476" t="s">
        <v>14</v>
      </c>
      <c r="M476" t="s">
        <v>23</v>
      </c>
      <c r="N476" t="s">
        <v>18</v>
      </c>
    </row>
    <row r="477" spans="1:14" x14ac:dyDescent="0.35">
      <c r="A477">
        <v>1994</v>
      </c>
      <c r="B477">
        <v>36</v>
      </c>
      <c r="C477">
        <v>151</v>
      </c>
      <c r="D477">
        <v>34</v>
      </c>
      <c r="E477">
        <v>27</v>
      </c>
      <c r="F477">
        <v>83</v>
      </c>
      <c r="G477">
        <v>57</v>
      </c>
      <c r="H477">
        <v>1.4</v>
      </c>
      <c r="I477">
        <v>8</v>
      </c>
      <c r="J477">
        <v>6.3</v>
      </c>
      <c r="K477">
        <v>5.0999999999999996</v>
      </c>
      <c r="L477" t="s">
        <v>14</v>
      </c>
      <c r="M477" t="s">
        <v>20</v>
      </c>
      <c r="N477" t="s">
        <v>18</v>
      </c>
    </row>
    <row r="478" spans="1:14" x14ac:dyDescent="0.35">
      <c r="A478">
        <v>1994</v>
      </c>
      <c r="B478">
        <v>37</v>
      </c>
      <c r="C478">
        <v>0</v>
      </c>
      <c r="D478">
        <v>34.299999999999997</v>
      </c>
      <c r="E478">
        <v>25.9</v>
      </c>
      <c r="F478">
        <v>83</v>
      </c>
      <c r="G478">
        <v>63</v>
      </c>
      <c r="H478">
        <v>45.2</v>
      </c>
      <c r="I478">
        <v>6.2</v>
      </c>
      <c r="J478">
        <v>6.2</v>
      </c>
      <c r="K478">
        <v>6.5</v>
      </c>
      <c r="L478" t="s">
        <v>14</v>
      </c>
      <c r="M478" t="s">
        <v>51</v>
      </c>
      <c r="N478" t="s">
        <v>16</v>
      </c>
    </row>
    <row r="479" spans="1:14" x14ac:dyDescent="0.35">
      <c r="A479">
        <v>1994</v>
      </c>
      <c r="B479">
        <v>37</v>
      </c>
      <c r="C479">
        <v>199</v>
      </c>
      <c r="D479">
        <v>34.299999999999997</v>
      </c>
      <c r="E479">
        <v>25.9</v>
      </c>
      <c r="F479">
        <v>83</v>
      </c>
      <c r="G479">
        <v>63</v>
      </c>
      <c r="H479">
        <v>45.2</v>
      </c>
      <c r="I479">
        <v>6.2</v>
      </c>
      <c r="J479">
        <v>6.2</v>
      </c>
      <c r="K479">
        <v>6.5</v>
      </c>
      <c r="L479" t="s">
        <v>14</v>
      </c>
      <c r="M479" t="s">
        <v>21</v>
      </c>
      <c r="N479" t="s">
        <v>22</v>
      </c>
    </row>
    <row r="480" spans="1:14" x14ac:dyDescent="0.35">
      <c r="A480">
        <v>1994</v>
      </c>
      <c r="B480">
        <v>37</v>
      </c>
      <c r="C480">
        <v>31</v>
      </c>
      <c r="D480">
        <v>34.299999999999997</v>
      </c>
      <c r="E480">
        <v>25.9</v>
      </c>
      <c r="F480">
        <v>83</v>
      </c>
      <c r="G480">
        <v>63</v>
      </c>
      <c r="H480">
        <v>45.2</v>
      </c>
      <c r="I480">
        <v>6.2</v>
      </c>
      <c r="J480">
        <v>6.2</v>
      </c>
      <c r="K480">
        <v>6.5</v>
      </c>
      <c r="L480" t="s">
        <v>14</v>
      </c>
      <c r="M480" t="s">
        <v>17</v>
      </c>
      <c r="N480" t="s">
        <v>18</v>
      </c>
    </row>
    <row r="481" spans="1:14" x14ac:dyDescent="0.35">
      <c r="A481">
        <v>1994</v>
      </c>
      <c r="B481">
        <v>37</v>
      </c>
      <c r="C481">
        <v>3</v>
      </c>
      <c r="D481">
        <v>34.299999999999997</v>
      </c>
      <c r="E481">
        <v>25.9</v>
      </c>
      <c r="F481">
        <v>83</v>
      </c>
      <c r="G481">
        <v>63</v>
      </c>
      <c r="H481">
        <v>45.2</v>
      </c>
      <c r="I481">
        <v>6.2</v>
      </c>
      <c r="J481">
        <v>6.2</v>
      </c>
      <c r="K481">
        <v>6.5</v>
      </c>
      <c r="L481" t="s">
        <v>14</v>
      </c>
      <c r="M481" t="s">
        <v>19</v>
      </c>
      <c r="N481" t="s">
        <v>18</v>
      </c>
    </row>
    <row r="482" spans="1:14" x14ac:dyDescent="0.35">
      <c r="A482">
        <v>1994</v>
      </c>
      <c r="B482">
        <v>37</v>
      </c>
      <c r="C482">
        <v>22</v>
      </c>
      <c r="D482">
        <v>34.299999999999997</v>
      </c>
      <c r="E482">
        <v>25.9</v>
      </c>
      <c r="F482">
        <v>83</v>
      </c>
      <c r="G482">
        <v>63</v>
      </c>
      <c r="H482">
        <v>45.2</v>
      </c>
      <c r="I482">
        <v>6.2</v>
      </c>
      <c r="J482">
        <v>6.2</v>
      </c>
      <c r="K482">
        <v>6.5</v>
      </c>
      <c r="L482" t="s">
        <v>14</v>
      </c>
      <c r="M482" t="s">
        <v>23</v>
      </c>
      <c r="N482" t="s">
        <v>18</v>
      </c>
    </row>
    <row r="483" spans="1:14" x14ac:dyDescent="0.35">
      <c r="A483">
        <v>1994</v>
      </c>
      <c r="B483">
        <v>37</v>
      </c>
      <c r="C483">
        <v>203</v>
      </c>
      <c r="D483">
        <v>34.299999999999997</v>
      </c>
      <c r="E483">
        <v>25.9</v>
      </c>
      <c r="F483">
        <v>83</v>
      </c>
      <c r="G483">
        <v>63</v>
      </c>
      <c r="H483">
        <v>45.2</v>
      </c>
      <c r="I483">
        <v>6.2</v>
      </c>
      <c r="J483">
        <v>6.2</v>
      </c>
      <c r="K483">
        <v>6.5</v>
      </c>
      <c r="L483" t="s">
        <v>14</v>
      </c>
      <c r="M483" t="s">
        <v>20</v>
      </c>
      <c r="N483" t="s">
        <v>18</v>
      </c>
    </row>
    <row r="484" spans="1:14" x14ac:dyDescent="0.35">
      <c r="A484">
        <v>1994</v>
      </c>
      <c r="B484">
        <v>38</v>
      </c>
      <c r="C484">
        <v>189</v>
      </c>
      <c r="D484">
        <v>33.9</v>
      </c>
      <c r="E484">
        <v>25.9</v>
      </c>
      <c r="F484">
        <v>84</v>
      </c>
      <c r="G484">
        <v>62</v>
      </c>
      <c r="H484">
        <v>0</v>
      </c>
      <c r="I484">
        <v>6</v>
      </c>
      <c r="J484">
        <v>7.7</v>
      </c>
      <c r="K484">
        <v>6</v>
      </c>
      <c r="L484" t="s">
        <v>14</v>
      </c>
      <c r="M484" t="s">
        <v>20</v>
      </c>
      <c r="N484" t="s">
        <v>18</v>
      </c>
    </row>
    <row r="485" spans="1:14" x14ac:dyDescent="0.35">
      <c r="A485">
        <v>1994</v>
      </c>
      <c r="B485">
        <v>38</v>
      </c>
      <c r="C485">
        <v>2</v>
      </c>
      <c r="D485">
        <v>33.9</v>
      </c>
      <c r="E485">
        <v>25.9</v>
      </c>
      <c r="F485">
        <v>84</v>
      </c>
      <c r="G485">
        <v>62</v>
      </c>
      <c r="H485">
        <v>0</v>
      </c>
      <c r="I485">
        <v>6</v>
      </c>
      <c r="J485">
        <v>7.7</v>
      </c>
      <c r="K485">
        <v>6</v>
      </c>
      <c r="L485" t="s">
        <v>14</v>
      </c>
      <c r="M485" t="s">
        <v>19</v>
      </c>
      <c r="N485" t="s">
        <v>18</v>
      </c>
    </row>
    <row r="486" spans="1:14" x14ac:dyDescent="0.35">
      <c r="A486">
        <v>1994</v>
      </c>
      <c r="B486">
        <v>38</v>
      </c>
      <c r="C486">
        <v>8</v>
      </c>
      <c r="D486">
        <v>33.9</v>
      </c>
      <c r="E486">
        <v>25.9</v>
      </c>
      <c r="F486">
        <v>84</v>
      </c>
      <c r="G486">
        <v>62</v>
      </c>
      <c r="H486">
        <v>0</v>
      </c>
      <c r="I486">
        <v>6</v>
      </c>
      <c r="J486">
        <v>7.7</v>
      </c>
      <c r="K486">
        <v>6</v>
      </c>
      <c r="L486" t="s">
        <v>14</v>
      </c>
      <c r="M486" t="s">
        <v>23</v>
      </c>
      <c r="N486" t="s">
        <v>18</v>
      </c>
    </row>
    <row r="487" spans="1:14" x14ac:dyDescent="0.35">
      <c r="A487">
        <v>1994</v>
      </c>
      <c r="B487">
        <v>38</v>
      </c>
      <c r="C487">
        <v>9</v>
      </c>
      <c r="D487">
        <v>33.9</v>
      </c>
      <c r="E487">
        <v>25.9</v>
      </c>
      <c r="F487">
        <v>84</v>
      </c>
      <c r="G487">
        <v>62</v>
      </c>
      <c r="H487">
        <v>0</v>
      </c>
      <c r="I487">
        <v>6</v>
      </c>
      <c r="J487">
        <v>7.7</v>
      </c>
      <c r="K487">
        <v>6</v>
      </c>
      <c r="L487" t="s">
        <v>14</v>
      </c>
      <c r="M487" t="s">
        <v>17</v>
      </c>
      <c r="N487" t="s">
        <v>18</v>
      </c>
    </row>
    <row r="488" spans="1:14" x14ac:dyDescent="0.35">
      <c r="A488">
        <v>1994</v>
      </c>
      <c r="B488">
        <v>38</v>
      </c>
      <c r="C488">
        <v>407</v>
      </c>
      <c r="D488">
        <v>33.9</v>
      </c>
      <c r="E488">
        <v>25.9</v>
      </c>
      <c r="F488">
        <v>84</v>
      </c>
      <c r="G488">
        <v>62</v>
      </c>
      <c r="H488">
        <v>0</v>
      </c>
      <c r="I488">
        <v>6</v>
      </c>
      <c r="J488">
        <v>7.7</v>
      </c>
      <c r="K488">
        <v>6</v>
      </c>
      <c r="L488" t="s">
        <v>14</v>
      </c>
      <c r="M488" t="s">
        <v>21</v>
      </c>
      <c r="N488" t="s">
        <v>22</v>
      </c>
    </row>
    <row r="489" spans="1:14" x14ac:dyDescent="0.35">
      <c r="A489">
        <v>1994</v>
      </c>
      <c r="B489">
        <v>38</v>
      </c>
      <c r="C489">
        <v>0</v>
      </c>
      <c r="D489">
        <v>33.9</v>
      </c>
      <c r="E489">
        <v>25.9</v>
      </c>
      <c r="F489">
        <v>84</v>
      </c>
      <c r="G489">
        <v>62</v>
      </c>
      <c r="H489">
        <v>0</v>
      </c>
      <c r="I489">
        <v>6</v>
      </c>
      <c r="J489">
        <v>7.7</v>
      </c>
      <c r="K489">
        <v>6</v>
      </c>
      <c r="L489" t="s">
        <v>14</v>
      </c>
      <c r="M489" t="s">
        <v>51</v>
      </c>
      <c r="N489" t="s">
        <v>16</v>
      </c>
    </row>
    <row r="490" spans="1:14" x14ac:dyDescent="0.35">
      <c r="A490">
        <v>1994</v>
      </c>
      <c r="B490">
        <v>39</v>
      </c>
      <c r="D490">
        <v>34.700000000000003</v>
      </c>
      <c r="E490">
        <v>26.7</v>
      </c>
      <c r="F490">
        <v>80</v>
      </c>
      <c r="G490">
        <v>60</v>
      </c>
      <c r="H490">
        <v>0</v>
      </c>
      <c r="I490">
        <v>3.8</v>
      </c>
      <c r="J490">
        <v>6.8</v>
      </c>
      <c r="K490">
        <v>4.5</v>
      </c>
      <c r="L490" t="s">
        <v>14</v>
      </c>
      <c r="M490" t="s">
        <v>23</v>
      </c>
      <c r="N490" t="s">
        <v>18</v>
      </c>
    </row>
    <row r="491" spans="1:14" x14ac:dyDescent="0.35">
      <c r="A491">
        <v>1994</v>
      </c>
      <c r="B491">
        <v>39</v>
      </c>
      <c r="D491">
        <v>34.700000000000003</v>
      </c>
      <c r="E491">
        <v>26.7</v>
      </c>
      <c r="F491">
        <v>80</v>
      </c>
      <c r="G491">
        <v>60</v>
      </c>
      <c r="H491">
        <v>0</v>
      </c>
      <c r="I491">
        <v>3.8</v>
      </c>
      <c r="J491">
        <v>6.8</v>
      </c>
      <c r="K491">
        <v>4.5</v>
      </c>
      <c r="L491" t="s">
        <v>14</v>
      </c>
      <c r="M491" t="s">
        <v>17</v>
      </c>
      <c r="N491" t="s">
        <v>18</v>
      </c>
    </row>
    <row r="492" spans="1:14" x14ac:dyDescent="0.35">
      <c r="A492">
        <v>1994</v>
      </c>
      <c r="B492">
        <v>39</v>
      </c>
      <c r="C492">
        <v>168</v>
      </c>
      <c r="D492">
        <v>34.700000000000003</v>
      </c>
      <c r="E492">
        <v>26.7</v>
      </c>
      <c r="F492">
        <v>80</v>
      </c>
      <c r="G492">
        <v>60</v>
      </c>
      <c r="H492">
        <v>0</v>
      </c>
      <c r="I492">
        <v>3.8</v>
      </c>
      <c r="J492">
        <v>6.8</v>
      </c>
      <c r="K492">
        <v>4.5</v>
      </c>
      <c r="L492" t="s">
        <v>14</v>
      </c>
      <c r="M492" t="s">
        <v>20</v>
      </c>
      <c r="N492" t="s">
        <v>18</v>
      </c>
    </row>
    <row r="493" spans="1:14" x14ac:dyDescent="0.35">
      <c r="A493">
        <v>1994</v>
      </c>
      <c r="B493">
        <v>39</v>
      </c>
      <c r="C493">
        <v>159</v>
      </c>
      <c r="D493">
        <v>34.700000000000003</v>
      </c>
      <c r="E493">
        <v>26.7</v>
      </c>
      <c r="F493">
        <v>80</v>
      </c>
      <c r="G493">
        <v>60</v>
      </c>
      <c r="H493">
        <v>0</v>
      </c>
      <c r="I493">
        <v>3.8</v>
      </c>
      <c r="J493">
        <v>6.8</v>
      </c>
      <c r="K493">
        <v>4.5</v>
      </c>
      <c r="L493" t="s">
        <v>14</v>
      </c>
      <c r="M493" t="s">
        <v>21</v>
      </c>
      <c r="N493" t="s">
        <v>22</v>
      </c>
    </row>
    <row r="494" spans="1:14" x14ac:dyDescent="0.35">
      <c r="A494">
        <v>1994</v>
      </c>
      <c r="B494">
        <v>39</v>
      </c>
      <c r="C494">
        <v>0</v>
      </c>
      <c r="D494">
        <v>34.700000000000003</v>
      </c>
      <c r="E494">
        <v>26.7</v>
      </c>
      <c r="F494">
        <v>80</v>
      </c>
      <c r="G494">
        <v>60</v>
      </c>
      <c r="H494">
        <v>0</v>
      </c>
      <c r="I494">
        <v>3.8</v>
      </c>
      <c r="J494">
        <v>6.8</v>
      </c>
      <c r="K494">
        <v>4.5</v>
      </c>
      <c r="L494" t="s">
        <v>14</v>
      </c>
      <c r="M494" t="s">
        <v>51</v>
      </c>
      <c r="N494" t="s">
        <v>16</v>
      </c>
    </row>
    <row r="495" spans="1:14" x14ac:dyDescent="0.35">
      <c r="A495">
        <v>1994</v>
      </c>
      <c r="B495">
        <v>39</v>
      </c>
      <c r="C495">
        <v>0</v>
      </c>
      <c r="D495">
        <v>34.700000000000003</v>
      </c>
      <c r="E495">
        <v>26.7</v>
      </c>
      <c r="F495">
        <v>80</v>
      </c>
      <c r="G495">
        <v>60</v>
      </c>
      <c r="H495">
        <v>0</v>
      </c>
      <c r="I495">
        <v>3.8</v>
      </c>
      <c r="J495">
        <v>6.8</v>
      </c>
      <c r="K495">
        <v>4.5</v>
      </c>
      <c r="L495" t="s">
        <v>14</v>
      </c>
      <c r="M495" t="s">
        <v>19</v>
      </c>
      <c r="N495" t="s">
        <v>18</v>
      </c>
    </row>
    <row r="496" spans="1:14" x14ac:dyDescent="0.35">
      <c r="A496">
        <v>1994</v>
      </c>
      <c r="B496">
        <v>40</v>
      </c>
      <c r="D496">
        <v>31</v>
      </c>
      <c r="E496">
        <v>24.7</v>
      </c>
      <c r="F496">
        <v>93</v>
      </c>
      <c r="G496">
        <v>72</v>
      </c>
      <c r="H496">
        <v>145.19999999999999</v>
      </c>
      <c r="I496">
        <v>7.9</v>
      </c>
      <c r="J496">
        <v>2.8</v>
      </c>
      <c r="K496">
        <v>13.8</v>
      </c>
      <c r="L496" t="s">
        <v>14</v>
      </c>
      <c r="M496" t="s">
        <v>20</v>
      </c>
      <c r="N496" t="s">
        <v>18</v>
      </c>
    </row>
    <row r="497" spans="1:14" x14ac:dyDescent="0.35">
      <c r="A497">
        <v>1994</v>
      </c>
      <c r="B497">
        <v>40</v>
      </c>
      <c r="D497">
        <v>31</v>
      </c>
      <c r="E497">
        <v>24.7</v>
      </c>
      <c r="F497">
        <v>93</v>
      </c>
      <c r="G497">
        <v>72</v>
      </c>
      <c r="H497">
        <v>145.19999999999999</v>
      </c>
      <c r="I497">
        <v>7.9</v>
      </c>
      <c r="J497">
        <v>2.8</v>
      </c>
      <c r="K497">
        <v>3.5</v>
      </c>
      <c r="L497" t="s">
        <v>14</v>
      </c>
      <c r="M497" t="s">
        <v>17</v>
      </c>
      <c r="N497" t="s">
        <v>18</v>
      </c>
    </row>
    <row r="498" spans="1:14" x14ac:dyDescent="0.35">
      <c r="A498">
        <v>1994</v>
      </c>
      <c r="B498">
        <v>40</v>
      </c>
      <c r="D498">
        <v>31</v>
      </c>
      <c r="E498">
        <v>24.7</v>
      </c>
      <c r="F498">
        <v>93</v>
      </c>
      <c r="G498">
        <v>72</v>
      </c>
      <c r="H498">
        <v>145.19999999999999</v>
      </c>
      <c r="I498">
        <v>7.9</v>
      </c>
      <c r="J498">
        <v>2.8</v>
      </c>
      <c r="K498">
        <v>3.5</v>
      </c>
      <c r="L498" t="s">
        <v>14</v>
      </c>
      <c r="M498" t="s">
        <v>23</v>
      </c>
      <c r="N498" t="s">
        <v>18</v>
      </c>
    </row>
    <row r="499" spans="1:14" x14ac:dyDescent="0.35">
      <c r="A499">
        <v>1994</v>
      </c>
      <c r="B499">
        <v>40</v>
      </c>
      <c r="D499">
        <v>31</v>
      </c>
      <c r="E499">
        <v>24.7</v>
      </c>
      <c r="F499">
        <v>93</v>
      </c>
      <c r="G499">
        <v>72</v>
      </c>
      <c r="H499">
        <v>145.19999999999999</v>
      </c>
      <c r="I499">
        <v>7.9</v>
      </c>
      <c r="J499">
        <v>2.8</v>
      </c>
      <c r="K499">
        <v>3.5</v>
      </c>
      <c r="L499" t="s">
        <v>14</v>
      </c>
      <c r="M499" t="s">
        <v>19</v>
      </c>
      <c r="N499" t="s">
        <v>18</v>
      </c>
    </row>
    <row r="500" spans="1:14" x14ac:dyDescent="0.35">
      <c r="A500">
        <v>1994</v>
      </c>
      <c r="B500">
        <v>40</v>
      </c>
      <c r="C500">
        <v>0</v>
      </c>
      <c r="D500">
        <v>31</v>
      </c>
      <c r="E500">
        <v>24.7</v>
      </c>
      <c r="F500">
        <v>93</v>
      </c>
      <c r="G500">
        <v>72</v>
      </c>
      <c r="H500">
        <v>145.19999999999999</v>
      </c>
      <c r="I500">
        <v>7.9</v>
      </c>
      <c r="J500">
        <v>2.8</v>
      </c>
      <c r="K500">
        <v>3.5</v>
      </c>
      <c r="L500" t="s">
        <v>14</v>
      </c>
      <c r="M500" t="s">
        <v>51</v>
      </c>
      <c r="N500" t="s">
        <v>16</v>
      </c>
    </row>
    <row r="501" spans="1:14" x14ac:dyDescent="0.35">
      <c r="A501">
        <v>1994</v>
      </c>
      <c r="B501">
        <v>40</v>
      </c>
      <c r="C501">
        <v>86</v>
      </c>
      <c r="D501">
        <v>31</v>
      </c>
      <c r="E501">
        <v>24.7</v>
      </c>
      <c r="F501">
        <v>93</v>
      </c>
      <c r="G501">
        <v>72</v>
      </c>
      <c r="H501">
        <v>145.19999999999999</v>
      </c>
      <c r="I501">
        <v>7.9</v>
      </c>
      <c r="J501">
        <v>2.8</v>
      </c>
      <c r="K501">
        <v>3.5</v>
      </c>
      <c r="L501" t="s">
        <v>14</v>
      </c>
      <c r="M501" t="s">
        <v>21</v>
      </c>
      <c r="N501" t="s">
        <v>22</v>
      </c>
    </row>
    <row r="502" spans="1:14" x14ac:dyDescent="0.35">
      <c r="A502">
        <v>1994</v>
      </c>
      <c r="B502">
        <v>41</v>
      </c>
      <c r="D502">
        <v>31.9</v>
      </c>
      <c r="E502">
        <v>24.1</v>
      </c>
      <c r="F502">
        <v>96</v>
      </c>
      <c r="G502">
        <v>76</v>
      </c>
      <c r="H502">
        <v>209.4</v>
      </c>
      <c r="I502">
        <v>2.5</v>
      </c>
      <c r="J502">
        <v>5.7</v>
      </c>
      <c r="K502">
        <v>14.8</v>
      </c>
      <c r="L502" t="s">
        <v>14</v>
      </c>
      <c r="M502" t="s">
        <v>20</v>
      </c>
      <c r="N502" t="s">
        <v>18</v>
      </c>
    </row>
    <row r="503" spans="1:14" x14ac:dyDescent="0.35">
      <c r="A503">
        <v>1994</v>
      </c>
      <c r="B503">
        <v>41</v>
      </c>
      <c r="D503">
        <v>31.9</v>
      </c>
      <c r="E503">
        <v>24.1</v>
      </c>
      <c r="F503">
        <v>96</v>
      </c>
      <c r="G503">
        <v>76</v>
      </c>
      <c r="H503">
        <v>209.4</v>
      </c>
      <c r="I503">
        <v>2.5</v>
      </c>
      <c r="J503">
        <v>5.7</v>
      </c>
      <c r="K503">
        <v>4.3</v>
      </c>
      <c r="L503" t="s">
        <v>14</v>
      </c>
      <c r="M503" t="s">
        <v>17</v>
      </c>
      <c r="N503" t="s">
        <v>18</v>
      </c>
    </row>
    <row r="504" spans="1:14" x14ac:dyDescent="0.35">
      <c r="A504">
        <v>1994</v>
      </c>
      <c r="B504">
        <v>41</v>
      </c>
      <c r="D504">
        <v>31.9</v>
      </c>
      <c r="E504">
        <v>24.1</v>
      </c>
      <c r="F504">
        <v>96</v>
      </c>
      <c r="G504">
        <v>76</v>
      </c>
      <c r="H504">
        <v>209.4</v>
      </c>
      <c r="I504">
        <v>2.5</v>
      </c>
      <c r="J504">
        <v>5.7</v>
      </c>
      <c r="K504">
        <v>4.3</v>
      </c>
      <c r="L504" t="s">
        <v>14</v>
      </c>
      <c r="M504" t="s">
        <v>23</v>
      </c>
      <c r="N504" t="s">
        <v>18</v>
      </c>
    </row>
    <row r="505" spans="1:14" x14ac:dyDescent="0.35">
      <c r="A505">
        <v>1994</v>
      </c>
      <c r="B505">
        <v>41</v>
      </c>
      <c r="D505">
        <v>31.9</v>
      </c>
      <c r="E505">
        <v>24.1</v>
      </c>
      <c r="F505">
        <v>96</v>
      </c>
      <c r="G505">
        <v>76</v>
      </c>
      <c r="H505">
        <v>209.4</v>
      </c>
      <c r="I505">
        <v>2.5</v>
      </c>
      <c r="J505">
        <v>5.7</v>
      </c>
      <c r="K505">
        <v>4.3</v>
      </c>
      <c r="L505" t="s">
        <v>14</v>
      </c>
      <c r="M505" t="s">
        <v>19</v>
      </c>
      <c r="N505" t="s">
        <v>18</v>
      </c>
    </row>
    <row r="506" spans="1:14" x14ac:dyDescent="0.35">
      <c r="A506">
        <v>1994</v>
      </c>
      <c r="B506">
        <v>41</v>
      </c>
      <c r="C506">
        <v>0</v>
      </c>
      <c r="D506">
        <v>31.9</v>
      </c>
      <c r="E506">
        <v>24.1</v>
      </c>
      <c r="F506">
        <v>96</v>
      </c>
      <c r="G506">
        <v>76</v>
      </c>
      <c r="H506">
        <v>209.4</v>
      </c>
      <c r="I506">
        <v>2.5</v>
      </c>
      <c r="J506">
        <v>5.7</v>
      </c>
      <c r="K506">
        <v>4.3</v>
      </c>
      <c r="L506" t="s">
        <v>14</v>
      </c>
      <c r="M506" t="s">
        <v>51</v>
      </c>
      <c r="N506" t="s">
        <v>16</v>
      </c>
    </row>
    <row r="507" spans="1:14" x14ac:dyDescent="0.35">
      <c r="A507">
        <v>1994</v>
      </c>
      <c r="B507">
        <v>41</v>
      </c>
      <c r="C507">
        <v>296</v>
      </c>
      <c r="D507">
        <v>31.9</v>
      </c>
      <c r="E507">
        <v>24.1</v>
      </c>
      <c r="F507">
        <v>96</v>
      </c>
      <c r="G507">
        <v>76</v>
      </c>
      <c r="H507">
        <v>209.4</v>
      </c>
      <c r="I507">
        <v>2.5</v>
      </c>
      <c r="J507">
        <v>5.7</v>
      </c>
      <c r="K507">
        <v>4.3</v>
      </c>
      <c r="L507" t="s">
        <v>14</v>
      </c>
      <c r="M507" t="s">
        <v>21</v>
      </c>
      <c r="N507" t="s">
        <v>22</v>
      </c>
    </row>
    <row r="508" spans="1:14" x14ac:dyDescent="0.35">
      <c r="A508">
        <v>1994</v>
      </c>
      <c r="B508">
        <v>42</v>
      </c>
      <c r="D508">
        <v>30.3</v>
      </c>
      <c r="E508">
        <v>23.2</v>
      </c>
      <c r="F508">
        <v>92</v>
      </c>
      <c r="G508">
        <v>78</v>
      </c>
      <c r="H508">
        <v>14.6</v>
      </c>
      <c r="I508">
        <v>2.5</v>
      </c>
      <c r="J508">
        <v>5</v>
      </c>
      <c r="K508">
        <v>16.7</v>
      </c>
      <c r="L508" t="s">
        <v>14</v>
      </c>
      <c r="M508" t="s">
        <v>20</v>
      </c>
      <c r="N508" t="s">
        <v>18</v>
      </c>
    </row>
    <row r="509" spans="1:14" x14ac:dyDescent="0.35">
      <c r="A509">
        <v>1994</v>
      </c>
      <c r="B509">
        <v>42</v>
      </c>
      <c r="D509">
        <v>30.3</v>
      </c>
      <c r="E509">
        <v>23.2</v>
      </c>
      <c r="F509">
        <v>92</v>
      </c>
      <c r="G509">
        <v>78</v>
      </c>
      <c r="H509">
        <v>14.6</v>
      </c>
      <c r="I509">
        <v>2.5</v>
      </c>
      <c r="J509">
        <v>5</v>
      </c>
      <c r="K509">
        <v>3</v>
      </c>
      <c r="L509" t="s">
        <v>14</v>
      </c>
      <c r="M509" t="s">
        <v>17</v>
      </c>
      <c r="N509" t="s">
        <v>18</v>
      </c>
    </row>
    <row r="510" spans="1:14" x14ac:dyDescent="0.35">
      <c r="A510">
        <v>1994</v>
      </c>
      <c r="B510">
        <v>42</v>
      </c>
      <c r="D510">
        <v>30.3</v>
      </c>
      <c r="E510">
        <v>23.2</v>
      </c>
      <c r="F510">
        <v>92</v>
      </c>
      <c r="G510">
        <v>78</v>
      </c>
      <c r="H510">
        <v>14.6</v>
      </c>
      <c r="I510">
        <v>2.5</v>
      </c>
      <c r="J510">
        <v>5</v>
      </c>
      <c r="K510">
        <v>3</v>
      </c>
      <c r="L510" t="s">
        <v>14</v>
      </c>
      <c r="M510" t="s">
        <v>23</v>
      </c>
      <c r="N510" t="s">
        <v>18</v>
      </c>
    </row>
    <row r="511" spans="1:14" x14ac:dyDescent="0.35">
      <c r="A511">
        <v>1994</v>
      </c>
      <c r="B511">
        <v>42</v>
      </c>
      <c r="D511">
        <v>30.3</v>
      </c>
      <c r="E511">
        <v>23.2</v>
      </c>
      <c r="F511">
        <v>92</v>
      </c>
      <c r="G511">
        <v>78</v>
      </c>
      <c r="H511">
        <v>14.6</v>
      </c>
      <c r="I511">
        <v>2.5</v>
      </c>
      <c r="J511">
        <v>5</v>
      </c>
      <c r="K511">
        <v>3</v>
      </c>
      <c r="L511" t="s">
        <v>14</v>
      </c>
      <c r="M511" t="s">
        <v>19</v>
      </c>
      <c r="N511" t="s">
        <v>18</v>
      </c>
    </row>
    <row r="512" spans="1:14" x14ac:dyDescent="0.35">
      <c r="A512">
        <v>1994</v>
      </c>
      <c r="B512">
        <v>42</v>
      </c>
      <c r="C512">
        <v>0</v>
      </c>
      <c r="D512">
        <v>30.3</v>
      </c>
      <c r="E512">
        <v>23.2</v>
      </c>
      <c r="F512">
        <v>92</v>
      </c>
      <c r="G512">
        <v>78</v>
      </c>
      <c r="H512">
        <v>14.6</v>
      </c>
      <c r="I512">
        <v>2.5</v>
      </c>
      <c r="J512">
        <v>5</v>
      </c>
      <c r="K512">
        <v>3</v>
      </c>
      <c r="L512" t="s">
        <v>14</v>
      </c>
      <c r="M512" t="s">
        <v>51</v>
      </c>
      <c r="N512" t="s">
        <v>16</v>
      </c>
    </row>
    <row r="513" spans="1:14" x14ac:dyDescent="0.35">
      <c r="A513">
        <v>1994</v>
      </c>
      <c r="B513">
        <v>42</v>
      </c>
      <c r="C513">
        <v>173</v>
      </c>
      <c r="D513">
        <v>30.3</v>
      </c>
      <c r="E513">
        <v>23.2</v>
      </c>
      <c r="F513">
        <v>92</v>
      </c>
      <c r="G513">
        <v>78</v>
      </c>
      <c r="H513">
        <v>14.6</v>
      </c>
      <c r="I513">
        <v>2.5</v>
      </c>
      <c r="J513">
        <v>5</v>
      </c>
      <c r="K513">
        <v>3</v>
      </c>
      <c r="L513" t="s">
        <v>14</v>
      </c>
      <c r="M513" t="s">
        <v>21</v>
      </c>
      <c r="N513" t="s">
        <v>22</v>
      </c>
    </row>
    <row r="514" spans="1:14" x14ac:dyDescent="0.35">
      <c r="A514">
        <v>1994</v>
      </c>
      <c r="B514">
        <v>43</v>
      </c>
      <c r="D514">
        <v>31.3</v>
      </c>
      <c r="E514">
        <v>23.9</v>
      </c>
      <c r="F514">
        <v>92</v>
      </c>
      <c r="G514">
        <v>73</v>
      </c>
      <c r="H514">
        <v>98.6</v>
      </c>
      <c r="I514">
        <v>2.8</v>
      </c>
      <c r="J514">
        <v>6.5</v>
      </c>
      <c r="K514">
        <v>14.6</v>
      </c>
      <c r="L514" t="s">
        <v>14</v>
      </c>
      <c r="M514" t="s">
        <v>20</v>
      </c>
      <c r="N514" t="s">
        <v>18</v>
      </c>
    </row>
    <row r="515" spans="1:14" x14ac:dyDescent="0.35">
      <c r="A515">
        <v>1994</v>
      </c>
      <c r="B515">
        <v>43</v>
      </c>
      <c r="D515">
        <v>31.3</v>
      </c>
      <c r="E515">
        <v>23.9</v>
      </c>
      <c r="F515">
        <v>92</v>
      </c>
      <c r="G515">
        <v>73</v>
      </c>
      <c r="H515">
        <v>98.6</v>
      </c>
      <c r="I515">
        <v>2.8</v>
      </c>
      <c r="J515">
        <v>6.5</v>
      </c>
      <c r="K515">
        <v>4.5999999999999996</v>
      </c>
      <c r="L515" t="s">
        <v>14</v>
      </c>
      <c r="M515" t="s">
        <v>17</v>
      </c>
      <c r="N515" t="s">
        <v>18</v>
      </c>
    </row>
    <row r="516" spans="1:14" x14ac:dyDescent="0.35">
      <c r="A516">
        <v>1994</v>
      </c>
      <c r="B516">
        <v>43</v>
      </c>
      <c r="D516">
        <v>31.3</v>
      </c>
      <c r="E516">
        <v>23.9</v>
      </c>
      <c r="F516">
        <v>92</v>
      </c>
      <c r="G516">
        <v>73</v>
      </c>
      <c r="H516">
        <v>98.6</v>
      </c>
      <c r="I516">
        <v>2.8</v>
      </c>
      <c r="J516">
        <v>6.5</v>
      </c>
      <c r="K516">
        <v>4.5999999999999996</v>
      </c>
      <c r="L516" t="s">
        <v>14</v>
      </c>
      <c r="M516" t="s">
        <v>23</v>
      </c>
      <c r="N516" t="s">
        <v>18</v>
      </c>
    </row>
    <row r="517" spans="1:14" x14ac:dyDescent="0.35">
      <c r="A517">
        <v>1994</v>
      </c>
      <c r="B517">
        <v>43</v>
      </c>
      <c r="D517">
        <v>31.3</v>
      </c>
      <c r="E517">
        <v>23.9</v>
      </c>
      <c r="F517">
        <v>92</v>
      </c>
      <c r="G517">
        <v>73</v>
      </c>
      <c r="H517">
        <v>98.6</v>
      </c>
      <c r="I517">
        <v>2.8</v>
      </c>
      <c r="J517">
        <v>6.5</v>
      </c>
      <c r="K517">
        <v>4.5999999999999996</v>
      </c>
      <c r="L517" t="s">
        <v>14</v>
      </c>
      <c r="M517" t="s">
        <v>19</v>
      </c>
      <c r="N517" t="s">
        <v>18</v>
      </c>
    </row>
    <row r="518" spans="1:14" x14ac:dyDescent="0.35">
      <c r="A518">
        <v>1994</v>
      </c>
      <c r="B518">
        <v>43</v>
      </c>
      <c r="C518">
        <v>0</v>
      </c>
      <c r="D518">
        <v>31.3</v>
      </c>
      <c r="E518">
        <v>23.9</v>
      </c>
      <c r="F518">
        <v>92</v>
      </c>
      <c r="G518">
        <v>73</v>
      </c>
      <c r="H518">
        <v>98.6</v>
      </c>
      <c r="I518">
        <v>2.8</v>
      </c>
      <c r="J518">
        <v>6.5</v>
      </c>
      <c r="K518">
        <v>4.5999999999999996</v>
      </c>
      <c r="L518" t="s">
        <v>14</v>
      </c>
      <c r="M518" t="s">
        <v>51</v>
      </c>
      <c r="N518" t="s">
        <v>16</v>
      </c>
    </row>
    <row r="519" spans="1:14" x14ac:dyDescent="0.35">
      <c r="A519">
        <v>1994</v>
      </c>
      <c r="B519">
        <v>43</v>
      </c>
      <c r="C519">
        <v>739</v>
      </c>
      <c r="D519">
        <v>31.3</v>
      </c>
      <c r="E519">
        <v>23.9</v>
      </c>
      <c r="F519">
        <v>92</v>
      </c>
      <c r="G519">
        <v>73</v>
      </c>
      <c r="H519">
        <v>98.6</v>
      </c>
      <c r="I519">
        <v>2.8</v>
      </c>
      <c r="J519">
        <v>6.5</v>
      </c>
      <c r="K519">
        <v>4.5999999999999996</v>
      </c>
      <c r="L519" t="s">
        <v>14</v>
      </c>
      <c r="M519" t="s">
        <v>21</v>
      </c>
      <c r="N519" t="s">
        <v>22</v>
      </c>
    </row>
    <row r="520" spans="1:14" x14ac:dyDescent="0.35">
      <c r="A520">
        <v>1994</v>
      </c>
      <c r="B520">
        <v>44</v>
      </c>
      <c r="D520">
        <v>26.9</v>
      </c>
      <c r="E520">
        <v>21.7</v>
      </c>
      <c r="F520">
        <v>92</v>
      </c>
      <c r="G520">
        <v>83</v>
      </c>
      <c r="H520">
        <v>280.3</v>
      </c>
      <c r="I520">
        <v>6.1</v>
      </c>
      <c r="J520">
        <v>1.5</v>
      </c>
      <c r="K520">
        <v>10.4</v>
      </c>
      <c r="L520" t="s">
        <v>14</v>
      </c>
      <c r="M520" t="s">
        <v>20</v>
      </c>
      <c r="N520" t="s">
        <v>18</v>
      </c>
    </row>
    <row r="521" spans="1:14" x14ac:dyDescent="0.35">
      <c r="A521">
        <v>1994</v>
      </c>
      <c r="B521">
        <v>44</v>
      </c>
      <c r="D521">
        <v>26.9</v>
      </c>
      <c r="E521">
        <v>21.7</v>
      </c>
      <c r="F521">
        <v>92</v>
      </c>
      <c r="G521">
        <v>83</v>
      </c>
      <c r="H521">
        <v>280.3</v>
      </c>
      <c r="I521">
        <v>6.1</v>
      </c>
      <c r="J521">
        <v>1.5</v>
      </c>
      <c r="K521">
        <v>1.7</v>
      </c>
      <c r="L521" t="s">
        <v>14</v>
      </c>
      <c r="M521" t="s">
        <v>17</v>
      </c>
      <c r="N521" t="s">
        <v>18</v>
      </c>
    </row>
    <row r="522" spans="1:14" x14ac:dyDescent="0.35">
      <c r="A522">
        <v>1994</v>
      </c>
      <c r="B522">
        <v>44</v>
      </c>
      <c r="D522">
        <v>26.9</v>
      </c>
      <c r="E522">
        <v>21.7</v>
      </c>
      <c r="F522">
        <v>92</v>
      </c>
      <c r="G522">
        <v>83</v>
      </c>
      <c r="H522">
        <v>280.3</v>
      </c>
      <c r="I522">
        <v>6.1</v>
      </c>
      <c r="J522">
        <v>1.5</v>
      </c>
      <c r="K522">
        <v>1.7</v>
      </c>
      <c r="L522" t="s">
        <v>14</v>
      </c>
      <c r="M522" t="s">
        <v>23</v>
      </c>
      <c r="N522" t="s">
        <v>18</v>
      </c>
    </row>
    <row r="523" spans="1:14" x14ac:dyDescent="0.35">
      <c r="A523">
        <v>1994</v>
      </c>
      <c r="B523">
        <v>44</v>
      </c>
      <c r="D523">
        <v>26.9</v>
      </c>
      <c r="E523">
        <v>21.7</v>
      </c>
      <c r="F523">
        <v>92</v>
      </c>
      <c r="G523">
        <v>83</v>
      </c>
      <c r="H523">
        <v>280.3</v>
      </c>
      <c r="I523">
        <v>6.1</v>
      </c>
      <c r="J523">
        <v>1.5</v>
      </c>
      <c r="K523">
        <v>1.7</v>
      </c>
      <c r="L523" t="s">
        <v>14</v>
      </c>
      <c r="M523" t="s">
        <v>19</v>
      </c>
      <c r="N523" t="s">
        <v>18</v>
      </c>
    </row>
    <row r="524" spans="1:14" x14ac:dyDescent="0.35">
      <c r="A524">
        <v>1994</v>
      </c>
      <c r="B524">
        <v>44</v>
      </c>
      <c r="C524">
        <v>0</v>
      </c>
      <c r="D524">
        <v>26.9</v>
      </c>
      <c r="E524">
        <v>21.7</v>
      </c>
      <c r="F524">
        <v>92</v>
      </c>
      <c r="G524">
        <v>83</v>
      </c>
      <c r="H524">
        <v>280.3</v>
      </c>
      <c r="I524">
        <v>6.1</v>
      </c>
      <c r="J524">
        <v>1.5</v>
      </c>
      <c r="K524">
        <v>1.7</v>
      </c>
      <c r="L524" t="s">
        <v>14</v>
      </c>
      <c r="M524" t="s">
        <v>51</v>
      </c>
      <c r="N524" t="s">
        <v>16</v>
      </c>
    </row>
    <row r="525" spans="1:14" x14ac:dyDescent="0.35">
      <c r="A525">
        <v>1994</v>
      </c>
      <c r="B525">
        <v>44</v>
      </c>
      <c r="C525">
        <v>430</v>
      </c>
      <c r="D525">
        <v>26.9</v>
      </c>
      <c r="E525">
        <v>21.7</v>
      </c>
      <c r="F525">
        <v>92</v>
      </c>
      <c r="G525">
        <v>83</v>
      </c>
      <c r="H525">
        <v>280.3</v>
      </c>
      <c r="I525">
        <v>6.1</v>
      </c>
      <c r="J525">
        <v>1.5</v>
      </c>
      <c r="K525">
        <v>1.7</v>
      </c>
      <c r="L525" t="s">
        <v>14</v>
      </c>
      <c r="M525" t="s">
        <v>21</v>
      </c>
      <c r="N525" t="s">
        <v>22</v>
      </c>
    </row>
    <row r="526" spans="1:14" x14ac:dyDescent="0.35">
      <c r="A526">
        <v>1994</v>
      </c>
      <c r="B526">
        <v>45</v>
      </c>
      <c r="D526">
        <v>29.1</v>
      </c>
      <c r="E526">
        <v>22.3</v>
      </c>
      <c r="F526">
        <v>87</v>
      </c>
      <c r="G526">
        <v>69</v>
      </c>
      <c r="H526">
        <v>15.2</v>
      </c>
      <c r="I526">
        <v>3.2</v>
      </c>
      <c r="J526">
        <v>4</v>
      </c>
      <c r="K526">
        <v>11.5</v>
      </c>
      <c r="L526" t="s">
        <v>14</v>
      </c>
      <c r="M526" t="s">
        <v>20</v>
      </c>
      <c r="N526" t="s">
        <v>18</v>
      </c>
    </row>
    <row r="527" spans="1:14" x14ac:dyDescent="0.35">
      <c r="A527">
        <v>1994</v>
      </c>
      <c r="B527">
        <v>45</v>
      </c>
      <c r="D527">
        <v>29.1</v>
      </c>
      <c r="E527">
        <v>22.3</v>
      </c>
      <c r="F527">
        <v>87</v>
      </c>
      <c r="G527">
        <v>69</v>
      </c>
      <c r="H527">
        <v>15.2</v>
      </c>
      <c r="I527">
        <v>3.2</v>
      </c>
      <c r="J527">
        <v>4</v>
      </c>
      <c r="K527">
        <v>2.2999999999999998</v>
      </c>
      <c r="L527" t="s">
        <v>14</v>
      </c>
      <c r="M527" t="s">
        <v>17</v>
      </c>
      <c r="N527" t="s">
        <v>18</v>
      </c>
    </row>
    <row r="528" spans="1:14" x14ac:dyDescent="0.35">
      <c r="A528">
        <v>1994</v>
      </c>
      <c r="B528">
        <v>45</v>
      </c>
      <c r="D528">
        <v>29.1</v>
      </c>
      <c r="E528">
        <v>22.3</v>
      </c>
      <c r="F528">
        <v>87</v>
      </c>
      <c r="G528">
        <v>69</v>
      </c>
      <c r="H528">
        <v>15.2</v>
      </c>
      <c r="I528">
        <v>3.2</v>
      </c>
      <c r="J528">
        <v>4</v>
      </c>
      <c r="K528">
        <v>2.2999999999999998</v>
      </c>
      <c r="L528" t="s">
        <v>14</v>
      </c>
      <c r="M528" t="s">
        <v>23</v>
      </c>
      <c r="N528" t="s">
        <v>18</v>
      </c>
    </row>
    <row r="529" spans="1:14" x14ac:dyDescent="0.35">
      <c r="A529">
        <v>1994</v>
      </c>
      <c r="B529">
        <v>45</v>
      </c>
      <c r="D529">
        <v>29.1</v>
      </c>
      <c r="E529">
        <v>22.3</v>
      </c>
      <c r="F529">
        <v>87</v>
      </c>
      <c r="G529">
        <v>69</v>
      </c>
      <c r="H529">
        <v>15.2</v>
      </c>
      <c r="I529">
        <v>3.2</v>
      </c>
      <c r="J529">
        <v>4</v>
      </c>
      <c r="K529">
        <v>2.2999999999999998</v>
      </c>
      <c r="L529" t="s">
        <v>14</v>
      </c>
      <c r="M529" t="s">
        <v>19</v>
      </c>
      <c r="N529" t="s">
        <v>18</v>
      </c>
    </row>
    <row r="530" spans="1:14" x14ac:dyDescent="0.35">
      <c r="A530">
        <v>1994</v>
      </c>
      <c r="B530">
        <v>45</v>
      </c>
      <c r="C530">
        <v>0</v>
      </c>
      <c r="D530">
        <v>29.1</v>
      </c>
      <c r="E530">
        <v>22.3</v>
      </c>
      <c r="F530">
        <v>87</v>
      </c>
      <c r="G530">
        <v>69</v>
      </c>
      <c r="H530">
        <v>15.2</v>
      </c>
      <c r="I530">
        <v>3.2</v>
      </c>
      <c r="J530">
        <v>4</v>
      </c>
      <c r="K530">
        <v>2.2999999999999998</v>
      </c>
      <c r="L530" t="s">
        <v>14</v>
      </c>
      <c r="M530" t="s">
        <v>51</v>
      </c>
      <c r="N530" t="s">
        <v>16</v>
      </c>
    </row>
    <row r="531" spans="1:14" x14ac:dyDescent="0.35">
      <c r="A531">
        <v>1994</v>
      </c>
      <c r="B531">
        <v>45</v>
      </c>
      <c r="C531">
        <v>21</v>
      </c>
      <c r="D531">
        <v>29.1</v>
      </c>
      <c r="E531">
        <v>22.3</v>
      </c>
      <c r="F531">
        <v>87</v>
      </c>
      <c r="G531">
        <v>69</v>
      </c>
      <c r="H531">
        <v>15.2</v>
      </c>
      <c r="I531">
        <v>3.2</v>
      </c>
      <c r="J531">
        <v>4</v>
      </c>
      <c r="K531">
        <v>2.2999999999999998</v>
      </c>
      <c r="L531" t="s">
        <v>14</v>
      </c>
      <c r="M531" t="s">
        <v>21</v>
      </c>
      <c r="N531" t="s">
        <v>22</v>
      </c>
    </row>
    <row r="532" spans="1:14" x14ac:dyDescent="0.35">
      <c r="A532">
        <v>1994</v>
      </c>
      <c r="B532">
        <v>46</v>
      </c>
      <c r="D532">
        <v>30.8</v>
      </c>
      <c r="E532">
        <v>22.1</v>
      </c>
      <c r="F532">
        <v>94</v>
      </c>
      <c r="G532">
        <v>65</v>
      </c>
      <c r="H532">
        <v>0</v>
      </c>
      <c r="I532">
        <v>3.5</v>
      </c>
      <c r="J532">
        <v>7</v>
      </c>
      <c r="K532">
        <v>3</v>
      </c>
      <c r="L532" t="s">
        <v>14</v>
      </c>
      <c r="M532" t="s">
        <v>23</v>
      </c>
      <c r="N532" t="s">
        <v>18</v>
      </c>
    </row>
    <row r="533" spans="1:14" x14ac:dyDescent="0.35">
      <c r="A533">
        <v>1994</v>
      </c>
      <c r="B533">
        <v>46</v>
      </c>
      <c r="D533">
        <v>30.8</v>
      </c>
      <c r="E533">
        <v>22.1</v>
      </c>
      <c r="F533">
        <v>94</v>
      </c>
      <c r="G533">
        <v>65</v>
      </c>
      <c r="H533">
        <v>0</v>
      </c>
      <c r="I533">
        <v>3.5</v>
      </c>
      <c r="J533">
        <v>7</v>
      </c>
      <c r="K533">
        <v>3</v>
      </c>
      <c r="L533" t="s">
        <v>14</v>
      </c>
      <c r="M533" t="s">
        <v>17</v>
      </c>
      <c r="N533" t="s">
        <v>18</v>
      </c>
    </row>
    <row r="534" spans="1:14" x14ac:dyDescent="0.35">
      <c r="A534">
        <v>1994</v>
      </c>
      <c r="B534">
        <v>46</v>
      </c>
      <c r="D534">
        <v>30.8</v>
      </c>
      <c r="E534">
        <v>22.1</v>
      </c>
      <c r="F534">
        <v>94</v>
      </c>
      <c r="G534">
        <v>65</v>
      </c>
      <c r="H534">
        <v>0</v>
      </c>
      <c r="I534">
        <v>3.5</v>
      </c>
      <c r="J534">
        <v>7</v>
      </c>
      <c r="K534">
        <v>3</v>
      </c>
      <c r="L534" t="s">
        <v>14</v>
      </c>
      <c r="M534" t="s">
        <v>19</v>
      </c>
      <c r="N534" t="s">
        <v>18</v>
      </c>
    </row>
    <row r="535" spans="1:14" x14ac:dyDescent="0.35">
      <c r="A535">
        <v>1994</v>
      </c>
      <c r="B535">
        <v>46</v>
      </c>
      <c r="D535">
        <v>30.8</v>
      </c>
      <c r="E535">
        <v>22.1</v>
      </c>
      <c r="F535">
        <v>94</v>
      </c>
      <c r="G535">
        <v>65</v>
      </c>
      <c r="H535">
        <v>0</v>
      </c>
      <c r="I535">
        <v>3.5</v>
      </c>
      <c r="J535">
        <v>7</v>
      </c>
      <c r="K535">
        <v>12.4</v>
      </c>
      <c r="L535" t="s">
        <v>14</v>
      </c>
      <c r="M535" t="s">
        <v>20</v>
      </c>
      <c r="N535" t="s">
        <v>18</v>
      </c>
    </row>
    <row r="536" spans="1:14" x14ac:dyDescent="0.35">
      <c r="A536">
        <v>1994</v>
      </c>
      <c r="B536">
        <v>46</v>
      </c>
      <c r="C536">
        <v>41</v>
      </c>
      <c r="D536">
        <v>30.8</v>
      </c>
      <c r="E536">
        <v>22.1</v>
      </c>
      <c r="F536">
        <v>94</v>
      </c>
      <c r="G536">
        <v>65</v>
      </c>
      <c r="H536">
        <v>0</v>
      </c>
      <c r="I536">
        <v>3.5</v>
      </c>
      <c r="J536">
        <v>7</v>
      </c>
      <c r="K536">
        <v>3</v>
      </c>
      <c r="L536" t="s">
        <v>14</v>
      </c>
      <c r="M536" t="s">
        <v>21</v>
      </c>
      <c r="N536" t="s">
        <v>22</v>
      </c>
    </row>
    <row r="537" spans="1:14" x14ac:dyDescent="0.35">
      <c r="A537">
        <v>1994</v>
      </c>
      <c r="B537">
        <v>46</v>
      </c>
      <c r="C537">
        <v>0</v>
      </c>
      <c r="D537">
        <v>30.8</v>
      </c>
      <c r="E537">
        <v>22.1</v>
      </c>
      <c r="F537">
        <v>94</v>
      </c>
      <c r="G537">
        <v>65</v>
      </c>
      <c r="H537">
        <v>0</v>
      </c>
      <c r="I537">
        <v>3.5</v>
      </c>
      <c r="J537">
        <v>7</v>
      </c>
      <c r="K537">
        <v>3</v>
      </c>
      <c r="L537" t="s">
        <v>14</v>
      </c>
      <c r="M537" t="s">
        <v>51</v>
      </c>
      <c r="N537" t="s">
        <v>16</v>
      </c>
    </row>
    <row r="538" spans="1:14" x14ac:dyDescent="0.35">
      <c r="A538">
        <v>1994</v>
      </c>
      <c r="B538">
        <v>47</v>
      </c>
      <c r="D538">
        <v>29.3</v>
      </c>
      <c r="E538">
        <v>19.899999999999999</v>
      </c>
      <c r="F538">
        <v>92</v>
      </c>
      <c r="G538">
        <v>65</v>
      </c>
      <c r="H538">
        <v>42</v>
      </c>
      <c r="I538">
        <v>3.7</v>
      </c>
      <c r="J538">
        <v>4.8</v>
      </c>
      <c r="K538">
        <v>13.1</v>
      </c>
      <c r="L538" t="s">
        <v>14</v>
      </c>
      <c r="M538" t="s">
        <v>20</v>
      </c>
      <c r="N538" t="s">
        <v>18</v>
      </c>
    </row>
    <row r="539" spans="1:14" x14ac:dyDescent="0.35">
      <c r="A539">
        <v>1994</v>
      </c>
      <c r="B539">
        <v>47</v>
      </c>
      <c r="D539">
        <v>29.3</v>
      </c>
      <c r="E539">
        <v>19.899999999999999</v>
      </c>
      <c r="F539">
        <v>92</v>
      </c>
      <c r="G539">
        <v>65</v>
      </c>
      <c r="H539">
        <v>42</v>
      </c>
      <c r="I539">
        <v>3.7</v>
      </c>
      <c r="J539">
        <v>4.8</v>
      </c>
      <c r="K539">
        <v>3</v>
      </c>
      <c r="L539" t="s">
        <v>14</v>
      </c>
      <c r="M539" t="s">
        <v>17</v>
      </c>
      <c r="N539" t="s">
        <v>18</v>
      </c>
    </row>
    <row r="540" spans="1:14" x14ac:dyDescent="0.35">
      <c r="A540">
        <v>1994</v>
      </c>
      <c r="B540">
        <v>47</v>
      </c>
      <c r="D540">
        <v>29.3</v>
      </c>
      <c r="E540">
        <v>19.899999999999999</v>
      </c>
      <c r="F540">
        <v>92</v>
      </c>
      <c r="G540">
        <v>65</v>
      </c>
      <c r="H540">
        <v>42</v>
      </c>
      <c r="I540">
        <v>3.7</v>
      </c>
      <c r="J540">
        <v>4.8</v>
      </c>
      <c r="K540">
        <v>3</v>
      </c>
      <c r="L540" t="s">
        <v>14</v>
      </c>
      <c r="M540" t="s">
        <v>23</v>
      </c>
      <c r="N540" t="s">
        <v>18</v>
      </c>
    </row>
    <row r="541" spans="1:14" x14ac:dyDescent="0.35">
      <c r="A541">
        <v>1994</v>
      </c>
      <c r="B541">
        <v>47</v>
      </c>
      <c r="D541">
        <v>29.3</v>
      </c>
      <c r="E541">
        <v>19.899999999999999</v>
      </c>
      <c r="F541">
        <v>92</v>
      </c>
      <c r="G541">
        <v>65</v>
      </c>
      <c r="H541">
        <v>42</v>
      </c>
      <c r="I541">
        <v>3.7</v>
      </c>
      <c r="J541">
        <v>4.8</v>
      </c>
      <c r="K541">
        <v>3</v>
      </c>
      <c r="L541" t="s">
        <v>14</v>
      </c>
      <c r="M541" t="s">
        <v>19</v>
      </c>
      <c r="N541" t="s">
        <v>18</v>
      </c>
    </row>
    <row r="542" spans="1:14" x14ac:dyDescent="0.35">
      <c r="A542">
        <v>1994</v>
      </c>
      <c r="B542">
        <v>47</v>
      </c>
      <c r="C542">
        <v>0</v>
      </c>
      <c r="D542">
        <v>29.3</v>
      </c>
      <c r="E542">
        <v>19.899999999999999</v>
      </c>
      <c r="F542">
        <v>92</v>
      </c>
      <c r="G542">
        <v>65</v>
      </c>
      <c r="H542">
        <v>42</v>
      </c>
      <c r="I542">
        <v>3.7</v>
      </c>
      <c r="J542">
        <v>4.8</v>
      </c>
      <c r="K542">
        <v>3</v>
      </c>
      <c r="L542" t="s">
        <v>14</v>
      </c>
      <c r="M542" t="s">
        <v>51</v>
      </c>
      <c r="N542" t="s">
        <v>16</v>
      </c>
    </row>
    <row r="543" spans="1:14" x14ac:dyDescent="0.35">
      <c r="A543">
        <v>1994</v>
      </c>
      <c r="B543">
        <v>47</v>
      </c>
      <c r="C543">
        <v>94</v>
      </c>
      <c r="D543">
        <v>29.3</v>
      </c>
      <c r="E543">
        <v>19.899999999999999</v>
      </c>
      <c r="F543">
        <v>92</v>
      </c>
      <c r="G543">
        <v>65</v>
      </c>
      <c r="H543">
        <v>42</v>
      </c>
      <c r="I543">
        <v>3.7</v>
      </c>
      <c r="J543">
        <v>4.8</v>
      </c>
      <c r="K543">
        <v>3</v>
      </c>
      <c r="L543" t="s">
        <v>14</v>
      </c>
      <c r="M543" t="s">
        <v>21</v>
      </c>
      <c r="N543" t="s">
        <v>22</v>
      </c>
    </row>
    <row r="544" spans="1:14" x14ac:dyDescent="0.35">
      <c r="A544">
        <v>1994</v>
      </c>
      <c r="B544">
        <v>48</v>
      </c>
      <c r="D544">
        <v>30.3</v>
      </c>
      <c r="E544">
        <v>17.5</v>
      </c>
      <c r="F544">
        <v>90</v>
      </c>
      <c r="G544">
        <v>52</v>
      </c>
      <c r="H544">
        <v>0</v>
      </c>
      <c r="I544">
        <v>2.2999999999999998</v>
      </c>
      <c r="J544">
        <v>8.5</v>
      </c>
      <c r="K544">
        <v>3.3</v>
      </c>
      <c r="L544" t="s">
        <v>14</v>
      </c>
      <c r="M544" t="s">
        <v>23</v>
      </c>
      <c r="N544" t="s">
        <v>18</v>
      </c>
    </row>
    <row r="545" spans="1:14" x14ac:dyDescent="0.35">
      <c r="A545">
        <v>1994</v>
      </c>
      <c r="B545">
        <v>48</v>
      </c>
      <c r="D545">
        <v>30.3</v>
      </c>
      <c r="E545">
        <v>17.5</v>
      </c>
      <c r="F545">
        <v>90</v>
      </c>
      <c r="G545">
        <v>52</v>
      </c>
      <c r="H545">
        <v>0</v>
      </c>
      <c r="I545">
        <v>2.2999999999999998</v>
      </c>
      <c r="J545">
        <v>8.5</v>
      </c>
      <c r="K545">
        <v>3.3</v>
      </c>
      <c r="L545" t="s">
        <v>14</v>
      </c>
      <c r="M545" t="s">
        <v>17</v>
      </c>
      <c r="N545" t="s">
        <v>18</v>
      </c>
    </row>
    <row r="546" spans="1:14" x14ac:dyDescent="0.35">
      <c r="A546">
        <v>1994</v>
      </c>
      <c r="B546">
        <v>48</v>
      </c>
      <c r="D546">
        <v>30.3</v>
      </c>
      <c r="E546">
        <v>17.5</v>
      </c>
      <c r="F546">
        <v>90</v>
      </c>
      <c r="G546">
        <v>52</v>
      </c>
      <c r="H546">
        <v>0</v>
      </c>
      <c r="I546">
        <v>2.2999999999999998</v>
      </c>
      <c r="J546">
        <v>8.5</v>
      </c>
      <c r="K546">
        <v>3.3</v>
      </c>
      <c r="L546" t="s">
        <v>14</v>
      </c>
      <c r="M546" t="s">
        <v>19</v>
      </c>
      <c r="N546" t="s">
        <v>18</v>
      </c>
    </row>
    <row r="547" spans="1:14" x14ac:dyDescent="0.35">
      <c r="A547">
        <v>1994</v>
      </c>
      <c r="B547">
        <v>48</v>
      </c>
      <c r="D547">
        <v>30.3</v>
      </c>
      <c r="E547">
        <v>17.5</v>
      </c>
      <c r="F547">
        <v>90</v>
      </c>
      <c r="G547">
        <v>52</v>
      </c>
      <c r="H547">
        <v>0</v>
      </c>
      <c r="I547">
        <v>2.2999999999999998</v>
      </c>
      <c r="J547">
        <v>8.5</v>
      </c>
      <c r="K547">
        <v>13.6</v>
      </c>
      <c r="L547" t="s">
        <v>14</v>
      </c>
      <c r="M547" t="s">
        <v>20</v>
      </c>
      <c r="N547" t="s">
        <v>18</v>
      </c>
    </row>
    <row r="548" spans="1:14" x14ac:dyDescent="0.35">
      <c r="A548">
        <v>1994</v>
      </c>
      <c r="B548">
        <v>48</v>
      </c>
      <c r="C548">
        <v>97</v>
      </c>
      <c r="D548">
        <v>30.3</v>
      </c>
      <c r="E548">
        <v>17.5</v>
      </c>
      <c r="F548">
        <v>90</v>
      </c>
      <c r="G548">
        <v>52</v>
      </c>
      <c r="H548">
        <v>0</v>
      </c>
      <c r="I548">
        <v>2.2999999999999998</v>
      </c>
      <c r="J548">
        <v>8.5</v>
      </c>
      <c r="K548">
        <v>3.3</v>
      </c>
      <c r="L548" t="s">
        <v>14</v>
      </c>
      <c r="M548" t="s">
        <v>21</v>
      </c>
      <c r="N548" t="s">
        <v>22</v>
      </c>
    </row>
    <row r="549" spans="1:14" x14ac:dyDescent="0.35">
      <c r="A549">
        <v>1994</v>
      </c>
      <c r="B549">
        <v>48</v>
      </c>
      <c r="C549">
        <v>0</v>
      </c>
      <c r="D549">
        <v>30.3</v>
      </c>
      <c r="E549">
        <v>17.5</v>
      </c>
      <c r="F549">
        <v>90</v>
      </c>
      <c r="G549">
        <v>52</v>
      </c>
      <c r="H549">
        <v>0</v>
      </c>
      <c r="I549">
        <v>2.2999999999999998</v>
      </c>
      <c r="J549">
        <v>8.5</v>
      </c>
      <c r="K549">
        <v>3.3</v>
      </c>
      <c r="L549" t="s">
        <v>14</v>
      </c>
      <c r="M549" t="s">
        <v>51</v>
      </c>
      <c r="N549" t="s">
        <v>16</v>
      </c>
    </row>
    <row r="550" spans="1:14" x14ac:dyDescent="0.35">
      <c r="A550">
        <v>1994</v>
      </c>
      <c r="B550">
        <v>49</v>
      </c>
      <c r="D550">
        <v>29.8</v>
      </c>
      <c r="E550">
        <v>16.2</v>
      </c>
      <c r="F550">
        <v>88</v>
      </c>
      <c r="G550">
        <v>48</v>
      </c>
      <c r="H550">
        <v>0</v>
      </c>
      <c r="I550">
        <v>2.2000000000000002</v>
      </c>
      <c r="J550">
        <v>8.5</v>
      </c>
      <c r="K550">
        <v>3.3</v>
      </c>
      <c r="L550" t="s">
        <v>14</v>
      </c>
      <c r="M550" t="s">
        <v>23</v>
      </c>
      <c r="N550" t="s">
        <v>18</v>
      </c>
    </row>
    <row r="551" spans="1:14" x14ac:dyDescent="0.35">
      <c r="A551">
        <v>1994</v>
      </c>
      <c r="B551">
        <v>49</v>
      </c>
      <c r="D551">
        <v>29.8</v>
      </c>
      <c r="E551">
        <v>16.2</v>
      </c>
      <c r="F551">
        <v>88</v>
      </c>
      <c r="G551">
        <v>48</v>
      </c>
      <c r="H551">
        <v>0</v>
      </c>
      <c r="I551">
        <v>2.2000000000000002</v>
      </c>
      <c r="J551">
        <v>8.5</v>
      </c>
      <c r="K551">
        <v>3.3</v>
      </c>
      <c r="L551" t="s">
        <v>14</v>
      </c>
      <c r="M551" t="s">
        <v>17</v>
      </c>
      <c r="N551" t="s">
        <v>18</v>
      </c>
    </row>
    <row r="552" spans="1:14" x14ac:dyDescent="0.35">
      <c r="A552">
        <v>1994</v>
      </c>
      <c r="B552">
        <v>49</v>
      </c>
      <c r="D552">
        <v>29.8</v>
      </c>
      <c r="E552">
        <v>16.2</v>
      </c>
      <c r="F552">
        <v>88</v>
      </c>
      <c r="G552">
        <v>48</v>
      </c>
      <c r="H552">
        <v>0</v>
      </c>
      <c r="I552">
        <v>2.2000000000000002</v>
      </c>
      <c r="J552">
        <v>8.5</v>
      </c>
      <c r="K552">
        <v>3.3</v>
      </c>
      <c r="L552" t="s">
        <v>14</v>
      </c>
      <c r="M552" t="s">
        <v>19</v>
      </c>
      <c r="N552" t="s">
        <v>18</v>
      </c>
    </row>
    <row r="553" spans="1:14" x14ac:dyDescent="0.35">
      <c r="A553">
        <v>1994</v>
      </c>
      <c r="B553">
        <v>49</v>
      </c>
      <c r="D553">
        <v>29.8</v>
      </c>
      <c r="E553">
        <v>16.2</v>
      </c>
      <c r="F553">
        <v>88</v>
      </c>
      <c r="G553">
        <v>48</v>
      </c>
      <c r="H553">
        <v>0</v>
      </c>
      <c r="I553">
        <v>2.2000000000000002</v>
      </c>
      <c r="J553">
        <v>8.5</v>
      </c>
      <c r="K553">
        <v>12.2</v>
      </c>
      <c r="L553" t="s">
        <v>14</v>
      </c>
      <c r="M553" t="s">
        <v>20</v>
      </c>
      <c r="N553" t="s">
        <v>18</v>
      </c>
    </row>
    <row r="554" spans="1:14" x14ac:dyDescent="0.35">
      <c r="A554">
        <v>1994</v>
      </c>
      <c r="B554">
        <v>49</v>
      </c>
      <c r="C554">
        <v>51</v>
      </c>
      <c r="D554">
        <v>29.8</v>
      </c>
      <c r="E554">
        <v>16.2</v>
      </c>
      <c r="F554">
        <v>88</v>
      </c>
      <c r="G554">
        <v>48</v>
      </c>
      <c r="H554">
        <v>0</v>
      </c>
      <c r="I554">
        <v>2.2000000000000002</v>
      </c>
      <c r="J554">
        <v>8.5</v>
      </c>
      <c r="K554">
        <v>3.3</v>
      </c>
      <c r="L554" t="s">
        <v>14</v>
      </c>
      <c r="M554" t="s">
        <v>21</v>
      </c>
      <c r="N554" t="s">
        <v>22</v>
      </c>
    </row>
    <row r="555" spans="1:14" x14ac:dyDescent="0.35">
      <c r="A555">
        <v>1994</v>
      </c>
      <c r="B555">
        <v>49</v>
      </c>
      <c r="C555">
        <v>0</v>
      </c>
      <c r="D555">
        <v>29.8</v>
      </c>
      <c r="E555">
        <v>16.2</v>
      </c>
      <c r="F555">
        <v>88</v>
      </c>
      <c r="G555">
        <v>48</v>
      </c>
      <c r="H555">
        <v>0</v>
      </c>
      <c r="I555">
        <v>2.2000000000000002</v>
      </c>
      <c r="J555">
        <v>8.5</v>
      </c>
      <c r="K555">
        <v>3.3</v>
      </c>
      <c r="L555" t="s">
        <v>14</v>
      </c>
      <c r="M555" t="s">
        <v>51</v>
      </c>
      <c r="N555" t="s">
        <v>16</v>
      </c>
    </row>
    <row r="556" spans="1:14" x14ac:dyDescent="0.35">
      <c r="A556">
        <v>1994</v>
      </c>
      <c r="B556">
        <v>50</v>
      </c>
      <c r="D556">
        <v>30.5</v>
      </c>
      <c r="E556">
        <v>15.6</v>
      </c>
      <c r="F556">
        <v>87</v>
      </c>
      <c r="G556">
        <v>45</v>
      </c>
      <c r="H556">
        <v>0</v>
      </c>
      <c r="I556">
        <v>2.8</v>
      </c>
      <c r="J556">
        <v>8.8000000000000007</v>
      </c>
      <c r="K556">
        <v>3.5</v>
      </c>
      <c r="L556" t="s">
        <v>14</v>
      </c>
      <c r="M556" t="s">
        <v>23</v>
      </c>
      <c r="N556" t="s">
        <v>18</v>
      </c>
    </row>
    <row r="557" spans="1:14" x14ac:dyDescent="0.35">
      <c r="A557">
        <v>1994</v>
      </c>
      <c r="B557">
        <v>50</v>
      </c>
      <c r="D557">
        <v>30.5</v>
      </c>
      <c r="E557">
        <v>15.6</v>
      </c>
      <c r="F557">
        <v>87</v>
      </c>
      <c r="G557">
        <v>45</v>
      </c>
      <c r="H557">
        <v>0</v>
      </c>
      <c r="I557">
        <v>2.8</v>
      </c>
      <c r="J557">
        <v>8.8000000000000007</v>
      </c>
      <c r="K557">
        <v>3.5</v>
      </c>
      <c r="L557" t="s">
        <v>14</v>
      </c>
      <c r="M557" t="s">
        <v>17</v>
      </c>
      <c r="N557" t="s">
        <v>18</v>
      </c>
    </row>
    <row r="558" spans="1:14" x14ac:dyDescent="0.35">
      <c r="A558">
        <v>1994</v>
      </c>
      <c r="B558">
        <v>50</v>
      </c>
      <c r="D558">
        <v>30.5</v>
      </c>
      <c r="E558">
        <v>15.6</v>
      </c>
      <c r="F558">
        <v>87</v>
      </c>
      <c r="G558">
        <v>45</v>
      </c>
      <c r="H558">
        <v>0</v>
      </c>
      <c r="I558">
        <v>2.8</v>
      </c>
      <c r="J558">
        <v>8.8000000000000007</v>
      </c>
      <c r="K558">
        <v>3.5</v>
      </c>
      <c r="L558" t="s">
        <v>14</v>
      </c>
      <c r="M558" t="s">
        <v>19</v>
      </c>
      <c r="N558" t="s">
        <v>18</v>
      </c>
    </row>
    <row r="559" spans="1:14" x14ac:dyDescent="0.35">
      <c r="A559">
        <v>1994</v>
      </c>
      <c r="B559">
        <v>50</v>
      </c>
      <c r="D559">
        <v>30.5</v>
      </c>
      <c r="E559">
        <v>15.6</v>
      </c>
      <c r="F559">
        <v>87</v>
      </c>
      <c r="G559">
        <v>45</v>
      </c>
      <c r="H559">
        <v>0</v>
      </c>
      <c r="I559">
        <v>2.8</v>
      </c>
      <c r="J559">
        <v>8.8000000000000007</v>
      </c>
      <c r="K559">
        <v>12.6</v>
      </c>
      <c r="L559" t="s">
        <v>14</v>
      </c>
      <c r="M559" t="s">
        <v>20</v>
      </c>
      <c r="N559" t="s">
        <v>18</v>
      </c>
    </row>
    <row r="560" spans="1:14" x14ac:dyDescent="0.35">
      <c r="A560">
        <v>1994</v>
      </c>
      <c r="B560">
        <v>50</v>
      </c>
      <c r="C560">
        <v>33</v>
      </c>
      <c r="D560">
        <v>30.5</v>
      </c>
      <c r="E560">
        <v>15.6</v>
      </c>
      <c r="F560">
        <v>87</v>
      </c>
      <c r="G560">
        <v>45</v>
      </c>
      <c r="H560">
        <v>0</v>
      </c>
      <c r="I560">
        <v>2.8</v>
      </c>
      <c r="J560">
        <v>8.8000000000000007</v>
      </c>
      <c r="K560">
        <v>3.5</v>
      </c>
      <c r="L560" t="s">
        <v>14</v>
      </c>
      <c r="M560" t="s">
        <v>21</v>
      </c>
      <c r="N560" t="s">
        <v>22</v>
      </c>
    </row>
    <row r="561" spans="1:14" x14ac:dyDescent="0.35">
      <c r="A561">
        <v>1994</v>
      </c>
      <c r="B561">
        <v>50</v>
      </c>
      <c r="C561">
        <v>0</v>
      </c>
      <c r="D561">
        <v>30.5</v>
      </c>
      <c r="E561">
        <v>15.6</v>
      </c>
      <c r="F561">
        <v>87</v>
      </c>
      <c r="G561">
        <v>45</v>
      </c>
      <c r="H561">
        <v>0</v>
      </c>
      <c r="I561">
        <v>2.8</v>
      </c>
      <c r="J561">
        <v>8.8000000000000007</v>
      </c>
      <c r="K561">
        <v>3.5</v>
      </c>
      <c r="L561" t="s">
        <v>14</v>
      </c>
      <c r="M561" t="s">
        <v>51</v>
      </c>
      <c r="N561" t="s">
        <v>16</v>
      </c>
    </row>
    <row r="562" spans="1:14" x14ac:dyDescent="0.35">
      <c r="A562">
        <v>1994</v>
      </c>
      <c r="B562">
        <v>51</v>
      </c>
      <c r="D562">
        <v>29.2</v>
      </c>
      <c r="E562">
        <v>18.7</v>
      </c>
      <c r="F562">
        <v>86</v>
      </c>
      <c r="G562">
        <v>54</v>
      </c>
      <c r="H562">
        <v>0</v>
      </c>
      <c r="I562">
        <v>3.8</v>
      </c>
      <c r="J562">
        <v>6.1</v>
      </c>
      <c r="K562">
        <v>3.2</v>
      </c>
      <c r="L562" t="s">
        <v>14</v>
      </c>
      <c r="M562" t="s">
        <v>23</v>
      </c>
      <c r="N562" t="s">
        <v>18</v>
      </c>
    </row>
    <row r="563" spans="1:14" x14ac:dyDescent="0.35">
      <c r="A563">
        <v>1994</v>
      </c>
      <c r="B563">
        <v>51</v>
      </c>
      <c r="D563">
        <v>29.2</v>
      </c>
      <c r="E563">
        <v>18.7</v>
      </c>
      <c r="F563">
        <v>86</v>
      </c>
      <c r="G563">
        <v>54</v>
      </c>
      <c r="H563">
        <v>0</v>
      </c>
      <c r="I563">
        <v>3.8</v>
      </c>
      <c r="J563">
        <v>6.1</v>
      </c>
      <c r="K563">
        <v>3.2</v>
      </c>
      <c r="L563" t="s">
        <v>14</v>
      </c>
      <c r="M563" t="s">
        <v>17</v>
      </c>
      <c r="N563" t="s">
        <v>18</v>
      </c>
    </row>
    <row r="564" spans="1:14" x14ac:dyDescent="0.35">
      <c r="A564">
        <v>1994</v>
      </c>
      <c r="B564">
        <v>51</v>
      </c>
      <c r="D564">
        <v>29.2</v>
      </c>
      <c r="E564">
        <v>18.7</v>
      </c>
      <c r="F564">
        <v>86</v>
      </c>
      <c r="G564">
        <v>54</v>
      </c>
      <c r="H564">
        <v>0</v>
      </c>
      <c r="I564">
        <v>3.8</v>
      </c>
      <c r="J564">
        <v>6.1</v>
      </c>
      <c r="K564">
        <v>3.2</v>
      </c>
      <c r="L564" t="s">
        <v>14</v>
      </c>
      <c r="M564" t="s">
        <v>19</v>
      </c>
      <c r="N564" t="s">
        <v>18</v>
      </c>
    </row>
    <row r="565" spans="1:14" x14ac:dyDescent="0.35">
      <c r="A565">
        <v>1994</v>
      </c>
      <c r="B565">
        <v>51</v>
      </c>
      <c r="D565">
        <v>29.2</v>
      </c>
      <c r="E565">
        <v>18.7</v>
      </c>
      <c r="F565">
        <v>86</v>
      </c>
      <c r="G565">
        <v>54</v>
      </c>
      <c r="H565">
        <v>0</v>
      </c>
      <c r="I565">
        <v>3.8</v>
      </c>
      <c r="J565">
        <v>6.1</v>
      </c>
      <c r="K565">
        <v>12.7</v>
      </c>
      <c r="L565" t="s">
        <v>14</v>
      </c>
      <c r="M565" t="s">
        <v>20</v>
      </c>
      <c r="N565" t="s">
        <v>18</v>
      </c>
    </row>
    <row r="566" spans="1:14" x14ac:dyDescent="0.35">
      <c r="A566">
        <v>1994</v>
      </c>
      <c r="B566">
        <v>51</v>
      </c>
      <c r="C566">
        <v>3.11</v>
      </c>
      <c r="D566">
        <v>29.2</v>
      </c>
      <c r="E566">
        <v>18.7</v>
      </c>
      <c r="F566">
        <v>86</v>
      </c>
      <c r="G566">
        <v>54</v>
      </c>
      <c r="H566">
        <v>0</v>
      </c>
      <c r="I566">
        <v>3.8</v>
      </c>
      <c r="J566">
        <v>6.1</v>
      </c>
      <c r="K566">
        <v>3.2</v>
      </c>
      <c r="L566" t="s">
        <v>14</v>
      </c>
      <c r="M566" t="s">
        <v>51</v>
      </c>
      <c r="N566" t="s">
        <v>16</v>
      </c>
    </row>
    <row r="567" spans="1:14" x14ac:dyDescent="0.35">
      <c r="A567">
        <v>1994</v>
      </c>
      <c r="B567">
        <v>51</v>
      </c>
      <c r="C567">
        <v>48</v>
      </c>
      <c r="D567">
        <v>29.2</v>
      </c>
      <c r="E567">
        <v>18.7</v>
      </c>
      <c r="F567">
        <v>86</v>
      </c>
      <c r="G567">
        <v>54</v>
      </c>
      <c r="H567">
        <v>0</v>
      </c>
      <c r="I567">
        <v>3.8</v>
      </c>
      <c r="J567">
        <v>6.1</v>
      </c>
      <c r="K567">
        <v>3.2</v>
      </c>
      <c r="L567" t="s">
        <v>14</v>
      </c>
      <c r="M567" t="s">
        <v>21</v>
      </c>
      <c r="N567" t="s">
        <v>22</v>
      </c>
    </row>
    <row r="568" spans="1:14" x14ac:dyDescent="0.35">
      <c r="A568">
        <v>1994</v>
      </c>
      <c r="B568">
        <v>52</v>
      </c>
      <c r="D568">
        <v>28.5</v>
      </c>
      <c r="E568">
        <v>13.9</v>
      </c>
      <c r="F568">
        <v>90</v>
      </c>
      <c r="G568">
        <v>51</v>
      </c>
      <c r="H568">
        <v>0</v>
      </c>
      <c r="I568">
        <v>2.8</v>
      </c>
      <c r="J568">
        <v>7.6</v>
      </c>
      <c r="K568">
        <v>3.2</v>
      </c>
      <c r="L568" t="s">
        <v>14</v>
      </c>
      <c r="M568" t="s">
        <v>23</v>
      </c>
      <c r="N568" t="s">
        <v>18</v>
      </c>
    </row>
    <row r="569" spans="1:14" x14ac:dyDescent="0.35">
      <c r="A569">
        <v>1994</v>
      </c>
      <c r="B569">
        <v>52</v>
      </c>
      <c r="D569">
        <v>28.5</v>
      </c>
      <c r="E569">
        <v>13.9</v>
      </c>
      <c r="F569">
        <v>90</v>
      </c>
      <c r="G569">
        <v>51</v>
      </c>
      <c r="H569">
        <v>0</v>
      </c>
      <c r="I569">
        <v>2.8</v>
      </c>
      <c r="J569">
        <v>7.6</v>
      </c>
      <c r="K569">
        <v>3.2</v>
      </c>
      <c r="L569" t="s">
        <v>14</v>
      </c>
      <c r="M569" t="s">
        <v>17</v>
      </c>
      <c r="N569" t="s">
        <v>18</v>
      </c>
    </row>
    <row r="570" spans="1:14" x14ac:dyDescent="0.35">
      <c r="A570">
        <v>1994</v>
      </c>
      <c r="B570">
        <v>52</v>
      </c>
      <c r="D570">
        <v>28.5</v>
      </c>
      <c r="E570">
        <v>13.9</v>
      </c>
      <c r="F570">
        <v>90</v>
      </c>
      <c r="G570">
        <v>51</v>
      </c>
      <c r="H570">
        <v>0</v>
      </c>
      <c r="I570">
        <v>2.8</v>
      </c>
      <c r="J570">
        <v>7.6</v>
      </c>
      <c r="K570">
        <v>3.2</v>
      </c>
      <c r="L570" t="s">
        <v>14</v>
      </c>
      <c r="M570" t="s">
        <v>19</v>
      </c>
      <c r="N570" t="s">
        <v>18</v>
      </c>
    </row>
    <row r="571" spans="1:14" x14ac:dyDescent="0.35">
      <c r="A571">
        <v>1994</v>
      </c>
      <c r="B571">
        <v>52</v>
      </c>
      <c r="D571">
        <v>28.5</v>
      </c>
      <c r="E571">
        <v>13.9</v>
      </c>
      <c r="F571">
        <v>90</v>
      </c>
      <c r="G571">
        <v>51</v>
      </c>
      <c r="H571">
        <v>0</v>
      </c>
      <c r="I571">
        <v>2.8</v>
      </c>
      <c r="J571">
        <v>7.6</v>
      </c>
      <c r="K571">
        <v>15.1</v>
      </c>
      <c r="L571" t="s">
        <v>14</v>
      </c>
      <c r="M571" t="s">
        <v>20</v>
      </c>
      <c r="N571" t="s">
        <v>18</v>
      </c>
    </row>
    <row r="572" spans="1:14" x14ac:dyDescent="0.35">
      <c r="A572">
        <v>1994</v>
      </c>
      <c r="B572">
        <v>52</v>
      </c>
      <c r="C572">
        <v>8.1999999999999993</v>
      </c>
      <c r="D572">
        <v>28.5</v>
      </c>
      <c r="E572">
        <v>13.9</v>
      </c>
      <c r="F572">
        <v>90</v>
      </c>
      <c r="G572">
        <v>51</v>
      </c>
      <c r="H572">
        <v>0</v>
      </c>
      <c r="I572">
        <v>2.8</v>
      </c>
      <c r="J572">
        <v>7.6</v>
      </c>
      <c r="K572">
        <v>3.2</v>
      </c>
      <c r="L572" t="s">
        <v>14</v>
      </c>
      <c r="M572" t="s">
        <v>51</v>
      </c>
      <c r="N572" t="s">
        <v>16</v>
      </c>
    </row>
    <row r="573" spans="1:14" x14ac:dyDescent="0.35">
      <c r="A573">
        <v>1994</v>
      </c>
      <c r="B573">
        <v>52</v>
      </c>
      <c r="C573">
        <v>14</v>
      </c>
      <c r="D573">
        <v>28.5</v>
      </c>
      <c r="E573">
        <v>13.9</v>
      </c>
      <c r="F573">
        <v>90</v>
      </c>
      <c r="G573">
        <v>51</v>
      </c>
      <c r="H573">
        <v>0</v>
      </c>
      <c r="I573">
        <v>2.8</v>
      </c>
      <c r="J573">
        <v>7.6</v>
      </c>
      <c r="K573">
        <v>3.2</v>
      </c>
      <c r="L573" t="s">
        <v>14</v>
      </c>
      <c r="M573" t="s">
        <v>21</v>
      </c>
      <c r="N573" t="s">
        <v>22</v>
      </c>
    </row>
    <row r="574" spans="1:14" x14ac:dyDescent="0.35">
      <c r="A574">
        <v>1999</v>
      </c>
      <c r="B574">
        <v>1</v>
      </c>
      <c r="D574">
        <v>29.5</v>
      </c>
      <c r="E574">
        <v>15.1</v>
      </c>
      <c r="F574">
        <v>92</v>
      </c>
      <c r="G574">
        <v>50</v>
      </c>
      <c r="H574">
        <v>0</v>
      </c>
      <c r="I574">
        <v>4.0999999999999996</v>
      </c>
      <c r="J574">
        <v>2.6</v>
      </c>
      <c r="K574">
        <v>12.5</v>
      </c>
      <c r="L574" t="s">
        <v>14</v>
      </c>
      <c r="M574" t="s">
        <v>51</v>
      </c>
      <c r="N574" t="s">
        <v>16</v>
      </c>
    </row>
    <row r="575" spans="1:14" x14ac:dyDescent="0.35">
      <c r="A575">
        <v>1999</v>
      </c>
      <c r="B575">
        <v>1</v>
      </c>
      <c r="D575">
        <v>29.5</v>
      </c>
      <c r="E575">
        <v>15.1</v>
      </c>
      <c r="F575">
        <v>88</v>
      </c>
      <c r="G575">
        <v>50</v>
      </c>
      <c r="H575">
        <v>0</v>
      </c>
      <c r="I575">
        <v>4.0999999999999996</v>
      </c>
      <c r="J575">
        <v>2.6</v>
      </c>
      <c r="K575">
        <v>16.3</v>
      </c>
      <c r="L575" t="s">
        <v>14</v>
      </c>
      <c r="M575" t="s">
        <v>17</v>
      </c>
      <c r="N575" t="s">
        <v>18</v>
      </c>
    </row>
    <row r="576" spans="1:14" x14ac:dyDescent="0.35">
      <c r="A576">
        <v>1999</v>
      </c>
      <c r="B576">
        <v>1</v>
      </c>
      <c r="C576">
        <v>0.06</v>
      </c>
      <c r="D576">
        <v>29.5</v>
      </c>
      <c r="E576">
        <v>15.1</v>
      </c>
      <c r="F576">
        <v>92</v>
      </c>
      <c r="G576">
        <v>50</v>
      </c>
      <c r="H576">
        <v>0</v>
      </c>
      <c r="I576">
        <v>4.0999999999999996</v>
      </c>
      <c r="J576">
        <v>2.6</v>
      </c>
      <c r="K576">
        <v>13.8</v>
      </c>
      <c r="L576" t="s">
        <v>14</v>
      </c>
      <c r="M576" t="s">
        <v>20</v>
      </c>
      <c r="N576" t="s">
        <v>18</v>
      </c>
    </row>
    <row r="577" spans="1:14" x14ac:dyDescent="0.35">
      <c r="A577">
        <v>1999</v>
      </c>
      <c r="B577">
        <v>1</v>
      </c>
      <c r="C577">
        <v>2.93</v>
      </c>
      <c r="D577">
        <v>29.5</v>
      </c>
      <c r="E577">
        <v>15.1</v>
      </c>
      <c r="F577">
        <v>92</v>
      </c>
      <c r="G577">
        <v>50</v>
      </c>
      <c r="H577">
        <v>0</v>
      </c>
      <c r="I577">
        <v>4.0999999999999996</v>
      </c>
      <c r="J577">
        <v>2.6</v>
      </c>
      <c r="K577">
        <v>12.6</v>
      </c>
      <c r="L577" t="s">
        <v>14</v>
      </c>
      <c r="M577" t="s">
        <v>19</v>
      </c>
      <c r="N577" t="s">
        <v>18</v>
      </c>
    </row>
    <row r="578" spans="1:14" x14ac:dyDescent="0.35">
      <c r="A578">
        <v>1999</v>
      </c>
      <c r="B578">
        <v>1</v>
      </c>
      <c r="C578">
        <v>69</v>
      </c>
      <c r="D578">
        <v>29.5</v>
      </c>
      <c r="E578">
        <v>15.1</v>
      </c>
      <c r="F578">
        <v>92</v>
      </c>
      <c r="G578">
        <v>50</v>
      </c>
      <c r="H578">
        <v>0</v>
      </c>
      <c r="I578">
        <v>4.0999999999999996</v>
      </c>
      <c r="J578">
        <v>2.6</v>
      </c>
      <c r="K578">
        <v>18</v>
      </c>
      <c r="L578" t="s">
        <v>14</v>
      </c>
      <c r="M578" t="s">
        <v>24</v>
      </c>
      <c r="N578" t="s">
        <v>22</v>
      </c>
    </row>
    <row r="579" spans="1:14" x14ac:dyDescent="0.35">
      <c r="A579">
        <v>1999</v>
      </c>
      <c r="B579">
        <v>1</v>
      </c>
      <c r="C579">
        <v>259</v>
      </c>
      <c r="D579">
        <v>29.5</v>
      </c>
      <c r="E579">
        <v>15.1</v>
      </c>
      <c r="F579">
        <v>92</v>
      </c>
      <c r="G579">
        <v>50</v>
      </c>
      <c r="H579">
        <v>0</v>
      </c>
      <c r="I579">
        <v>4.0999999999999996</v>
      </c>
      <c r="J579">
        <v>2.6</v>
      </c>
      <c r="K579">
        <v>19.100000000000001</v>
      </c>
      <c r="L579" t="s">
        <v>14</v>
      </c>
      <c r="M579" t="s">
        <v>25</v>
      </c>
      <c r="N579" t="s">
        <v>22</v>
      </c>
    </row>
    <row r="580" spans="1:14" x14ac:dyDescent="0.35">
      <c r="A580">
        <v>1999</v>
      </c>
      <c r="B580">
        <v>1</v>
      </c>
      <c r="C580">
        <v>0</v>
      </c>
      <c r="D580">
        <v>29.5</v>
      </c>
      <c r="E580">
        <v>15.1</v>
      </c>
      <c r="F580">
        <v>92</v>
      </c>
      <c r="G580">
        <v>50</v>
      </c>
      <c r="H580">
        <v>0</v>
      </c>
      <c r="I580">
        <v>4.0999999999999996</v>
      </c>
      <c r="J580">
        <v>2.6</v>
      </c>
      <c r="K580">
        <v>12.6</v>
      </c>
      <c r="L580" t="s">
        <v>14</v>
      </c>
      <c r="M580" t="s">
        <v>21</v>
      </c>
      <c r="N580" t="s">
        <v>22</v>
      </c>
    </row>
    <row r="581" spans="1:14" x14ac:dyDescent="0.35">
      <c r="A581">
        <v>1999</v>
      </c>
      <c r="B581">
        <v>2</v>
      </c>
      <c r="D581">
        <v>30.1</v>
      </c>
      <c r="E581">
        <v>16.8</v>
      </c>
      <c r="F581">
        <v>90</v>
      </c>
      <c r="G581">
        <v>53</v>
      </c>
      <c r="H581">
        <v>0</v>
      </c>
      <c r="I581">
        <v>4.0999999999999996</v>
      </c>
      <c r="J581">
        <v>3.1</v>
      </c>
      <c r="K581">
        <v>12.5</v>
      </c>
      <c r="L581" t="s">
        <v>14</v>
      </c>
      <c r="M581" t="s">
        <v>51</v>
      </c>
      <c r="N581" t="s">
        <v>16</v>
      </c>
    </row>
    <row r="582" spans="1:14" x14ac:dyDescent="0.35">
      <c r="A582">
        <v>1999</v>
      </c>
      <c r="B582">
        <v>2</v>
      </c>
      <c r="D582">
        <v>30.1</v>
      </c>
      <c r="E582">
        <v>16.8</v>
      </c>
      <c r="F582">
        <v>88</v>
      </c>
      <c r="G582">
        <v>53</v>
      </c>
      <c r="H582">
        <v>0</v>
      </c>
      <c r="I582">
        <v>4.0999999999999996</v>
      </c>
      <c r="J582">
        <v>3.1</v>
      </c>
      <c r="K582">
        <v>17.5</v>
      </c>
      <c r="L582" t="s">
        <v>14</v>
      </c>
      <c r="M582" t="s">
        <v>17</v>
      </c>
      <c r="N582" t="s">
        <v>18</v>
      </c>
    </row>
    <row r="583" spans="1:14" x14ac:dyDescent="0.35">
      <c r="A583">
        <v>1999</v>
      </c>
      <c r="B583">
        <v>2</v>
      </c>
      <c r="C583">
        <v>0.13</v>
      </c>
      <c r="D583">
        <v>30.1</v>
      </c>
      <c r="E583">
        <v>16.8</v>
      </c>
      <c r="F583">
        <v>90</v>
      </c>
      <c r="G583">
        <v>53</v>
      </c>
      <c r="H583">
        <v>0</v>
      </c>
      <c r="I583">
        <v>4.0999999999999996</v>
      </c>
      <c r="J583">
        <v>3.1</v>
      </c>
      <c r="K583">
        <v>14.8</v>
      </c>
      <c r="L583" t="s">
        <v>14</v>
      </c>
      <c r="M583" t="s">
        <v>20</v>
      </c>
      <c r="N583" t="s">
        <v>18</v>
      </c>
    </row>
    <row r="584" spans="1:14" x14ac:dyDescent="0.35">
      <c r="A584">
        <v>1999</v>
      </c>
      <c r="B584">
        <v>2</v>
      </c>
      <c r="C584">
        <v>1.93</v>
      </c>
      <c r="D584">
        <v>30.1</v>
      </c>
      <c r="E584">
        <v>16.8</v>
      </c>
      <c r="F584">
        <v>90</v>
      </c>
      <c r="G584">
        <v>53</v>
      </c>
      <c r="H584">
        <v>0</v>
      </c>
      <c r="I584">
        <v>4.0999999999999996</v>
      </c>
      <c r="J584">
        <v>3.1</v>
      </c>
      <c r="K584">
        <v>12.7</v>
      </c>
      <c r="L584" t="s">
        <v>14</v>
      </c>
      <c r="M584" t="s">
        <v>19</v>
      </c>
      <c r="N584" t="s">
        <v>18</v>
      </c>
    </row>
    <row r="585" spans="1:14" x14ac:dyDescent="0.35">
      <c r="A585">
        <v>1999</v>
      </c>
      <c r="B585">
        <v>2</v>
      </c>
      <c r="C585">
        <v>59</v>
      </c>
      <c r="D585">
        <v>30.1</v>
      </c>
      <c r="E585">
        <v>16.8</v>
      </c>
      <c r="F585">
        <v>90</v>
      </c>
      <c r="G585">
        <v>53</v>
      </c>
      <c r="H585">
        <v>0</v>
      </c>
      <c r="I585">
        <v>4.0999999999999996</v>
      </c>
      <c r="J585">
        <v>3.1</v>
      </c>
      <c r="K585">
        <v>21.1</v>
      </c>
      <c r="L585" t="s">
        <v>14</v>
      </c>
      <c r="M585" t="s">
        <v>24</v>
      </c>
      <c r="N585" t="s">
        <v>22</v>
      </c>
    </row>
    <row r="586" spans="1:14" x14ac:dyDescent="0.35">
      <c r="A586">
        <v>1999</v>
      </c>
      <c r="B586">
        <v>2</v>
      </c>
      <c r="C586">
        <v>171</v>
      </c>
      <c r="D586">
        <v>30.1</v>
      </c>
      <c r="E586">
        <v>16.8</v>
      </c>
      <c r="F586">
        <v>90</v>
      </c>
      <c r="G586">
        <v>53</v>
      </c>
      <c r="H586">
        <v>0</v>
      </c>
      <c r="I586">
        <v>4.0999999999999996</v>
      </c>
      <c r="J586">
        <v>3.1</v>
      </c>
      <c r="K586">
        <v>18.100000000000001</v>
      </c>
      <c r="L586" t="s">
        <v>14</v>
      </c>
      <c r="M586" t="s">
        <v>25</v>
      </c>
      <c r="N586" t="s">
        <v>22</v>
      </c>
    </row>
    <row r="587" spans="1:14" x14ac:dyDescent="0.35">
      <c r="A587">
        <v>1999</v>
      </c>
      <c r="B587">
        <v>2</v>
      </c>
      <c r="C587">
        <v>4</v>
      </c>
      <c r="D587">
        <v>30.1</v>
      </c>
      <c r="E587">
        <v>16.8</v>
      </c>
      <c r="F587">
        <v>90</v>
      </c>
      <c r="G587">
        <v>53</v>
      </c>
      <c r="H587">
        <v>0</v>
      </c>
      <c r="I587">
        <v>4.0999999999999996</v>
      </c>
      <c r="J587">
        <v>3.1</v>
      </c>
      <c r="K587">
        <v>12.7</v>
      </c>
      <c r="L587" t="s">
        <v>14</v>
      </c>
      <c r="M587" t="s">
        <v>21</v>
      </c>
      <c r="N587" t="s">
        <v>22</v>
      </c>
    </row>
    <row r="588" spans="1:14" x14ac:dyDescent="0.35">
      <c r="A588">
        <v>1999</v>
      </c>
      <c r="B588">
        <v>3</v>
      </c>
      <c r="D588">
        <v>29.3</v>
      </c>
      <c r="E588">
        <v>15.9</v>
      </c>
      <c r="F588">
        <v>93</v>
      </c>
      <c r="G588">
        <v>52</v>
      </c>
      <c r="H588">
        <v>0</v>
      </c>
      <c r="I588">
        <v>4.4000000000000004</v>
      </c>
      <c r="J588">
        <v>2.7</v>
      </c>
      <c r="K588">
        <v>13.3</v>
      </c>
      <c r="L588" t="s">
        <v>14</v>
      </c>
      <c r="M588" t="s">
        <v>51</v>
      </c>
      <c r="N588" t="s">
        <v>16</v>
      </c>
    </row>
    <row r="589" spans="1:14" x14ac:dyDescent="0.35">
      <c r="A589">
        <v>1999</v>
      </c>
      <c r="B589">
        <v>3</v>
      </c>
      <c r="D589">
        <v>29.3</v>
      </c>
      <c r="E589">
        <v>15.9</v>
      </c>
      <c r="F589">
        <v>89</v>
      </c>
      <c r="G589">
        <v>52</v>
      </c>
      <c r="H589">
        <v>0</v>
      </c>
      <c r="I589">
        <v>4.4000000000000004</v>
      </c>
      <c r="J589">
        <v>2.7</v>
      </c>
      <c r="K589">
        <v>18</v>
      </c>
      <c r="L589" t="s">
        <v>14</v>
      </c>
      <c r="M589" t="s">
        <v>17</v>
      </c>
      <c r="N589" t="s">
        <v>18</v>
      </c>
    </row>
    <row r="590" spans="1:14" x14ac:dyDescent="0.35">
      <c r="A590">
        <v>1999</v>
      </c>
      <c r="B590">
        <v>3</v>
      </c>
      <c r="C590">
        <v>0.06</v>
      </c>
      <c r="D590">
        <v>29.3</v>
      </c>
      <c r="E590">
        <v>15.9</v>
      </c>
      <c r="F590">
        <v>93</v>
      </c>
      <c r="G590">
        <v>52</v>
      </c>
      <c r="H590">
        <v>0</v>
      </c>
      <c r="I590">
        <v>4.4000000000000004</v>
      </c>
      <c r="J590">
        <v>2.7</v>
      </c>
      <c r="K590">
        <v>16.7</v>
      </c>
      <c r="L590" t="s">
        <v>14</v>
      </c>
      <c r="M590" t="s">
        <v>20</v>
      </c>
      <c r="N590" t="s">
        <v>18</v>
      </c>
    </row>
    <row r="591" spans="1:14" x14ac:dyDescent="0.35">
      <c r="A591">
        <v>1999</v>
      </c>
      <c r="B591">
        <v>3</v>
      </c>
      <c r="C591">
        <v>2.5299999999999998</v>
      </c>
      <c r="D591">
        <v>29.3</v>
      </c>
      <c r="E591">
        <v>15.9</v>
      </c>
      <c r="F591">
        <v>93</v>
      </c>
      <c r="G591">
        <v>52</v>
      </c>
      <c r="H591">
        <v>0</v>
      </c>
      <c r="I591">
        <v>4.4000000000000004</v>
      </c>
      <c r="J591">
        <v>2.7</v>
      </c>
      <c r="K591">
        <v>15.1</v>
      </c>
      <c r="L591" t="s">
        <v>14</v>
      </c>
      <c r="M591" t="s">
        <v>19</v>
      </c>
      <c r="N591" t="s">
        <v>18</v>
      </c>
    </row>
    <row r="592" spans="1:14" x14ac:dyDescent="0.35">
      <c r="A592">
        <v>1999</v>
      </c>
      <c r="B592">
        <v>3</v>
      </c>
      <c r="C592">
        <v>167</v>
      </c>
      <c r="D592">
        <v>29.3</v>
      </c>
      <c r="E592">
        <v>15.9</v>
      </c>
      <c r="F592">
        <v>93</v>
      </c>
      <c r="G592">
        <v>52</v>
      </c>
      <c r="H592">
        <v>0</v>
      </c>
      <c r="I592">
        <v>4.4000000000000004</v>
      </c>
      <c r="J592">
        <v>2.7</v>
      </c>
      <c r="K592">
        <v>23.6</v>
      </c>
      <c r="L592" t="s">
        <v>14</v>
      </c>
      <c r="M592" t="s">
        <v>24</v>
      </c>
      <c r="N592" t="s">
        <v>22</v>
      </c>
    </row>
    <row r="593" spans="1:14" x14ac:dyDescent="0.35">
      <c r="A593">
        <v>1999</v>
      </c>
      <c r="B593">
        <v>3</v>
      </c>
      <c r="C593">
        <v>231</v>
      </c>
      <c r="D593">
        <v>29.3</v>
      </c>
      <c r="E593">
        <v>15.9</v>
      </c>
      <c r="F593">
        <v>93</v>
      </c>
      <c r="G593">
        <v>52</v>
      </c>
      <c r="H593">
        <v>0</v>
      </c>
      <c r="I593">
        <v>4.4000000000000004</v>
      </c>
      <c r="J593">
        <v>2.7</v>
      </c>
      <c r="K593">
        <v>18.100000000000001</v>
      </c>
      <c r="L593" t="s">
        <v>14</v>
      </c>
      <c r="M593" t="s">
        <v>25</v>
      </c>
      <c r="N593" t="s">
        <v>22</v>
      </c>
    </row>
    <row r="594" spans="1:14" x14ac:dyDescent="0.35">
      <c r="A594">
        <v>1999</v>
      </c>
      <c r="B594">
        <v>3</v>
      </c>
      <c r="C594">
        <v>1</v>
      </c>
      <c r="D594">
        <v>29.3</v>
      </c>
      <c r="E594">
        <v>15.9</v>
      </c>
      <c r="F594">
        <v>93</v>
      </c>
      <c r="G594">
        <v>52</v>
      </c>
      <c r="H594">
        <v>0</v>
      </c>
      <c r="I594">
        <v>4.4000000000000004</v>
      </c>
      <c r="J594">
        <v>2.7</v>
      </c>
      <c r="K594">
        <v>15.1</v>
      </c>
      <c r="L594" t="s">
        <v>14</v>
      </c>
      <c r="M594" t="s">
        <v>21</v>
      </c>
      <c r="N594" t="s">
        <v>22</v>
      </c>
    </row>
    <row r="595" spans="1:14" x14ac:dyDescent="0.35">
      <c r="A595">
        <v>1999</v>
      </c>
      <c r="B595">
        <v>4</v>
      </c>
      <c r="D595">
        <v>31.2</v>
      </c>
      <c r="E595">
        <v>16.2</v>
      </c>
      <c r="F595">
        <v>94</v>
      </c>
      <c r="G595">
        <v>48</v>
      </c>
      <c r="H595">
        <v>0</v>
      </c>
      <c r="I595">
        <v>7.1</v>
      </c>
      <c r="J595">
        <v>2.8</v>
      </c>
      <c r="K595">
        <v>15.2</v>
      </c>
      <c r="L595" t="s">
        <v>14</v>
      </c>
      <c r="M595" t="s">
        <v>51</v>
      </c>
      <c r="N595" t="s">
        <v>16</v>
      </c>
    </row>
    <row r="596" spans="1:14" x14ac:dyDescent="0.35">
      <c r="A596">
        <v>1999</v>
      </c>
      <c r="B596">
        <v>4</v>
      </c>
      <c r="D596">
        <v>31.2</v>
      </c>
      <c r="E596">
        <v>16.2</v>
      </c>
      <c r="F596">
        <v>88</v>
      </c>
      <c r="G596">
        <v>48</v>
      </c>
      <c r="H596">
        <v>0</v>
      </c>
      <c r="I596">
        <v>7.1</v>
      </c>
      <c r="J596">
        <v>2.8</v>
      </c>
      <c r="K596">
        <v>21.1</v>
      </c>
      <c r="L596" t="s">
        <v>14</v>
      </c>
      <c r="M596" t="s">
        <v>17</v>
      </c>
      <c r="N596" t="s">
        <v>18</v>
      </c>
    </row>
    <row r="597" spans="1:14" x14ac:dyDescent="0.35">
      <c r="A597">
        <v>1999</v>
      </c>
      <c r="B597">
        <v>4</v>
      </c>
      <c r="C597">
        <v>0.26</v>
      </c>
      <c r="D597">
        <v>31.2</v>
      </c>
      <c r="E597">
        <v>16.2</v>
      </c>
      <c r="F597">
        <v>94</v>
      </c>
      <c r="G597">
        <v>48</v>
      </c>
      <c r="H597">
        <v>0</v>
      </c>
      <c r="I597">
        <v>7.1</v>
      </c>
      <c r="J597">
        <v>2.8</v>
      </c>
      <c r="K597">
        <v>14.6</v>
      </c>
      <c r="L597" t="s">
        <v>14</v>
      </c>
      <c r="M597" t="s">
        <v>20</v>
      </c>
      <c r="N597" t="s">
        <v>18</v>
      </c>
    </row>
    <row r="598" spans="1:14" x14ac:dyDescent="0.35">
      <c r="A598">
        <v>1999</v>
      </c>
      <c r="B598">
        <v>4</v>
      </c>
      <c r="C598">
        <v>1.46</v>
      </c>
      <c r="D598">
        <v>31.2</v>
      </c>
      <c r="E598">
        <v>16.2</v>
      </c>
      <c r="F598">
        <v>94</v>
      </c>
      <c r="G598">
        <v>48</v>
      </c>
      <c r="H598">
        <v>0</v>
      </c>
      <c r="I598">
        <v>7.1</v>
      </c>
      <c r="J598">
        <v>2.8</v>
      </c>
      <c r="K598">
        <v>12.5</v>
      </c>
      <c r="L598" t="s">
        <v>14</v>
      </c>
      <c r="M598" t="s">
        <v>19</v>
      </c>
      <c r="N598" t="s">
        <v>18</v>
      </c>
    </row>
    <row r="599" spans="1:14" x14ac:dyDescent="0.35">
      <c r="A599">
        <v>1999</v>
      </c>
      <c r="B599">
        <v>4</v>
      </c>
      <c r="C599">
        <v>158</v>
      </c>
      <c r="D599">
        <v>31.2</v>
      </c>
      <c r="E599">
        <v>16.2</v>
      </c>
      <c r="F599">
        <v>94</v>
      </c>
      <c r="G599">
        <v>48</v>
      </c>
      <c r="H599">
        <v>0</v>
      </c>
      <c r="I599">
        <v>7.1</v>
      </c>
      <c r="J599">
        <v>2.8</v>
      </c>
      <c r="K599">
        <v>23.8</v>
      </c>
      <c r="L599" t="s">
        <v>14</v>
      </c>
      <c r="M599" t="s">
        <v>24</v>
      </c>
      <c r="N599" t="s">
        <v>22</v>
      </c>
    </row>
    <row r="600" spans="1:14" x14ac:dyDescent="0.35">
      <c r="A600">
        <v>1999</v>
      </c>
      <c r="B600">
        <v>4</v>
      </c>
      <c r="C600">
        <v>469</v>
      </c>
      <c r="D600">
        <v>31.2</v>
      </c>
      <c r="E600">
        <v>16.2</v>
      </c>
      <c r="F600">
        <v>94</v>
      </c>
      <c r="G600">
        <v>48</v>
      </c>
      <c r="H600">
        <v>0</v>
      </c>
      <c r="I600">
        <v>7.1</v>
      </c>
      <c r="J600">
        <v>2.8</v>
      </c>
      <c r="K600">
        <v>13.6</v>
      </c>
      <c r="L600" t="s">
        <v>14</v>
      </c>
      <c r="M600" t="s">
        <v>25</v>
      </c>
      <c r="N600" t="s">
        <v>22</v>
      </c>
    </row>
    <row r="601" spans="1:14" x14ac:dyDescent="0.35">
      <c r="A601">
        <v>1999</v>
      </c>
      <c r="B601">
        <v>4</v>
      </c>
      <c r="C601">
        <v>0</v>
      </c>
      <c r="D601">
        <v>31.2</v>
      </c>
      <c r="E601">
        <v>16.2</v>
      </c>
      <c r="F601">
        <v>94</v>
      </c>
      <c r="G601">
        <v>48</v>
      </c>
      <c r="H601">
        <v>0</v>
      </c>
      <c r="I601">
        <v>7.1</v>
      </c>
      <c r="J601">
        <v>2.8</v>
      </c>
      <c r="K601">
        <v>12.5</v>
      </c>
      <c r="L601" t="s">
        <v>14</v>
      </c>
      <c r="M601" t="s">
        <v>21</v>
      </c>
      <c r="N601" t="s">
        <v>22</v>
      </c>
    </row>
    <row r="602" spans="1:14" x14ac:dyDescent="0.35">
      <c r="A602">
        <v>1999</v>
      </c>
      <c r="B602">
        <v>5</v>
      </c>
      <c r="D602">
        <v>31.4</v>
      </c>
      <c r="E602">
        <v>18.2</v>
      </c>
      <c r="F602">
        <v>88</v>
      </c>
      <c r="G602">
        <v>51</v>
      </c>
      <c r="H602">
        <v>0</v>
      </c>
      <c r="I602">
        <v>9</v>
      </c>
      <c r="J602">
        <v>4.3</v>
      </c>
      <c r="K602">
        <v>16.3</v>
      </c>
      <c r="L602" t="s">
        <v>14</v>
      </c>
      <c r="M602" t="s">
        <v>51</v>
      </c>
      <c r="N602" t="s">
        <v>16</v>
      </c>
    </row>
    <row r="603" spans="1:14" x14ac:dyDescent="0.35">
      <c r="A603">
        <v>1999</v>
      </c>
      <c r="B603">
        <v>5</v>
      </c>
      <c r="D603">
        <v>31.4</v>
      </c>
      <c r="E603">
        <v>18.2</v>
      </c>
      <c r="F603">
        <v>87</v>
      </c>
      <c r="G603">
        <v>51</v>
      </c>
      <c r="H603">
        <v>0</v>
      </c>
      <c r="I603">
        <v>9</v>
      </c>
      <c r="J603">
        <v>4.3</v>
      </c>
      <c r="K603">
        <v>23.6</v>
      </c>
      <c r="L603" t="s">
        <v>14</v>
      </c>
      <c r="M603" t="s">
        <v>17</v>
      </c>
      <c r="N603" t="s">
        <v>18</v>
      </c>
    </row>
    <row r="604" spans="1:14" x14ac:dyDescent="0.35">
      <c r="A604">
        <v>1999</v>
      </c>
      <c r="B604">
        <v>5</v>
      </c>
      <c r="C604">
        <v>1.1299999999999999</v>
      </c>
      <c r="D604">
        <v>31.4</v>
      </c>
      <c r="E604">
        <v>18.2</v>
      </c>
      <c r="F604">
        <v>88</v>
      </c>
      <c r="G604">
        <v>51</v>
      </c>
      <c r="H604">
        <v>0</v>
      </c>
      <c r="I604">
        <v>9</v>
      </c>
      <c r="J604">
        <v>4.3</v>
      </c>
      <c r="K604">
        <v>10.4</v>
      </c>
      <c r="L604" t="s">
        <v>14</v>
      </c>
      <c r="M604" t="s">
        <v>20</v>
      </c>
      <c r="N604" t="s">
        <v>18</v>
      </c>
    </row>
    <row r="605" spans="1:14" x14ac:dyDescent="0.35">
      <c r="A605">
        <v>1999</v>
      </c>
      <c r="B605">
        <v>5</v>
      </c>
      <c r="C605">
        <v>2.6</v>
      </c>
      <c r="D605">
        <v>31.4</v>
      </c>
      <c r="E605">
        <v>18.2</v>
      </c>
      <c r="F605">
        <v>88</v>
      </c>
      <c r="G605">
        <v>51</v>
      </c>
      <c r="H605">
        <v>0</v>
      </c>
      <c r="I605">
        <v>9</v>
      </c>
      <c r="J605">
        <v>4.3</v>
      </c>
      <c r="K605">
        <v>12.5</v>
      </c>
      <c r="L605" t="s">
        <v>14</v>
      </c>
      <c r="M605" t="s">
        <v>19</v>
      </c>
      <c r="N605" t="s">
        <v>18</v>
      </c>
    </row>
    <row r="606" spans="1:14" x14ac:dyDescent="0.35">
      <c r="A606">
        <v>1999</v>
      </c>
      <c r="B606">
        <v>5</v>
      </c>
      <c r="C606">
        <v>230</v>
      </c>
      <c r="D606">
        <v>31.4</v>
      </c>
      <c r="E606">
        <v>18.2</v>
      </c>
      <c r="F606">
        <v>88</v>
      </c>
      <c r="G606">
        <v>51</v>
      </c>
      <c r="H606">
        <v>0</v>
      </c>
      <c r="I606">
        <v>9</v>
      </c>
      <c r="J606">
        <v>4.3</v>
      </c>
      <c r="K606">
        <v>24.2</v>
      </c>
      <c r="L606" t="s">
        <v>14</v>
      </c>
      <c r="M606" t="s">
        <v>24</v>
      </c>
      <c r="N606" t="s">
        <v>22</v>
      </c>
    </row>
    <row r="607" spans="1:14" x14ac:dyDescent="0.35">
      <c r="A607">
        <v>1999</v>
      </c>
      <c r="B607">
        <v>5</v>
      </c>
      <c r="C607">
        <v>108</v>
      </c>
      <c r="D607">
        <v>31.4</v>
      </c>
      <c r="E607">
        <v>18.2</v>
      </c>
      <c r="F607">
        <v>88</v>
      </c>
      <c r="G607">
        <v>51</v>
      </c>
      <c r="H607">
        <v>0</v>
      </c>
      <c r="I607">
        <v>9</v>
      </c>
      <c r="J607">
        <v>4.3</v>
      </c>
      <c r="K607">
        <v>16.3</v>
      </c>
      <c r="L607" t="s">
        <v>14</v>
      </c>
      <c r="M607" t="s">
        <v>25</v>
      </c>
      <c r="N607" t="s">
        <v>22</v>
      </c>
    </row>
    <row r="608" spans="1:14" x14ac:dyDescent="0.35">
      <c r="A608">
        <v>1999</v>
      </c>
      <c r="B608">
        <v>5</v>
      </c>
      <c r="C608">
        <v>0</v>
      </c>
      <c r="D608">
        <v>31.4</v>
      </c>
      <c r="E608">
        <v>18.2</v>
      </c>
      <c r="F608">
        <v>88</v>
      </c>
      <c r="G608">
        <v>51</v>
      </c>
      <c r="H608">
        <v>0</v>
      </c>
      <c r="I608">
        <v>9</v>
      </c>
      <c r="J608">
        <v>4.3</v>
      </c>
      <c r="K608">
        <v>12.5</v>
      </c>
      <c r="L608" t="s">
        <v>14</v>
      </c>
      <c r="M608" t="s">
        <v>21</v>
      </c>
      <c r="N608" t="s">
        <v>22</v>
      </c>
    </row>
    <row r="609" spans="1:14" x14ac:dyDescent="0.35">
      <c r="A609">
        <v>1999</v>
      </c>
      <c r="B609">
        <v>6</v>
      </c>
      <c r="D609">
        <v>31.9</v>
      </c>
      <c r="E609">
        <v>18.600000000000001</v>
      </c>
      <c r="F609">
        <v>90</v>
      </c>
      <c r="G609">
        <v>52</v>
      </c>
      <c r="H609">
        <v>0</v>
      </c>
      <c r="I609">
        <v>8.6999999999999993</v>
      </c>
      <c r="J609">
        <v>4.7</v>
      </c>
      <c r="K609">
        <v>17.5</v>
      </c>
      <c r="L609" t="s">
        <v>14</v>
      </c>
      <c r="M609" t="s">
        <v>51</v>
      </c>
      <c r="N609" t="s">
        <v>16</v>
      </c>
    </row>
    <row r="610" spans="1:14" x14ac:dyDescent="0.35">
      <c r="A610">
        <v>1999</v>
      </c>
      <c r="B610">
        <v>6</v>
      </c>
      <c r="D610">
        <v>31.9</v>
      </c>
      <c r="E610">
        <v>18.600000000000001</v>
      </c>
      <c r="F610">
        <v>87</v>
      </c>
      <c r="G610">
        <v>52</v>
      </c>
      <c r="H610">
        <v>0</v>
      </c>
      <c r="I610">
        <v>8.6999999999999993</v>
      </c>
      <c r="J610">
        <v>4.7</v>
      </c>
      <c r="K610">
        <v>23.8</v>
      </c>
      <c r="L610" t="s">
        <v>14</v>
      </c>
      <c r="M610" t="s">
        <v>17</v>
      </c>
      <c r="N610" t="s">
        <v>18</v>
      </c>
    </row>
    <row r="611" spans="1:14" x14ac:dyDescent="0.35">
      <c r="A611">
        <v>1999</v>
      </c>
      <c r="B611">
        <v>6</v>
      </c>
      <c r="C611">
        <v>0.93</v>
      </c>
      <c r="D611">
        <v>31.9</v>
      </c>
      <c r="E611">
        <v>18.600000000000001</v>
      </c>
      <c r="F611">
        <v>90</v>
      </c>
      <c r="G611">
        <v>52</v>
      </c>
      <c r="H611">
        <v>0</v>
      </c>
      <c r="I611">
        <v>8.6999999999999993</v>
      </c>
      <c r="J611">
        <v>4.7</v>
      </c>
      <c r="K611">
        <v>11.5</v>
      </c>
      <c r="L611" t="s">
        <v>14</v>
      </c>
      <c r="M611" t="s">
        <v>20</v>
      </c>
      <c r="N611" t="s">
        <v>18</v>
      </c>
    </row>
    <row r="612" spans="1:14" x14ac:dyDescent="0.35">
      <c r="A612">
        <v>1999</v>
      </c>
      <c r="B612">
        <v>6</v>
      </c>
      <c r="C612">
        <v>2.06</v>
      </c>
      <c r="D612">
        <v>31.9</v>
      </c>
      <c r="E612">
        <v>18.600000000000001</v>
      </c>
      <c r="F612">
        <v>90</v>
      </c>
      <c r="G612">
        <v>52</v>
      </c>
      <c r="H612">
        <v>0</v>
      </c>
      <c r="I612">
        <v>8.6999999999999993</v>
      </c>
      <c r="J612">
        <v>4.7</v>
      </c>
      <c r="K612">
        <v>13.3</v>
      </c>
      <c r="L612" t="s">
        <v>14</v>
      </c>
      <c r="M612" t="s">
        <v>19</v>
      </c>
      <c r="N612" t="s">
        <v>18</v>
      </c>
    </row>
    <row r="613" spans="1:14" x14ac:dyDescent="0.35">
      <c r="A613">
        <v>1999</v>
      </c>
      <c r="B613">
        <v>6</v>
      </c>
      <c r="C613">
        <v>407</v>
      </c>
      <c r="D613">
        <v>31.9</v>
      </c>
      <c r="E613">
        <v>18.600000000000001</v>
      </c>
      <c r="F613">
        <v>90</v>
      </c>
      <c r="G613">
        <v>52</v>
      </c>
      <c r="H613">
        <v>0</v>
      </c>
      <c r="I613">
        <v>8.6999999999999993</v>
      </c>
      <c r="J613">
        <v>4.7</v>
      </c>
      <c r="K613">
        <v>25.5</v>
      </c>
      <c r="L613" t="s">
        <v>14</v>
      </c>
      <c r="M613" t="s">
        <v>24</v>
      </c>
      <c r="N613" t="s">
        <v>22</v>
      </c>
    </row>
    <row r="614" spans="1:14" x14ac:dyDescent="0.35">
      <c r="A614">
        <v>1999</v>
      </c>
      <c r="B614">
        <v>6</v>
      </c>
      <c r="C614">
        <v>317</v>
      </c>
      <c r="D614">
        <v>31.9</v>
      </c>
      <c r="E614">
        <v>18.600000000000001</v>
      </c>
      <c r="F614">
        <v>90</v>
      </c>
      <c r="G614">
        <v>52</v>
      </c>
      <c r="H614">
        <v>0</v>
      </c>
      <c r="I614">
        <v>8.6999999999999993</v>
      </c>
      <c r="J614">
        <v>4.7</v>
      </c>
      <c r="K614">
        <v>13.8</v>
      </c>
      <c r="L614" t="s">
        <v>14</v>
      </c>
      <c r="M614" t="s">
        <v>25</v>
      </c>
      <c r="N614" t="s">
        <v>22</v>
      </c>
    </row>
    <row r="615" spans="1:14" x14ac:dyDescent="0.35">
      <c r="A615">
        <v>1999</v>
      </c>
      <c r="B615">
        <v>6</v>
      </c>
      <c r="C615">
        <v>0</v>
      </c>
      <c r="D615">
        <v>31.9</v>
      </c>
      <c r="E615">
        <v>18.600000000000001</v>
      </c>
      <c r="F615">
        <v>90</v>
      </c>
      <c r="G615">
        <v>52</v>
      </c>
      <c r="H615">
        <v>0</v>
      </c>
      <c r="I615">
        <v>8.6999999999999993</v>
      </c>
      <c r="J615">
        <v>4.7</v>
      </c>
      <c r="K615">
        <v>13.3</v>
      </c>
      <c r="L615" t="s">
        <v>14</v>
      </c>
      <c r="M615" t="s">
        <v>21</v>
      </c>
      <c r="N615" t="s">
        <v>22</v>
      </c>
    </row>
    <row r="616" spans="1:14" x14ac:dyDescent="0.35">
      <c r="A616">
        <v>1999</v>
      </c>
      <c r="B616">
        <v>7</v>
      </c>
      <c r="D616">
        <v>33.799999999999997</v>
      </c>
      <c r="E616">
        <v>18.100000000000001</v>
      </c>
      <c r="F616">
        <v>92</v>
      </c>
      <c r="G616">
        <v>43</v>
      </c>
      <c r="H616">
        <v>0</v>
      </c>
      <c r="I616">
        <v>8.6999999999999993</v>
      </c>
      <c r="J616">
        <v>4</v>
      </c>
      <c r="K616">
        <v>18</v>
      </c>
      <c r="L616" t="s">
        <v>14</v>
      </c>
      <c r="M616" t="s">
        <v>51</v>
      </c>
      <c r="N616" t="s">
        <v>16</v>
      </c>
    </row>
    <row r="617" spans="1:14" x14ac:dyDescent="0.35">
      <c r="A617">
        <v>1999</v>
      </c>
      <c r="B617">
        <v>7</v>
      </c>
      <c r="D617">
        <v>33.799999999999997</v>
      </c>
      <c r="E617">
        <v>18.100000000000001</v>
      </c>
      <c r="F617">
        <v>88</v>
      </c>
      <c r="G617">
        <v>43</v>
      </c>
      <c r="H617">
        <v>0</v>
      </c>
      <c r="I617">
        <v>8.6999999999999993</v>
      </c>
      <c r="J617">
        <v>4</v>
      </c>
      <c r="K617">
        <v>24.2</v>
      </c>
      <c r="L617" t="s">
        <v>14</v>
      </c>
      <c r="M617" t="s">
        <v>17</v>
      </c>
      <c r="N617" t="s">
        <v>18</v>
      </c>
    </row>
    <row r="618" spans="1:14" x14ac:dyDescent="0.35">
      <c r="A618">
        <v>1999</v>
      </c>
      <c r="B618">
        <v>7</v>
      </c>
      <c r="C618">
        <v>0.53</v>
      </c>
      <c r="D618">
        <v>33.799999999999997</v>
      </c>
      <c r="E618">
        <v>18.100000000000001</v>
      </c>
      <c r="F618">
        <v>92</v>
      </c>
      <c r="G618">
        <v>43</v>
      </c>
      <c r="H618">
        <v>0</v>
      </c>
      <c r="I618">
        <v>8.6999999999999993</v>
      </c>
      <c r="J618">
        <v>4</v>
      </c>
      <c r="K618">
        <v>12.4</v>
      </c>
      <c r="L618" t="s">
        <v>14</v>
      </c>
      <c r="M618" t="s">
        <v>20</v>
      </c>
      <c r="N618" t="s">
        <v>18</v>
      </c>
    </row>
    <row r="619" spans="1:14" x14ac:dyDescent="0.35">
      <c r="A619">
        <v>1999</v>
      </c>
      <c r="B619">
        <v>7</v>
      </c>
      <c r="C619">
        <v>2.2599999999999998</v>
      </c>
      <c r="D619">
        <v>33.799999999999997</v>
      </c>
      <c r="E619">
        <v>18.100000000000001</v>
      </c>
      <c r="F619">
        <v>92</v>
      </c>
      <c r="G619">
        <v>43</v>
      </c>
      <c r="H619">
        <v>0</v>
      </c>
      <c r="I619">
        <v>8.6999999999999993</v>
      </c>
      <c r="J619">
        <v>4</v>
      </c>
      <c r="K619">
        <v>15.2</v>
      </c>
      <c r="L619" t="s">
        <v>14</v>
      </c>
      <c r="M619" t="s">
        <v>19</v>
      </c>
      <c r="N619" t="s">
        <v>18</v>
      </c>
    </row>
    <row r="620" spans="1:14" x14ac:dyDescent="0.35">
      <c r="A620">
        <v>1999</v>
      </c>
      <c r="B620">
        <v>7</v>
      </c>
      <c r="C620">
        <v>1697</v>
      </c>
      <c r="D620">
        <v>33.799999999999997</v>
      </c>
      <c r="E620">
        <v>18.100000000000001</v>
      </c>
      <c r="F620">
        <v>92</v>
      </c>
      <c r="G620">
        <v>43</v>
      </c>
      <c r="H620">
        <v>0</v>
      </c>
      <c r="I620">
        <v>8.6999999999999993</v>
      </c>
      <c r="J620">
        <v>4</v>
      </c>
      <c r="K620">
        <v>25.9</v>
      </c>
      <c r="L620" t="s">
        <v>14</v>
      </c>
      <c r="M620" t="s">
        <v>24</v>
      </c>
      <c r="N620" t="s">
        <v>22</v>
      </c>
    </row>
    <row r="621" spans="1:14" x14ac:dyDescent="0.35">
      <c r="A621">
        <v>1999</v>
      </c>
      <c r="B621">
        <v>7</v>
      </c>
      <c r="C621">
        <v>402</v>
      </c>
      <c r="D621">
        <v>33.799999999999997</v>
      </c>
      <c r="E621">
        <v>18.100000000000001</v>
      </c>
      <c r="F621">
        <v>92</v>
      </c>
      <c r="G621">
        <v>43</v>
      </c>
      <c r="H621">
        <v>0</v>
      </c>
      <c r="I621">
        <v>8.6999999999999993</v>
      </c>
      <c r="J621">
        <v>4</v>
      </c>
      <c r="K621">
        <v>14.8</v>
      </c>
      <c r="L621" t="s">
        <v>14</v>
      </c>
      <c r="M621" t="s">
        <v>25</v>
      </c>
      <c r="N621" t="s">
        <v>22</v>
      </c>
    </row>
    <row r="622" spans="1:14" x14ac:dyDescent="0.35">
      <c r="A622">
        <v>1999</v>
      </c>
      <c r="B622">
        <v>7</v>
      </c>
      <c r="C622">
        <v>15</v>
      </c>
      <c r="D622">
        <v>33.799999999999997</v>
      </c>
      <c r="E622">
        <v>18.100000000000001</v>
      </c>
      <c r="F622">
        <v>92</v>
      </c>
      <c r="G622">
        <v>43</v>
      </c>
      <c r="H622">
        <v>0</v>
      </c>
      <c r="I622">
        <v>8.6999999999999993</v>
      </c>
      <c r="J622">
        <v>4</v>
      </c>
      <c r="K622">
        <v>15.2</v>
      </c>
      <c r="L622" t="s">
        <v>14</v>
      </c>
      <c r="M622" t="s">
        <v>21</v>
      </c>
      <c r="N622" t="s">
        <v>22</v>
      </c>
    </row>
    <row r="623" spans="1:14" x14ac:dyDescent="0.35">
      <c r="A623">
        <v>1999</v>
      </c>
      <c r="B623">
        <v>8</v>
      </c>
      <c r="D623">
        <v>34.799999999999997</v>
      </c>
      <c r="E623">
        <v>19.2</v>
      </c>
      <c r="F623">
        <v>87</v>
      </c>
      <c r="G623">
        <v>42</v>
      </c>
      <c r="H623">
        <v>0</v>
      </c>
      <c r="I623">
        <v>8.8000000000000007</v>
      </c>
      <c r="J623">
        <v>4.5</v>
      </c>
      <c r="K623">
        <v>21.1</v>
      </c>
      <c r="L623" t="s">
        <v>14</v>
      </c>
      <c r="M623" t="s">
        <v>51</v>
      </c>
      <c r="N623" t="s">
        <v>16</v>
      </c>
    </row>
    <row r="624" spans="1:14" x14ac:dyDescent="0.35">
      <c r="A624">
        <v>1999</v>
      </c>
      <c r="B624">
        <v>8</v>
      </c>
      <c r="D624">
        <v>34.799999999999997</v>
      </c>
      <c r="E624">
        <v>19.2</v>
      </c>
      <c r="F624">
        <v>87</v>
      </c>
      <c r="G624">
        <v>42</v>
      </c>
      <c r="H624">
        <v>0</v>
      </c>
      <c r="I624">
        <v>8.8000000000000007</v>
      </c>
      <c r="J624">
        <v>4.5</v>
      </c>
      <c r="K624">
        <v>25.5</v>
      </c>
      <c r="L624" t="s">
        <v>14</v>
      </c>
      <c r="M624" t="s">
        <v>17</v>
      </c>
      <c r="N624" t="s">
        <v>18</v>
      </c>
    </row>
    <row r="625" spans="1:14" x14ac:dyDescent="0.35">
      <c r="A625">
        <v>1999</v>
      </c>
      <c r="B625">
        <v>8</v>
      </c>
      <c r="C625">
        <v>0.26</v>
      </c>
      <c r="D625">
        <v>34.799999999999997</v>
      </c>
      <c r="E625">
        <v>19.2</v>
      </c>
      <c r="F625">
        <v>87</v>
      </c>
      <c r="G625">
        <v>42</v>
      </c>
      <c r="H625">
        <v>0</v>
      </c>
      <c r="I625">
        <v>8.8000000000000007</v>
      </c>
      <c r="J625">
        <v>4.5</v>
      </c>
      <c r="K625">
        <v>13.1</v>
      </c>
      <c r="L625" t="s">
        <v>14</v>
      </c>
      <c r="M625" t="s">
        <v>20</v>
      </c>
      <c r="N625" t="s">
        <v>18</v>
      </c>
    </row>
    <row r="626" spans="1:14" x14ac:dyDescent="0.35">
      <c r="A626">
        <v>1999</v>
      </c>
      <c r="B626">
        <v>8</v>
      </c>
      <c r="C626">
        <v>0.8</v>
      </c>
      <c r="D626">
        <v>34.799999999999997</v>
      </c>
      <c r="E626">
        <v>19.2</v>
      </c>
      <c r="F626">
        <v>87</v>
      </c>
      <c r="G626">
        <v>42</v>
      </c>
      <c r="H626">
        <v>0</v>
      </c>
      <c r="I626">
        <v>8.8000000000000007</v>
      </c>
      <c r="J626">
        <v>4.5</v>
      </c>
      <c r="K626">
        <v>16.3</v>
      </c>
      <c r="L626" t="s">
        <v>14</v>
      </c>
      <c r="M626" t="s">
        <v>19</v>
      </c>
      <c r="N626" t="s">
        <v>18</v>
      </c>
    </row>
    <row r="627" spans="1:14" x14ac:dyDescent="0.35">
      <c r="A627">
        <v>1999</v>
      </c>
      <c r="B627">
        <v>8</v>
      </c>
      <c r="C627">
        <v>2274</v>
      </c>
      <c r="D627">
        <v>34.799999999999997</v>
      </c>
      <c r="E627">
        <v>19.2</v>
      </c>
      <c r="F627">
        <v>87</v>
      </c>
      <c r="G627">
        <v>42</v>
      </c>
      <c r="H627">
        <v>0</v>
      </c>
      <c r="I627">
        <v>8.8000000000000007</v>
      </c>
      <c r="J627">
        <v>4.5</v>
      </c>
      <c r="K627">
        <v>28.1</v>
      </c>
      <c r="L627" t="s">
        <v>14</v>
      </c>
      <c r="M627" t="s">
        <v>24</v>
      </c>
      <c r="N627" t="s">
        <v>22</v>
      </c>
    </row>
    <row r="628" spans="1:14" x14ac:dyDescent="0.35">
      <c r="A628">
        <v>1999</v>
      </c>
      <c r="B628">
        <v>8</v>
      </c>
      <c r="C628">
        <v>125</v>
      </c>
      <c r="D628">
        <v>34.799999999999997</v>
      </c>
      <c r="E628">
        <v>19.2</v>
      </c>
      <c r="F628">
        <v>87</v>
      </c>
      <c r="G628">
        <v>42</v>
      </c>
      <c r="H628">
        <v>0</v>
      </c>
      <c r="I628">
        <v>8.8000000000000007</v>
      </c>
      <c r="J628">
        <v>4.5</v>
      </c>
      <c r="K628">
        <v>16.7</v>
      </c>
      <c r="L628" t="s">
        <v>14</v>
      </c>
      <c r="M628" t="s">
        <v>25</v>
      </c>
      <c r="N628" t="s">
        <v>22</v>
      </c>
    </row>
    <row r="629" spans="1:14" x14ac:dyDescent="0.35">
      <c r="A629">
        <v>1999</v>
      </c>
      <c r="B629">
        <v>8</v>
      </c>
      <c r="C629">
        <v>1</v>
      </c>
      <c r="D629">
        <v>34.799999999999997</v>
      </c>
      <c r="E629">
        <v>19.2</v>
      </c>
      <c r="F629">
        <v>87</v>
      </c>
      <c r="G629">
        <v>42</v>
      </c>
      <c r="H629">
        <v>0</v>
      </c>
      <c r="I629">
        <v>8.8000000000000007</v>
      </c>
      <c r="J629">
        <v>4.5</v>
      </c>
      <c r="K629">
        <v>16.3</v>
      </c>
      <c r="L629" t="s">
        <v>14</v>
      </c>
      <c r="M629" t="s">
        <v>21</v>
      </c>
      <c r="N629" t="s">
        <v>22</v>
      </c>
    </row>
    <row r="630" spans="1:14" x14ac:dyDescent="0.35">
      <c r="A630">
        <v>1999</v>
      </c>
      <c r="B630">
        <v>9</v>
      </c>
      <c r="D630">
        <v>35.4</v>
      </c>
      <c r="E630">
        <v>19.899999999999999</v>
      </c>
      <c r="F630">
        <v>86</v>
      </c>
      <c r="G630">
        <v>43</v>
      </c>
      <c r="H630">
        <v>0</v>
      </c>
      <c r="I630">
        <v>9.6</v>
      </c>
      <c r="J630">
        <v>4.5999999999999996</v>
      </c>
      <c r="K630">
        <v>14.6</v>
      </c>
      <c r="L630" t="s">
        <v>14</v>
      </c>
      <c r="M630" t="s">
        <v>25</v>
      </c>
      <c r="N630" t="s">
        <v>22</v>
      </c>
    </row>
    <row r="631" spans="1:14" x14ac:dyDescent="0.35">
      <c r="A631">
        <v>1999</v>
      </c>
      <c r="B631">
        <v>9</v>
      </c>
      <c r="D631">
        <v>35.4</v>
      </c>
      <c r="E631">
        <v>19.899999999999999</v>
      </c>
      <c r="F631">
        <v>86</v>
      </c>
      <c r="G631">
        <v>43</v>
      </c>
      <c r="H631">
        <v>0</v>
      </c>
      <c r="I631">
        <v>9.6</v>
      </c>
      <c r="J631">
        <v>4.5999999999999996</v>
      </c>
      <c r="K631">
        <v>17.5</v>
      </c>
      <c r="L631" t="s">
        <v>14</v>
      </c>
      <c r="M631" t="s">
        <v>21</v>
      </c>
      <c r="N631" t="s">
        <v>22</v>
      </c>
    </row>
    <row r="632" spans="1:14" x14ac:dyDescent="0.35">
      <c r="A632">
        <v>1999</v>
      </c>
      <c r="B632">
        <v>9</v>
      </c>
      <c r="D632">
        <v>35.4</v>
      </c>
      <c r="E632">
        <v>19.899999999999999</v>
      </c>
      <c r="F632">
        <v>86</v>
      </c>
      <c r="G632">
        <v>43</v>
      </c>
      <c r="H632">
        <v>0</v>
      </c>
      <c r="I632">
        <v>9.6</v>
      </c>
      <c r="J632">
        <v>4.5999999999999996</v>
      </c>
      <c r="K632">
        <v>23.6</v>
      </c>
      <c r="L632" t="s">
        <v>14</v>
      </c>
      <c r="M632" t="s">
        <v>51</v>
      </c>
      <c r="N632" t="s">
        <v>16</v>
      </c>
    </row>
    <row r="633" spans="1:14" x14ac:dyDescent="0.35">
      <c r="A633">
        <v>1999</v>
      </c>
      <c r="B633">
        <v>9</v>
      </c>
      <c r="D633">
        <v>35.4</v>
      </c>
      <c r="E633">
        <v>19.899999999999999</v>
      </c>
      <c r="F633">
        <v>88</v>
      </c>
      <c r="G633">
        <v>43</v>
      </c>
      <c r="H633">
        <v>0</v>
      </c>
      <c r="I633">
        <v>9.6</v>
      </c>
      <c r="J633">
        <v>4.5999999999999996</v>
      </c>
      <c r="K633">
        <v>25.9</v>
      </c>
      <c r="L633" t="s">
        <v>14</v>
      </c>
      <c r="M633" t="s">
        <v>17</v>
      </c>
      <c r="N633" t="s">
        <v>18</v>
      </c>
    </row>
    <row r="634" spans="1:14" x14ac:dyDescent="0.35">
      <c r="A634">
        <v>1999</v>
      </c>
      <c r="B634">
        <v>9</v>
      </c>
      <c r="D634">
        <v>35.4</v>
      </c>
      <c r="E634">
        <v>19.899999999999999</v>
      </c>
      <c r="F634">
        <v>86</v>
      </c>
      <c r="G634">
        <v>43</v>
      </c>
      <c r="H634">
        <v>0</v>
      </c>
      <c r="I634">
        <v>9.6</v>
      </c>
      <c r="J634">
        <v>4.5999999999999996</v>
      </c>
      <c r="K634">
        <v>17.5</v>
      </c>
      <c r="L634" t="s">
        <v>14</v>
      </c>
      <c r="M634" t="s">
        <v>19</v>
      </c>
      <c r="N634" t="s">
        <v>18</v>
      </c>
    </row>
    <row r="635" spans="1:14" x14ac:dyDescent="0.35">
      <c r="A635">
        <v>1999</v>
      </c>
      <c r="B635">
        <v>9</v>
      </c>
      <c r="D635">
        <v>35.4</v>
      </c>
      <c r="E635">
        <v>19.899999999999999</v>
      </c>
      <c r="F635">
        <v>86</v>
      </c>
      <c r="G635">
        <v>43</v>
      </c>
      <c r="H635">
        <v>0</v>
      </c>
      <c r="I635">
        <v>9.6</v>
      </c>
      <c r="J635">
        <v>4.5999999999999996</v>
      </c>
      <c r="K635">
        <v>13.6</v>
      </c>
      <c r="L635" t="s">
        <v>14</v>
      </c>
      <c r="M635" t="s">
        <v>20</v>
      </c>
      <c r="N635" t="s">
        <v>18</v>
      </c>
    </row>
    <row r="636" spans="1:14" x14ac:dyDescent="0.35">
      <c r="A636">
        <v>1999</v>
      </c>
      <c r="B636">
        <v>9</v>
      </c>
      <c r="C636">
        <v>0</v>
      </c>
      <c r="D636">
        <v>35.4</v>
      </c>
      <c r="E636">
        <v>19.899999999999999</v>
      </c>
      <c r="F636">
        <v>86</v>
      </c>
      <c r="G636">
        <v>43</v>
      </c>
      <c r="H636">
        <v>0</v>
      </c>
      <c r="I636">
        <v>9.6</v>
      </c>
      <c r="J636">
        <v>4.5999999999999996</v>
      </c>
      <c r="K636">
        <v>28.5</v>
      </c>
      <c r="L636" t="s">
        <v>14</v>
      </c>
      <c r="M636" t="s">
        <v>24</v>
      </c>
      <c r="N636" t="s">
        <v>22</v>
      </c>
    </row>
    <row r="637" spans="1:14" x14ac:dyDescent="0.35">
      <c r="A637">
        <v>1999</v>
      </c>
      <c r="B637">
        <v>10</v>
      </c>
      <c r="D637">
        <v>36.5</v>
      </c>
      <c r="E637">
        <v>20.8</v>
      </c>
      <c r="F637">
        <v>90</v>
      </c>
      <c r="G637">
        <v>45</v>
      </c>
      <c r="H637">
        <v>0</v>
      </c>
      <c r="I637">
        <v>9.4</v>
      </c>
      <c r="J637">
        <v>6.1</v>
      </c>
      <c r="K637">
        <v>29.8</v>
      </c>
      <c r="L637" t="s">
        <v>14</v>
      </c>
      <c r="M637" t="s">
        <v>24</v>
      </c>
      <c r="N637" t="s">
        <v>22</v>
      </c>
    </row>
    <row r="638" spans="1:14" x14ac:dyDescent="0.35">
      <c r="A638">
        <v>1999</v>
      </c>
      <c r="B638">
        <v>10</v>
      </c>
      <c r="D638">
        <v>36.5</v>
      </c>
      <c r="E638">
        <v>20.8</v>
      </c>
      <c r="F638">
        <v>90</v>
      </c>
      <c r="G638">
        <v>45</v>
      </c>
      <c r="H638">
        <v>0</v>
      </c>
      <c r="I638">
        <v>9.4</v>
      </c>
      <c r="J638">
        <v>6.1</v>
      </c>
      <c r="K638">
        <v>10.4</v>
      </c>
      <c r="L638" t="s">
        <v>14</v>
      </c>
      <c r="M638" t="s">
        <v>25</v>
      </c>
      <c r="N638" t="s">
        <v>22</v>
      </c>
    </row>
    <row r="639" spans="1:14" x14ac:dyDescent="0.35">
      <c r="A639">
        <v>1999</v>
      </c>
      <c r="B639">
        <v>10</v>
      </c>
      <c r="D639">
        <v>36.5</v>
      </c>
      <c r="E639">
        <v>20.8</v>
      </c>
      <c r="F639">
        <v>90</v>
      </c>
      <c r="G639">
        <v>45</v>
      </c>
      <c r="H639">
        <v>0</v>
      </c>
      <c r="I639">
        <v>9.4</v>
      </c>
      <c r="J639">
        <v>6.1</v>
      </c>
      <c r="K639">
        <v>18</v>
      </c>
      <c r="L639" t="s">
        <v>14</v>
      </c>
      <c r="M639" t="s">
        <v>21</v>
      </c>
      <c r="N639" t="s">
        <v>22</v>
      </c>
    </row>
    <row r="640" spans="1:14" x14ac:dyDescent="0.35">
      <c r="A640">
        <v>1999</v>
      </c>
      <c r="B640">
        <v>10</v>
      </c>
      <c r="D640">
        <v>36.5</v>
      </c>
      <c r="E640">
        <v>20.8</v>
      </c>
      <c r="F640">
        <v>90</v>
      </c>
      <c r="G640">
        <v>45</v>
      </c>
      <c r="H640">
        <v>0</v>
      </c>
      <c r="I640">
        <v>9.4</v>
      </c>
      <c r="J640">
        <v>6.1</v>
      </c>
      <c r="K640">
        <v>23.8</v>
      </c>
      <c r="L640" t="s">
        <v>14</v>
      </c>
      <c r="M640" t="s">
        <v>51</v>
      </c>
      <c r="N640" t="s">
        <v>16</v>
      </c>
    </row>
    <row r="641" spans="1:14" x14ac:dyDescent="0.35">
      <c r="A641">
        <v>1999</v>
      </c>
      <c r="B641">
        <v>10</v>
      </c>
      <c r="D641">
        <v>36.5</v>
      </c>
      <c r="E641">
        <v>20.8</v>
      </c>
      <c r="F641">
        <v>88</v>
      </c>
      <c r="G641">
        <v>45</v>
      </c>
      <c r="H641">
        <v>0</v>
      </c>
      <c r="I641">
        <v>9.4</v>
      </c>
      <c r="J641">
        <v>6.1</v>
      </c>
      <c r="K641">
        <v>28.1</v>
      </c>
      <c r="L641" t="s">
        <v>14</v>
      </c>
      <c r="M641" t="s">
        <v>17</v>
      </c>
      <c r="N641" t="s">
        <v>18</v>
      </c>
    </row>
    <row r="642" spans="1:14" x14ac:dyDescent="0.35">
      <c r="A642">
        <v>1999</v>
      </c>
      <c r="B642">
        <v>10</v>
      </c>
      <c r="D642">
        <v>36.5</v>
      </c>
      <c r="E642">
        <v>20.8</v>
      </c>
      <c r="F642">
        <v>90</v>
      </c>
      <c r="G642">
        <v>45</v>
      </c>
      <c r="H642">
        <v>0</v>
      </c>
      <c r="I642">
        <v>9.4</v>
      </c>
      <c r="J642">
        <v>6.1</v>
      </c>
      <c r="K642">
        <v>18</v>
      </c>
      <c r="L642" t="s">
        <v>14</v>
      </c>
      <c r="M642" t="s">
        <v>19</v>
      </c>
      <c r="N642" t="s">
        <v>18</v>
      </c>
    </row>
    <row r="643" spans="1:14" x14ac:dyDescent="0.35">
      <c r="A643">
        <v>1999</v>
      </c>
      <c r="B643">
        <v>10</v>
      </c>
      <c r="D643">
        <v>36.5</v>
      </c>
      <c r="E643">
        <v>20.8</v>
      </c>
      <c r="F643">
        <v>90</v>
      </c>
      <c r="G643">
        <v>45</v>
      </c>
      <c r="H643">
        <v>0</v>
      </c>
      <c r="I643">
        <v>9.4</v>
      </c>
      <c r="J643">
        <v>6.1</v>
      </c>
      <c r="K643">
        <v>12.2</v>
      </c>
      <c r="L643" t="s">
        <v>14</v>
      </c>
      <c r="M643" t="s">
        <v>20</v>
      </c>
      <c r="N643" t="s">
        <v>18</v>
      </c>
    </row>
    <row r="644" spans="1:14" x14ac:dyDescent="0.35">
      <c r="A644">
        <v>1999</v>
      </c>
      <c r="B644">
        <v>11</v>
      </c>
      <c r="D644">
        <v>35.5</v>
      </c>
      <c r="E644">
        <v>21.6</v>
      </c>
      <c r="F644">
        <v>89</v>
      </c>
      <c r="G644">
        <v>46</v>
      </c>
      <c r="H644">
        <v>0</v>
      </c>
      <c r="I644">
        <v>9</v>
      </c>
      <c r="J644">
        <v>6.5</v>
      </c>
      <c r="K644">
        <v>32.299999999999997</v>
      </c>
      <c r="L644" t="s">
        <v>14</v>
      </c>
      <c r="M644" t="s">
        <v>24</v>
      </c>
      <c r="N644" t="s">
        <v>22</v>
      </c>
    </row>
    <row r="645" spans="1:14" x14ac:dyDescent="0.35">
      <c r="A645">
        <v>1999</v>
      </c>
      <c r="B645">
        <v>11</v>
      </c>
      <c r="D645">
        <v>35.5</v>
      </c>
      <c r="E645">
        <v>21.6</v>
      </c>
      <c r="F645">
        <v>89</v>
      </c>
      <c r="G645">
        <v>46</v>
      </c>
      <c r="H645">
        <v>0</v>
      </c>
      <c r="I645">
        <v>9</v>
      </c>
      <c r="J645">
        <v>6.5</v>
      </c>
      <c r="K645">
        <v>11.5</v>
      </c>
      <c r="L645" t="s">
        <v>14</v>
      </c>
      <c r="M645" t="s">
        <v>25</v>
      </c>
      <c r="N645" t="s">
        <v>22</v>
      </c>
    </row>
    <row r="646" spans="1:14" x14ac:dyDescent="0.35">
      <c r="A646">
        <v>1999</v>
      </c>
      <c r="B646">
        <v>11</v>
      </c>
      <c r="D646">
        <v>35.5</v>
      </c>
      <c r="E646">
        <v>21.6</v>
      </c>
      <c r="F646">
        <v>89</v>
      </c>
      <c r="G646">
        <v>46</v>
      </c>
      <c r="H646">
        <v>0</v>
      </c>
      <c r="I646">
        <v>9</v>
      </c>
      <c r="J646">
        <v>6.5</v>
      </c>
      <c r="K646">
        <v>21.1</v>
      </c>
      <c r="L646" t="s">
        <v>14</v>
      </c>
      <c r="M646" t="s">
        <v>21</v>
      </c>
      <c r="N646" t="s">
        <v>22</v>
      </c>
    </row>
    <row r="647" spans="1:14" x14ac:dyDescent="0.35">
      <c r="A647">
        <v>1999</v>
      </c>
      <c r="B647">
        <v>11</v>
      </c>
      <c r="D647">
        <v>35.5</v>
      </c>
      <c r="E647">
        <v>21.6</v>
      </c>
      <c r="F647">
        <v>89</v>
      </c>
      <c r="G647">
        <v>46</v>
      </c>
      <c r="H647">
        <v>0</v>
      </c>
      <c r="I647">
        <v>9</v>
      </c>
      <c r="J647">
        <v>6.5</v>
      </c>
      <c r="K647">
        <v>24.2</v>
      </c>
      <c r="L647" t="s">
        <v>14</v>
      </c>
      <c r="M647" t="s">
        <v>51</v>
      </c>
      <c r="N647" t="s">
        <v>16</v>
      </c>
    </row>
    <row r="648" spans="1:14" x14ac:dyDescent="0.35">
      <c r="A648">
        <v>1999</v>
      </c>
      <c r="B648">
        <v>11</v>
      </c>
      <c r="D648">
        <v>35.5</v>
      </c>
      <c r="E648">
        <v>21.6</v>
      </c>
      <c r="F648">
        <v>89</v>
      </c>
      <c r="G648">
        <v>46</v>
      </c>
      <c r="H648">
        <v>0</v>
      </c>
      <c r="I648">
        <v>9</v>
      </c>
      <c r="J648">
        <v>6.5</v>
      </c>
      <c r="K648">
        <v>28.5</v>
      </c>
      <c r="L648" t="s">
        <v>14</v>
      </c>
      <c r="M648" t="s">
        <v>17</v>
      </c>
      <c r="N648" t="s">
        <v>18</v>
      </c>
    </row>
    <row r="649" spans="1:14" x14ac:dyDescent="0.35">
      <c r="A649">
        <v>1999</v>
      </c>
      <c r="B649">
        <v>11</v>
      </c>
      <c r="D649">
        <v>35.5</v>
      </c>
      <c r="E649">
        <v>21.6</v>
      </c>
      <c r="F649">
        <v>89</v>
      </c>
      <c r="G649">
        <v>46</v>
      </c>
      <c r="H649">
        <v>0</v>
      </c>
      <c r="I649">
        <v>9</v>
      </c>
      <c r="J649">
        <v>6.5</v>
      </c>
      <c r="K649">
        <v>21.1</v>
      </c>
      <c r="L649" t="s">
        <v>14</v>
      </c>
      <c r="M649" t="s">
        <v>19</v>
      </c>
      <c r="N649" t="s">
        <v>18</v>
      </c>
    </row>
    <row r="650" spans="1:14" x14ac:dyDescent="0.35">
      <c r="A650">
        <v>1999</v>
      </c>
      <c r="B650">
        <v>11</v>
      </c>
      <c r="D650">
        <v>35.5</v>
      </c>
      <c r="E650">
        <v>21.6</v>
      </c>
      <c r="F650">
        <v>89</v>
      </c>
      <c r="G650">
        <v>46</v>
      </c>
      <c r="H650">
        <v>0</v>
      </c>
      <c r="I650">
        <v>9</v>
      </c>
      <c r="J650">
        <v>6.5</v>
      </c>
      <c r="K650">
        <v>12.6</v>
      </c>
      <c r="L650" t="s">
        <v>14</v>
      </c>
      <c r="M650" t="s">
        <v>20</v>
      </c>
      <c r="N650" t="s">
        <v>18</v>
      </c>
    </row>
    <row r="651" spans="1:14" x14ac:dyDescent="0.35">
      <c r="A651">
        <v>1999</v>
      </c>
      <c r="B651">
        <v>12</v>
      </c>
      <c r="D651">
        <v>35.9</v>
      </c>
      <c r="E651">
        <v>25.4</v>
      </c>
      <c r="F651">
        <v>89</v>
      </c>
      <c r="G651">
        <v>54</v>
      </c>
      <c r="H651">
        <v>0</v>
      </c>
      <c r="I651">
        <v>7.2</v>
      </c>
      <c r="J651">
        <v>6.9</v>
      </c>
      <c r="K651">
        <v>29.9</v>
      </c>
      <c r="L651" t="s">
        <v>14</v>
      </c>
      <c r="M651" t="s">
        <v>24</v>
      </c>
      <c r="N651" t="s">
        <v>22</v>
      </c>
    </row>
    <row r="652" spans="1:14" x14ac:dyDescent="0.35">
      <c r="A652">
        <v>1999</v>
      </c>
      <c r="B652">
        <v>12</v>
      </c>
      <c r="D652">
        <v>35.9</v>
      </c>
      <c r="E652">
        <v>25.4</v>
      </c>
      <c r="F652">
        <v>89</v>
      </c>
      <c r="G652">
        <v>54</v>
      </c>
      <c r="H652">
        <v>0</v>
      </c>
      <c r="I652">
        <v>7.2</v>
      </c>
      <c r="J652">
        <v>6.9</v>
      </c>
      <c r="K652">
        <v>12.4</v>
      </c>
      <c r="L652" t="s">
        <v>14</v>
      </c>
      <c r="M652" t="s">
        <v>25</v>
      </c>
      <c r="N652" t="s">
        <v>22</v>
      </c>
    </row>
    <row r="653" spans="1:14" x14ac:dyDescent="0.35">
      <c r="A653">
        <v>1999</v>
      </c>
      <c r="B653">
        <v>12</v>
      </c>
      <c r="D653">
        <v>35.9</v>
      </c>
      <c r="E653">
        <v>25.4</v>
      </c>
      <c r="F653">
        <v>89</v>
      </c>
      <c r="G653">
        <v>54</v>
      </c>
      <c r="H653">
        <v>0</v>
      </c>
      <c r="I653">
        <v>7.2</v>
      </c>
      <c r="J653">
        <v>6.9</v>
      </c>
      <c r="K653">
        <v>23.6</v>
      </c>
      <c r="L653" t="s">
        <v>14</v>
      </c>
      <c r="M653" t="s">
        <v>21</v>
      </c>
      <c r="N653" t="s">
        <v>22</v>
      </c>
    </row>
    <row r="654" spans="1:14" x14ac:dyDescent="0.35">
      <c r="A654">
        <v>1999</v>
      </c>
      <c r="B654">
        <v>12</v>
      </c>
      <c r="D654">
        <v>35.9</v>
      </c>
      <c r="E654">
        <v>25.4</v>
      </c>
      <c r="F654">
        <v>89</v>
      </c>
      <c r="G654">
        <v>54</v>
      </c>
      <c r="H654">
        <v>0</v>
      </c>
      <c r="I654">
        <v>7.2</v>
      </c>
      <c r="J654">
        <v>6.9</v>
      </c>
      <c r="K654">
        <v>25.5</v>
      </c>
      <c r="L654" t="s">
        <v>14</v>
      </c>
      <c r="M654" t="s">
        <v>51</v>
      </c>
      <c r="N654" t="s">
        <v>16</v>
      </c>
    </row>
    <row r="655" spans="1:14" x14ac:dyDescent="0.35">
      <c r="A655">
        <v>1999</v>
      </c>
      <c r="B655">
        <v>12</v>
      </c>
      <c r="D655">
        <v>35.9</v>
      </c>
      <c r="E655">
        <v>25.4</v>
      </c>
      <c r="F655">
        <v>89</v>
      </c>
      <c r="G655">
        <v>54</v>
      </c>
      <c r="H655">
        <v>0</v>
      </c>
      <c r="I655">
        <v>7.2</v>
      </c>
      <c r="J655">
        <v>6.9</v>
      </c>
      <c r="K655">
        <v>29.8</v>
      </c>
      <c r="L655" t="s">
        <v>14</v>
      </c>
      <c r="M655" t="s">
        <v>17</v>
      </c>
      <c r="N655" t="s">
        <v>18</v>
      </c>
    </row>
    <row r="656" spans="1:14" x14ac:dyDescent="0.35">
      <c r="A656">
        <v>1999</v>
      </c>
      <c r="B656">
        <v>12</v>
      </c>
      <c r="D656">
        <v>35.9</v>
      </c>
      <c r="E656">
        <v>25.4</v>
      </c>
      <c r="F656">
        <v>89</v>
      </c>
      <c r="G656">
        <v>54</v>
      </c>
      <c r="H656">
        <v>0</v>
      </c>
      <c r="I656">
        <v>7.2</v>
      </c>
      <c r="J656">
        <v>6.9</v>
      </c>
      <c r="K656">
        <v>23.6</v>
      </c>
      <c r="L656" t="s">
        <v>14</v>
      </c>
      <c r="M656" t="s">
        <v>19</v>
      </c>
      <c r="N656" t="s">
        <v>18</v>
      </c>
    </row>
    <row r="657" spans="1:14" x14ac:dyDescent="0.35">
      <c r="A657">
        <v>1999</v>
      </c>
      <c r="B657">
        <v>12</v>
      </c>
      <c r="D657">
        <v>35.9</v>
      </c>
      <c r="E657">
        <v>25.4</v>
      </c>
      <c r="F657">
        <v>89</v>
      </c>
      <c r="G657">
        <v>54</v>
      </c>
      <c r="H657">
        <v>0</v>
      </c>
      <c r="I657">
        <v>7.2</v>
      </c>
      <c r="J657">
        <v>6.9</v>
      </c>
      <c r="K657">
        <v>12.7</v>
      </c>
      <c r="L657" t="s">
        <v>14</v>
      </c>
      <c r="M657" t="s">
        <v>20</v>
      </c>
      <c r="N657" t="s">
        <v>18</v>
      </c>
    </row>
    <row r="658" spans="1:14" x14ac:dyDescent="0.35">
      <c r="A658">
        <v>1999</v>
      </c>
      <c r="B658">
        <v>13</v>
      </c>
      <c r="D658">
        <v>38</v>
      </c>
      <c r="E658">
        <v>24.8</v>
      </c>
      <c r="F658">
        <v>93</v>
      </c>
      <c r="G658">
        <v>54</v>
      </c>
      <c r="H658">
        <v>0</v>
      </c>
      <c r="I658">
        <v>9.1</v>
      </c>
      <c r="J658">
        <v>7.2</v>
      </c>
      <c r="K658">
        <v>33</v>
      </c>
      <c r="L658" t="s">
        <v>14</v>
      </c>
      <c r="M658" t="s">
        <v>24</v>
      </c>
      <c r="N658" t="s">
        <v>22</v>
      </c>
    </row>
    <row r="659" spans="1:14" x14ac:dyDescent="0.35">
      <c r="A659">
        <v>1999</v>
      </c>
      <c r="B659">
        <v>13</v>
      </c>
      <c r="D659">
        <v>38</v>
      </c>
      <c r="E659">
        <v>24.8</v>
      </c>
      <c r="F659">
        <v>93</v>
      </c>
      <c r="G659">
        <v>54</v>
      </c>
      <c r="H659">
        <v>0</v>
      </c>
      <c r="I659">
        <v>9.1</v>
      </c>
      <c r="J659">
        <v>7.2</v>
      </c>
      <c r="K659">
        <v>13.1</v>
      </c>
      <c r="L659" t="s">
        <v>14</v>
      </c>
      <c r="M659" t="s">
        <v>25</v>
      </c>
      <c r="N659" t="s">
        <v>22</v>
      </c>
    </row>
    <row r="660" spans="1:14" x14ac:dyDescent="0.35">
      <c r="A660">
        <v>1999</v>
      </c>
      <c r="B660">
        <v>13</v>
      </c>
      <c r="D660">
        <v>38</v>
      </c>
      <c r="E660">
        <v>24.8</v>
      </c>
      <c r="F660">
        <v>93</v>
      </c>
      <c r="G660">
        <v>54</v>
      </c>
      <c r="H660">
        <v>0</v>
      </c>
      <c r="I660">
        <v>9.1</v>
      </c>
      <c r="J660">
        <v>7.2</v>
      </c>
      <c r="K660">
        <v>23.8</v>
      </c>
      <c r="L660" t="s">
        <v>14</v>
      </c>
      <c r="M660" t="s">
        <v>21</v>
      </c>
      <c r="N660" t="s">
        <v>22</v>
      </c>
    </row>
    <row r="661" spans="1:14" x14ac:dyDescent="0.35">
      <c r="A661">
        <v>1999</v>
      </c>
      <c r="B661">
        <v>13</v>
      </c>
      <c r="D661">
        <v>38</v>
      </c>
      <c r="E661">
        <v>24.8</v>
      </c>
      <c r="F661">
        <v>93</v>
      </c>
      <c r="G661">
        <v>54</v>
      </c>
      <c r="H661">
        <v>0</v>
      </c>
      <c r="I661">
        <v>9.1</v>
      </c>
      <c r="J661">
        <v>7.2</v>
      </c>
      <c r="K661">
        <v>25.9</v>
      </c>
      <c r="L661" t="s">
        <v>14</v>
      </c>
      <c r="M661" t="s">
        <v>51</v>
      </c>
      <c r="N661" t="s">
        <v>16</v>
      </c>
    </row>
    <row r="662" spans="1:14" x14ac:dyDescent="0.35">
      <c r="A662">
        <v>1999</v>
      </c>
      <c r="B662">
        <v>13</v>
      </c>
      <c r="D662">
        <v>38</v>
      </c>
      <c r="E662">
        <v>24.8</v>
      </c>
      <c r="F662">
        <v>93</v>
      </c>
      <c r="G662">
        <v>54</v>
      </c>
      <c r="H662">
        <v>0</v>
      </c>
      <c r="I662">
        <v>9.1</v>
      </c>
      <c r="J662">
        <v>7.2</v>
      </c>
      <c r="K662">
        <v>32.299999999999997</v>
      </c>
      <c r="L662" t="s">
        <v>14</v>
      </c>
      <c r="M662" t="s">
        <v>17</v>
      </c>
      <c r="N662" t="s">
        <v>18</v>
      </c>
    </row>
    <row r="663" spans="1:14" x14ac:dyDescent="0.35">
      <c r="A663">
        <v>1999</v>
      </c>
      <c r="B663">
        <v>13</v>
      </c>
      <c r="D663">
        <v>38</v>
      </c>
      <c r="E663">
        <v>24.8</v>
      </c>
      <c r="F663">
        <v>93</v>
      </c>
      <c r="G663">
        <v>54</v>
      </c>
      <c r="H663">
        <v>0</v>
      </c>
      <c r="I663">
        <v>9.1</v>
      </c>
      <c r="J663">
        <v>7.2</v>
      </c>
      <c r="K663">
        <v>23.8</v>
      </c>
      <c r="L663" t="s">
        <v>14</v>
      </c>
      <c r="M663" t="s">
        <v>19</v>
      </c>
      <c r="N663" t="s">
        <v>18</v>
      </c>
    </row>
    <row r="664" spans="1:14" x14ac:dyDescent="0.35">
      <c r="A664">
        <v>1999</v>
      </c>
      <c r="B664">
        <v>13</v>
      </c>
      <c r="D664">
        <v>38</v>
      </c>
      <c r="E664">
        <v>24.8</v>
      </c>
      <c r="F664">
        <v>93</v>
      </c>
      <c r="G664">
        <v>54</v>
      </c>
      <c r="H664">
        <v>0</v>
      </c>
      <c r="I664">
        <v>9.1</v>
      </c>
      <c r="J664">
        <v>7.2</v>
      </c>
      <c r="K664">
        <v>15.1</v>
      </c>
      <c r="L664" t="s">
        <v>14</v>
      </c>
      <c r="M664" t="s">
        <v>20</v>
      </c>
      <c r="N664" t="s">
        <v>18</v>
      </c>
    </row>
    <row r="665" spans="1:14" x14ac:dyDescent="0.35">
      <c r="A665">
        <v>1999</v>
      </c>
      <c r="B665">
        <v>14</v>
      </c>
      <c r="D665">
        <v>37.5</v>
      </c>
      <c r="E665">
        <v>23.3</v>
      </c>
      <c r="F665">
        <v>94</v>
      </c>
      <c r="G665">
        <v>57</v>
      </c>
      <c r="H665">
        <v>0</v>
      </c>
      <c r="I665">
        <v>9.5</v>
      </c>
      <c r="J665">
        <v>7.2</v>
      </c>
      <c r="K665">
        <v>31.9</v>
      </c>
      <c r="L665" t="s">
        <v>14</v>
      </c>
      <c r="M665" t="s">
        <v>24</v>
      </c>
      <c r="N665" t="s">
        <v>22</v>
      </c>
    </row>
    <row r="666" spans="1:14" x14ac:dyDescent="0.35">
      <c r="A666">
        <v>1999</v>
      </c>
      <c r="B666">
        <v>14</v>
      </c>
      <c r="D666">
        <v>37.5</v>
      </c>
      <c r="E666">
        <v>23.3</v>
      </c>
      <c r="F666">
        <v>94</v>
      </c>
      <c r="G666">
        <v>57</v>
      </c>
      <c r="H666">
        <v>0</v>
      </c>
      <c r="I666">
        <v>9.5</v>
      </c>
      <c r="J666">
        <v>7.2</v>
      </c>
      <c r="K666">
        <v>13.6</v>
      </c>
      <c r="L666" t="s">
        <v>14</v>
      </c>
      <c r="M666" t="s">
        <v>25</v>
      </c>
      <c r="N666" t="s">
        <v>22</v>
      </c>
    </row>
    <row r="667" spans="1:14" x14ac:dyDescent="0.35">
      <c r="A667">
        <v>1999</v>
      </c>
      <c r="B667">
        <v>14</v>
      </c>
      <c r="D667">
        <v>37.5</v>
      </c>
      <c r="E667">
        <v>23.3</v>
      </c>
      <c r="F667">
        <v>94</v>
      </c>
      <c r="G667">
        <v>57</v>
      </c>
      <c r="H667">
        <v>0</v>
      </c>
      <c r="I667">
        <v>9.5</v>
      </c>
      <c r="J667">
        <v>7.2</v>
      </c>
      <c r="K667">
        <v>24.2</v>
      </c>
      <c r="L667" t="s">
        <v>14</v>
      </c>
      <c r="M667" t="s">
        <v>21</v>
      </c>
      <c r="N667" t="s">
        <v>22</v>
      </c>
    </row>
    <row r="668" spans="1:14" x14ac:dyDescent="0.35">
      <c r="A668">
        <v>1999</v>
      </c>
      <c r="B668">
        <v>14</v>
      </c>
      <c r="D668">
        <v>37.5</v>
      </c>
      <c r="E668">
        <v>23.3</v>
      </c>
      <c r="F668">
        <v>94</v>
      </c>
      <c r="G668">
        <v>57</v>
      </c>
      <c r="H668">
        <v>0</v>
      </c>
      <c r="I668">
        <v>9.5</v>
      </c>
      <c r="J668">
        <v>7.2</v>
      </c>
      <c r="K668">
        <v>28.1</v>
      </c>
      <c r="L668" t="s">
        <v>14</v>
      </c>
      <c r="M668" t="s">
        <v>51</v>
      </c>
      <c r="N668" t="s">
        <v>16</v>
      </c>
    </row>
    <row r="669" spans="1:14" x14ac:dyDescent="0.35">
      <c r="A669">
        <v>1999</v>
      </c>
      <c r="B669">
        <v>14</v>
      </c>
      <c r="D669">
        <v>37.5</v>
      </c>
      <c r="E669">
        <v>23.3</v>
      </c>
      <c r="F669">
        <v>94</v>
      </c>
      <c r="G669">
        <v>57</v>
      </c>
      <c r="H669">
        <v>0</v>
      </c>
      <c r="I669">
        <v>9.5</v>
      </c>
      <c r="J669">
        <v>7.2</v>
      </c>
      <c r="K669">
        <v>29.9</v>
      </c>
      <c r="L669" t="s">
        <v>14</v>
      </c>
      <c r="M669" t="s">
        <v>17</v>
      </c>
      <c r="N669" t="s">
        <v>18</v>
      </c>
    </row>
    <row r="670" spans="1:14" x14ac:dyDescent="0.35">
      <c r="A670">
        <v>1999</v>
      </c>
      <c r="B670">
        <v>14</v>
      </c>
      <c r="D670">
        <v>37.5</v>
      </c>
      <c r="E670">
        <v>23.3</v>
      </c>
      <c r="F670">
        <v>94</v>
      </c>
      <c r="G670">
        <v>57</v>
      </c>
      <c r="H670">
        <v>0</v>
      </c>
      <c r="I670">
        <v>9.5</v>
      </c>
      <c r="J670">
        <v>7.2</v>
      </c>
      <c r="K670">
        <v>24.2</v>
      </c>
      <c r="L670" t="s">
        <v>14</v>
      </c>
      <c r="M670" t="s">
        <v>19</v>
      </c>
      <c r="N670" t="s">
        <v>18</v>
      </c>
    </row>
    <row r="671" spans="1:14" x14ac:dyDescent="0.35">
      <c r="A671">
        <v>1999</v>
      </c>
      <c r="B671">
        <v>14</v>
      </c>
      <c r="D671">
        <v>37.5</v>
      </c>
      <c r="E671">
        <v>23.3</v>
      </c>
      <c r="F671">
        <v>94</v>
      </c>
      <c r="G671">
        <v>57</v>
      </c>
      <c r="H671">
        <v>0</v>
      </c>
      <c r="I671">
        <v>9.5</v>
      </c>
      <c r="J671">
        <v>7.2</v>
      </c>
      <c r="K671">
        <v>12.5</v>
      </c>
      <c r="L671" t="s">
        <v>14</v>
      </c>
      <c r="M671" t="s">
        <v>20</v>
      </c>
      <c r="N671" t="s">
        <v>18</v>
      </c>
    </row>
    <row r="672" spans="1:14" x14ac:dyDescent="0.35">
      <c r="A672">
        <v>1999</v>
      </c>
      <c r="B672">
        <v>15</v>
      </c>
      <c r="D672">
        <v>41</v>
      </c>
      <c r="E672">
        <v>26.5</v>
      </c>
      <c r="F672">
        <v>84</v>
      </c>
      <c r="G672">
        <v>57</v>
      </c>
      <c r="H672">
        <v>0</v>
      </c>
      <c r="I672">
        <v>8.6999999999999993</v>
      </c>
      <c r="J672">
        <v>8.3000000000000007</v>
      </c>
      <c r="K672">
        <v>30.1</v>
      </c>
      <c r="L672" t="s">
        <v>14</v>
      </c>
      <c r="M672" t="s">
        <v>24</v>
      </c>
      <c r="N672" t="s">
        <v>22</v>
      </c>
    </row>
    <row r="673" spans="1:14" x14ac:dyDescent="0.35">
      <c r="A673">
        <v>1999</v>
      </c>
      <c r="B673">
        <v>15</v>
      </c>
      <c r="D673">
        <v>41</v>
      </c>
      <c r="E673">
        <v>26.5</v>
      </c>
      <c r="F673">
        <v>84</v>
      </c>
      <c r="G673">
        <v>57</v>
      </c>
      <c r="H673">
        <v>0</v>
      </c>
      <c r="I673">
        <v>8.6999999999999993</v>
      </c>
      <c r="J673">
        <v>8.3000000000000007</v>
      </c>
      <c r="K673">
        <v>12.2</v>
      </c>
      <c r="L673" t="s">
        <v>14</v>
      </c>
      <c r="M673" t="s">
        <v>25</v>
      </c>
      <c r="N673" t="s">
        <v>22</v>
      </c>
    </row>
    <row r="674" spans="1:14" x14ac:dyDescent="0.35">
      <c r="A674">
        <v>1999</v>
      </c>
      <c r="B674">
        <v>15</v>
      </c>
      <c r="D674">
        <v>41</v>
      </c>
      <c r="E674">
        <v>26.5</v>
      </c>
      <c r="F674">
        <v>84</v>
      </c>
      <c r="G674">
        <v>57</v>
      </c>
      <c r="H674">
        <v>0</v>
      </c>
      <c r="I674">
        <v>8.6999999999999993</v>
      </c>
      <c r="J674">
        <v>8.3000000000000007</v>
      </c>
      <c r="K674">
        <v>25.5</v>
      </c>
      <c r="L674" t="s">
        <v>14</v>
      </c>
      <c r="M674" t="s">
        <v>21</v>
      </c>
      <c r="N674" t="s">
        <v>22</v>
      </c>
    </row>
    <row r="675" spans="1:14" x14ac:dyDescent="0.35">
      <c r="A675">
        <v>1999</v>
      </c>
      <c r="B675">
        <v>15</v>
      </c>
      <c r="D675">
        <v>41</v>
      </c>
      <c r="E675">
        <v>26.5</v>
      </c>
      <c r="F675">
        <v>84</v>
      </c>
      <c r="G675">
        <v>57</v>
      </c>
      <c r="H675">
        <v>0</v>
      </c>
      <c r="I675">
        <v>8.6999999999999993</v>
      </c>
      <c r="J675">
        <v>8.3000000000000007</v>
      </c>
      <c r="K675">
        <v>28.5</v>
      </c>
      <c r="L675" t="s">
        <v>14</v>
      </c>
      <c r="M675" t="s">
        <v>51</v>
      </c>
      <c r="N675" t="s">
        <v>16</v>
      </c>
    </row>
    <row r="676" spans="1:14" x14ac:dyDescent="0.35">
      <c r="A676">
        <v>1999</v>
      </c>
      <c r="B676">
        <v>15</v>
      </c>
      <c r="D676">
        <v>41</v>
      </c>
      <c r="E676">
        <v>26.5</v>
      </c>
      <c r="F676">
        <v>84</v>
      </c>
      <c r="G676">
        <v>57</v>
      </c>
      <c r="H676">
        <v>0</v>
      </c>
      <c r="I676">
        <v>8.6999999999999993</v>
      </c>
      <c r="J676">
        <v>8.3000000000000007</v>
      </c>
      <c r="K676">
        <v>33</v>
      </c>
      <c r="L676" t="s">
        <v>14</v>
      </c>
      <c r="M676" t="s">
        <v>17</v>
      </c>
      <c r="N676" t="s">
        <v>18</v>
      </c>
    </row>
    <row r="677" spans="1:14" x14ac:dyDescent="0.35">
      <c r="A677">
        <v>1999</v>
      </c>
      <c r="B677">
        <v>15</v>
      </c>
      <c r="D677">
        <v>41</v>
      </c>
      <c r="E677">
        <v>26.5</v>
      </c>
      <c r="F677">
        <v>84</v>
      </c>
      <c r="G677">
        <v>57</v>
      </c>
      <c r="H677">
        <v>0</v>
      </c>
      <c r="I677">
        <v>8.6999999999999993</v>
      </c>
      <c r="J677">
        <v>8.3000000000000007</v>
      </c>
      <c r="K677">
        <v>25.5</v>
      </c>
      <c r="L677" t="s">
        <v>14</v>
      </c>
      <c r="M677" t="s">
        <v>19</v>
      </c>
      <c r="N677" t="s">
        <v>18</v>
      </c>
    </row>
    <row r="678" spans="1:14" x14ac:dyDescent="0.35">
      <c r="A678">
        <v>1999</v>
      </c>
      <c r="B678">
        <v>15</v>
      </c>
      <c r="D678">
        <v>41</v>
      </c>
      <c r="E678">
        <v>26.5</v>
      </c>
      <c r="F678">
        <v>84</v>
      </c>
      <c r="G678">
        <v>57</v>
      </c>
      <c r="H678">
        <v>0</v>
      </c>
      <c r="I678">
        <v>8.6999999999999993</v>
      </c>
      <c r="J678">
        <v>8.3000000000000007</v>
      </c>
      <c r="K678">
        <v>12.5</v>
      </c>
      <c r="L678" t="s">
        <v>14</v>
      </c>
      <c r="M678" t="s">
        <v>20</v>
      </c>
      <c r="N678" t="s">
        <v>18</v>
      </c>
    </row>
    <row r="679" spans="1:14" x14ac:dyDescent="0.35">
      <c r="A679">
        <v>1999</v>
      </c>
      <c r="B679">
        <v>16</v>
      </c>
      <c r="D679">
        <v>39.299999999999997</v>
      </c>
      <c r="E679">
        <v>26.8</v>
      </c>
      <c r="F679">
        <v>86</v>
      </c>
      <c r="G679">
        <v>50</v>
      </c>
      <c r="H679">
        <v>0</v>
      </c>
      <c r="I679">
        <v>8.4</v>
      </c>
      <c r="J679">
        <v>6.9</v>
      </c>
      <c r="K679">
        <v>32.799999999999997</v>
      </c>
      <c r="L679" t="s">
        <v>14</v>
      </c>
      <c r="M679" t="s">
        <v>24</v>
      </c>
      <c r="N679" t="s">
        <v>22</v>
      </c>
    </row>
    <row r="680" spans="1:14" x14ac:dyDescent="0.35">
      <c r="A680">
        <v>1999</v>
      </c>
      <c r="B680">
        <v>16</v>
      </c>
      <c r="D680">
        <v>39.299999999999997</v>
      </c>
      <c r="E680">
        <v>26.8</v>
      </c>
      <c r="F680">
        <v>86</v>
      </c>
      <c r="G680">
        <v>50</v>
      </c>
      <c r="H680">
        <v>0</v>
      </c>
      <c r="I680">
        <v>8.4</v>
      </c>
      <c r="J680">
        <v>6.9</v>
      </c>
      <c r="K680">
        <v>12.6</v>
      </c>
      <c r="L680" t="s">
        <v>14</v>
      </c>
      <c r="M680" t="s">
        <v>25</v>
      </c>
      <c r="N680" t="s">
        <v>22</v>
      </c>
    </row>
    <row r="681" spans="1:14" x14ac:dyDescent="0.35">
      <c r="A681">
        <v>1999</v>
      </c>
      <c r="B681">
        <v>16</v>
      </c>
      <c r="D681">
        <v>39.299999999999997</v>
      </c>
      <c r="E681">
        <v>26.8</v>
      </c>
      <c r="F681">
        <v>86</v>
      </c>
      <c r="G681">
        <v>50</v>
      </c>
      <c r="H681">
        <v>0</v>
      </c>
      <c r="I681">
        <v>8.4</v>
      </c>
      <c r="J681">
        <v>6.9</v>
      </c>
      <c r="K681">
        <v>25.9</v>
      </c>
      <c r="L681" t="s">
        <v>14</v>
      </c>
      <c r="M681" t="s">
        <v>21</v>
      </c>
      <c r="N681" t="s">
        <v>22</v>
      </c>
    </row>
    <row r="682" spans="1:14" x14ac:dyDescent="0.35">
      <c r="A682">
        <v>1999</v>
      </c>
      <c r="B682">
        <v>16</v>
      </c>
      <c r="D682">
        <v>39.299999999999997</v>
      </c>
      <c r="E682">
        <v>26.8</v>
      </c>
      <c r="F682">
        <v>86</v>
      </c>
      <c r="G682">
        <v>50</v>
      </c>
      <c r="H682">
        <v>0</v>
      </c>
      <c r="I682">
        <v>8.4</v>
      </c>
      <c r="J682">
        <v>6.9</v>
      </c>
      <c r="K682">
        <v>29.8</v>
      </c>
      <c r="L682" t="s">
        <v>14</v>
      </c>
      <c r="M682" t="s">
        <v>51</v>
      </c>
      <c r="N682" t="s">
        <v>16</v>
      </c>
    </row>
    <row r="683" spans="1:14" x14ac:dyDescent="0.35">
      <c r="A683">
        <v>1999</v>
      </c>
      <c r="B683">
        <v>16</v>
      </c>
      <c r="D683">
        <v>39.299999999999997</v>
      </c>
      <c r="E683">
        <v>26.8</v>
      </c>
      <c r="F683">
        <v>86</v>
      </c>
      <c r="G683">
        <v>50</v>
      </c>
      <c r="H683">
        <v>0</v>
      </c>
      <c r="I683">
        <v>8.4</v>
      </c>
      <c r="J683">
        <v>6.9</v>
      </c>
      <c r="K683">
        <v>31.9</v>
      </c>
      <c r="L683" t="s">
        <v>14</v>
      </c>
      <c r="M683" t="s">
        <v>17</v>
      </c>
      <c r="N683" t="s">
        <v>18</v>
      </c>
    </row>
    <row r="684" spans="1:14" x14ac:dyDescent="0.35">
      <c r="A684">
        <v>1999</v>
      </c>
      <c r="B684">
        <v>16</v>
      </c>
      <c r="D684">
        <v>39.299999999999997</v>
      </c>
      <c r="E684">
        <v>26.8</v>
      </c>
      <c r="F684">
        <v>86</v>
      </c>
      <c r="G684">
        <v>50</v>
      </c>
      <c r="H684">
        <v>0</v>
      </c>
      <c r="I684">
        <v>8.4</v>
      </c>
      <c r="J684">
        <v>6.9</v>
      </c>
      <c r="K684">
        <v>25.9</v>
      </c>
      <c r="L684" t="s">
        <v>14</v>
      </c>
      <c r="M684" t="s">
        <v>19</v>
      </c>
      <c r="N684" t="s">
        <v>18</v>
      </c>
    </row>
    <row r="685" spans="1:14" x14ac:dyDescent="0.35">
      <c r="A685">
        <v>1999</v>
      </c>
      <c r="B685">
        <v>16</v>
      </c>
      <c r="D685">
        <v>39.299999999999997</v>
      </c>
      <c r="E685">
        <v>26.8</v>
      </c>
      <c r="F685">
        <v>86</v>
      </c>
      <c r="G685">
        <v>50</v>
      </c>
      <c r="H685">
        <v>0</v>
      </c>
      <c r="I685">
        <v>8.4</v>
      </c>
      <c r="J685">
        <v>6.9</v>
      </c>
      <c r="K685">
        <v>13.3</v>
      </c>
      <c r="L685" t="s">
        <v>14</v>
      </c>
      <c r="M685" t="s">
        <v>20</v>
      </c>
      <c r="N685" t="s">
        <v>18</v>
      </c>
    </row>
    <row r="686" spans="1:14" x14ac:dyDescent="0.35">
      <c r="A686">
        <v>1999</v>
      </c>
      <c r="B686">
        <v>17</v>
      </c>
      <c r="D686">
        <v>41</v>
      </c>
      <c r="E686">
        <v>27.9</v>
      </c>
      <c r="F686">
        <v>91</v>
      </c>
      <c r="G686">
        <v>47</v>
      </c>
      <c r="H686">
        <v>0</v>
      </c>
      <c r="I686">
        <v>9.4</v>
      </c>
      <c r="J686">
        <v>8.6999999999999993</v>
      </c>
      <c r="K686">
        <v>33.5</v>
      </c>
      <c r="L686" t="s">
        <v>14</v>
      </c>
      <c r="M686" t="s">
        <v>24</v>
      </c>
      <c r="N686" t="s">
        <v>22</v>
      </c>
    </row>
    <row r="687" spans="1:14" x14ac:dyDescent="0.35">
      <c r="A687">
        <v>1999</v>
      </c>
      <c r="B687">
        <v>17</v>
      </c>
      <c r="D687">
        <v>41</v>
      </c>
      <c r="E687">
        <v>27.9</v>
      </c>
      <c r="F687">
        <v>91</v>
      </c>
      <c r="G687">
        <v>47</v>
      </c>
      <c r="H687">
        <v>0</v>
      </c>
      <c r="I687">
        <v>9.4</v>
      </c>
      <c r="J687">
        <v>8.6999999999999993</v>
      </c>
      <c r="K687">
        <v>12.7</v>
      </c>
      <c r="L687" t="s">
        <v>14</v>
      </c>
      <c r="M687" t="s">
        <v>25</v>
      </c>
      <c r="N687" t="s">
        <v>22</v>
      </c>
    </row>
    <row r="688" spans="1:14" x14ac:dyDescent="0.35">
      <c r="A688">
        <v>1999</v>
      </c>
      <c r="B688">
        <v>17</v>
      </c>
      <c r="D688">
        <v>41</v>
      </c>
      <c r="E688">
        <v>27.9</v>
      </c>
      <c r="F688">
        <v>91</v>
      </c>
      <c r="G688">
        <v>47</v>
      </c>
      <c r="H688">
        <v>0</v>
      </c>
      <c r="I688">
        <v>9.4</v>
      </c>
      <c r="J688">
        <v>8.6999999999999993</v>
      </c>
      <c r="K688">
        <v>28.1</v>
      </c>
      <c r="L688" t="s">
        <v>14</v>
      </c>
      <c r="M688" t="s">
        <v>21</v>
      </c>
      <c r="N688" t="s">
        <v>22</v>
      </c>
    </row>
    <row r="689" spans="1:14" x14ac:dyDescent="0.35">
      <c r="A689">
        <v>1999</v>
      </c>
      <c r="B689">
        <v>17</v>
      </c>
      <c r="D689">
        <v>41</v>
      </c>
      <c r="E689">
        <v>27.9</v>
      </c>
      <c r="F689">
        <v>91</v>
      </c>
      <c r="G689">
        <v>47</v>
      </c>
      <c r="H689">
        <v>0</v>
      </c>
      <c r="I689">
        <v>9.4</v>
      </c>
      <c r="J689">
        <v>8.6999999999999993</v>
      </c>
      <c r="K689">
        <v>32.299999999999997</v>
      </c>
      <c r="L689" t="s">
        <v>14</v>
      </c>
      <c r="M689" t="s">
        <v>51</v>
      </c>
      <c r="N689" t="s">
        <v>16</v>
      </c>
    </row>
    <row r="690" spans="1:14" x14ac:dyDescent="0.35">
      <c r="A690">
        <v>1999</v>
      </c>
      <c r="B690">
        <v>17</v>
      </c>
      <c r="D690">
        <v>41</v>
      </c>
      <c r="E690">
        <v>27.9</v>
      </c>
      <c r="F690">
        <v>91</v>
      </c>
      <c r="G690">
        <v>47</v>
      </c>
      <c r="H690">
        <v>0</v>
      </c>
      <c r="I690">
        <v>9.4</v>
      </c>
      <c r="J690">
        <v>8.6999999999999993</v>
      </c>
      <c r="K690">
        <v>30.1</v>
      </c>
      <c r="L690" t="s">
        <v>14</v>
      </c>
      <c r="M690" t="s">
        <v>17</v>
      </c>
      <c r="N690" t="s">
        <v>18</v>
      </c>
    </row>
    <row r="691" spans="1:14" x14ac:dyDescent="0.35">
      <c r="A691">
        <v>1999</v>
      </c>
      <c r="B691">
        <v>17</v>
      </c>
      <c r="D691">
        <v>41</v>
      </c>
      <c r="E691">
        <v>27.9</v>
      </c>
      <c r="F691">
        <v>91</v>
      </c>
      <c r="G691">
        <v>47</v>
      </c>
      <c r="H691">
        <v>0</v>
      </c>
      <c r="I691">
        <v>9.4</v>
      </c>
      <c r="J691">
        <v>8.6999999999999993</v>
      </c>
      <c r="K691">
        <v>28.1</v>
      </c>
      <c r="L691" t="s">
        <v>14</v>
      </c>
      <c r="M691" t="s">
        <v>19</v>
      </c>
      <c r="N691" t="s">
        <v>18</v>
      </c>
    </row>
    <row r="692" spans="1:14" x14ac:dyDescent="0.35">
      <c r="A692">
        <v>1999</v>
      </c>
      <c r="B692">
        <v>17</v>
      </c>
      <c r="D692">
        <v>41</v>
      </c>
      <c r="E692">
        <v>27.9</v>
      </c>
      <c r="F692">
        <v>91</v>
      </c>
      <c r="G692">
        <v>47</v>
      </c>
      <c r="H692">
        <v>0</v>
      </c>
      <c r="I692">
        <v>9.4</v>
      </c>
      <c r="J692">
        <v>8.6999999999999993</v>
      </c>
      <c r="K692">
        <v>15.2</v>
      </c>
      <c r="L692" t="s">
        <v>14</v>
      </c>
      <c r="M692" t="s">
        <v>20</v>
      </c>
      <c r="N692" t="s">
        <v>18</v>
      </c>
    </row>
    <row r="693" spans="1:14" x14ac:dyDescent="0.35">
      <c r="A693">
        <v>1999</v>
      </c>
      <c r="B693">
        <v>18</v>
      </c>
      <c r="D693">
        <v>41</v>
      </c>
      <c r="E693">
        <v>28</v>
      </c>
      <c r="F693">
        <v>84</v>
      </c>
      <c r="G693">
        <v>49</v>
      </c>
      <c r="H693">
        <v>0</v>
      </c>
      <c r="I693">
        <v>8.6999999999999993</v>
      </c>
      <c r="J693">
        <v>10</v>
      </c>
      <c r="K693">
        <v>28.5</v>
      </c>
      <c r="L693" t="s">
        <v>14</v>
      </c>
      <c r="M693" t="s">
        <v>24</v>
      </c>
      <c r="N693" t="s">
        <v>22</v>
      </c>
    </row>
    <row r="694" spans="1:14" x14ac:dyDescent="0.35">
      <c r="A694">
        <v>1999</v>
      </c>
      <c r="B694">
        <v>18</v>
      </c>
      <c r="D694">
        <v>41</v>
      </c>
      <c r="E694">
        <v>28</v>
      </c>
      <c r="F694">
        <v>84</v>
      </c>
      <c r="G694">
        <v>49</v>
      </c>
      <c r="H694">
        <v>0</v>
      </c>
      <c r="I694">
        <v>8.6999999999999993</v>
      </c>
      <c r="J694">
        <v>10</v>
      </c>
      <c r="K694">
        <v>15.1</v>
      </c>
      <c r="L694" t="s">
        <v>14</v>
      </c>
      <c r="M694" t="s">
        <v>25</v>
      </c>
      <c r="N694" t="s">
        <v>22</v>
      </c>
    </row>
    <row r="695" spans="1:14" x14ac:dyDescent="0.35">
      <c r="A695">
        <v>1999</v>
      </c>
      <c r="B695">
        <v>18</v>
      </c>
      <c r="D695">
        <v>41</v>
      </c>
      <c r="E695">
        <v>28</v>
      </c>
      <c r="F695">
        <v>84</v>
      </c>
      <c r="G695">
        <v>49</v>
      </c>
      <c r="H695">
        <v>0</v>
      </c>
      <c r="I695">
        <v>8.6999999999999993</v>
      </c>
      <c r="J695">
        <v>10</v>
      </c>
      <c r="K695">
        <v>28.5</v>
      </c>
      <c r="L695" t="s">
        <v>14</v>
      </c>
      <c r="M695" t="s">
        <v>21</v>
      </c>
      <c r="N695" t="s">
        <v>22</v>
      </c>
    </row>
    <row r="696" spans="1:14" x14ac:dyDescent="0.35">
      <c r="A696">
        <v>1999</v>
      </c>
      <c r="B696">
        <v>18</v>
      </c>
      <c r="D696">
        <v>41</v>
      </c>
      <c r="E696">
        <v>28</v>
      </c>
      <c r="F696">
        <v>84</v>
      </c>
      <c r="G696">
        <v>49</v>
      </c>
      <c r="H696">
        <v>0</v>
      </c>
      <c r="I696">
        <v>8.6999999999999993</v>
      </c>
      <c r="J696">
        <v>10</v>
      </c>
      <c r="K696">
        <v>29.9</v>
      </c>
      <c r="L696" t="s">
        <v>14</v>
      </c>
      <c r="M696" t="s">
        <v>51</v>
      </c>
      <c r="N696" t="s">
        <v>16</v>
      </c>
    </row>
    <row r="697" spans="1:14" x14ac:dyDescent="0.35">
      <c r="A697">
        <v>1999</v>
      </c>
      <c r="B697">
        <v>18</v>
      </c>
      <c r="D697">
        <v>41</v>
      </c>
      <c r="E697">
        <v>28</v>
      </c>
      <c r="F697">
        <v>84</v>
      </c>
      <c r="G697">
        <v>49</v>
      </c>
      <c r="H697">
        <v>0</v>
      </c>
      <c r="I697">
        <v>8.6999999999999993</v>
      </c>
      <c r="J697">
        <v>10</v>
      </c>
      <c r="K697">
        <v>32.799999999999997</v>
      </c>
      <c r="L697" t="s">
        <v>14</v>
      </c>
      <c r="M697" t="s">
        <v>17</v>
      </c>
      <c r="N697" t="s">
        <v>18</v>
      </c>
    </row>
    <row r="698" spans="1:14" x14ac:dyDescent="0.35">
      <c r="A698">
        <v>1999</v>
      </c>
      <c r="B698">
        <v>18</v>
      </c>
      <c r="D698">
        <v>41</v>
      </c>
      <c r="E698">
        <v>28</v>
      </c>
      <c r="F698">
        <v>84</v>
      </c>
      <c r="G698">
        <v>49</v>
      </c>
      <c r="H698">
        <v>0</v>
      </c>
      <c r="I698">
        <v>8.6999999999999993</v>
      </c>
      <c r="J698">
        <v>10</v>
      </c>
      <c r="K698">
        <v>28.5</v>
      </c>
      <c r="L698" t="s">
        <v>14</v>
      </c>
      <c r="M698" t="s">
        <v>19</v>
      </c>
      <c r="N698" t="s">
        <v>18</v>
      </c>
    </row>
    <row r="699" spans="1:14" x14ac:dyDescent="0.35">
      <c r="A699">
        <v>1999</v>
      </c>
      <c r="B699">
        <v>18</v>
      </c>
      <c r="D699">
        <v>41</v>
      </c>
      <c r="E699">
        <v>28</v>
      </c>
      <c r="F699">
        <v>84</v>
      </c>
      <c r="G699">
        <v>49</v>
      </c>
      <c r="H699">
        <v>0</v>
      </c>
      <c r="I699">
        <v>8.6999999999999993</v>
      </c>
      <c r="J699">
        <v>10</v>
      </c>
      <c r="K699">
        <v>16.3</v>
      </c>
      <c r="L699" t="s">
        <v>14</v>
      </c>
      <c r="M699" t="s">
        <v>20</v>
      </c>
      <c r="N699" t="s">
        <v>18</v>
      </c>
    </row>
    <row r="700" spans="1:14" x14ac:dyDescent="0.35">
      <c r="A700">
        <v>1999</v>
      </c>
      <c r="B700">
        <v>19</v>
      </c>
      <c r="D700">
        <v>40.4</v>
      </c>
      <c r="E700">
        <v>27.2</v>
      </c>
      <c r="F700">
        <v>79</v>
      </c>
      <c r="G700">
        <v>59</v>
      </c>
      <c r="H700">
        <v>1.4</v>
      </c>
      <c r="I700">
        <v>7.3</v>
      </c>
      <c r="J700">
        <v>9.3000000000000007</v>
      </c>
      <c r="K700">
        <v>12.5</v>
      </c>
      <c r="L700" t="s">
        <v>14</v>
      </c>
      <c r="M700" t="s">
        <v>25</v>
      </c>
      <c r="N700" t="s">
        <v>22</v>
      </c>
    </row>
    <row r="701" spans="1:14" x14ac:dyDescent="0.35">
      <c r="A701">
        <v>1999</v>
      </c>
      <c r="B701">
        <v>19</v>
      </c>
      <c r="D701">
        <v>40.4</v>
      </c>
      <c r="E701">
        <v>27.2</v>
      </c>
      <c r="F701">
        <v>79</v>
      </c>
      <c r="G701">
        <v>59</v>
      </c>
      <c r="H701">
        <v>1.4</v>
      </c>
      <c r="I701">
        <v>7.3</v>
      </c>
      <c r="J701">
        <v>9.3000000000000007</v>
      </c>
      <c r="K701">
        <v>31.1</v>
      </c>
      <c r="L701" t="s">
        <v>14</v>
      </c>
      <c r="M701" t="s">
        <v>24</v>
      </c>
      <c r="N701" t="s">
        <v>22</v>
      </c>
    </row>
    <row r="702" spans="1:14" x14ac:dyDescent="0.35">
      <c r="A702">
        <v>1999</v>
      </c>
      <c r="B702">
        <v>19</v>
      </c>
      <c r="D702">
        <v>40.4</v>
      </c>
      <c r="E702">
        <v>27.2</v>
      </c>
      <c r="F702">
        <v>79</v>
      </c>
      <c r="G702">
        <v>59</v>
      </c>
      <c r="H702">
        <v>1.4</v>
      </c>
      <c r="I702">
        <v>7.3</v>
      </c>
      <c r="J702">
        <v>9.3000000000000007</v>
      </c>
      <c r="K702">
        <v>29.8</v>
      </c>
      <c r="L702" t="s">
        <v>14</v>
      </c>
      <c r="M702" t="s">
        <v>21</v>
      </c>
      <c r="N702" t="s">
        <v>22</v>
      </c>
    </row>
    <row r="703" spans="1:14" x14ac:dyDescent="0.35">
      <c r="A703">
        <v>1999</v>
      </c>
      <c r="B703">
        <v>19</v>
      </c>
      <c r="D703">
        <v>40.4</v>
      </c>
      <c r="E703">
        <v>27.2</v>
      </c>
      <c r="F703">
        <v>79</v>
      </c>
      <c r="G703">
        <v>59</v>
      </c>
      <c r="H703">
        <v>1.4</v>
      </c>
      <c r="I703">
        <v>7.3</v>
      </c>
      <c r="J703">
        <v>9.3000000000000007</v>
      </c>
      <c r="K703">
        <v>33</v>
      </c>
      <c r="L703" t="s">
        <v>14</v>
      </c>
      <c r="M703" t="s">
        <v>51</v>
      </c>
      <c r="N703" t="s">
        <v>16</v>
      </c>
    </row>
    <row r="704" spans="1:14" x14ac:dyDescent="0.35">
      <c r="A704">
        <v>1999</v>
      </c>
      <c r="B704">
        <v>19</v>
      </c>
      <c r="D704">
        <v>40.4</v>
      </c>
      <c r="E704">
        <v>27.2</v>
      </c>
      <c r="F704">
        <v>79</v>
      </c>
      <c r="G704">
        <v>59</v>
      </c>
      <c r="H704">
        <v>1.4</v>
      </c>
      <c r="I704">
        <v>7.3</v>
      </c>
      <c r="J704">
        <v>9.3000000000000007</v>
      </c>
      <c r="K704">
        <v>17.5</v>
      </c>
      <c r="L704" t="s">
        <v>14</v>
      </c>
      <c r="M704" t="s">
        <v>20</v>
      </c>
      <c r="N704" t="s">
        <v>18</v>
      </c>
    </row>
    <row r="705" spans="1:14" x14ac:dyDescent="0.35">
      <c r="A705">
        <v>1999</v>
      </c>
      <c r="B705">
        <v>19</v>
      </c>
      <c r="D705">
        <v>40.4</v>
      </c>
      <c r="E705">
        <v>27.2</v>
      </c>
      <c r="F705">
        <v>79</v>
      </c>
      <c r="G705">
        <v>59</v>
      </c>
      <c r="H705">
        <v>1.4</v>
      </c>
      <c r="I705">
        <v>7.3</v>
      </c>
      <c r="J705">
        <v>9.3000000000000007</v>
      </c>
      <c r="K705">
        <v>33.5</v>
      </c>
      <c r="L705" t="s">
        <v>14</v>
      </c>
      <c r="M705" t="s">
        <v>17</v>
      </c>
      <c r="N705" t="s">
        <v>18</v>
      </c>
    </row>
    <row r="706" spans="1:14" x14ac:dyDescent="0.35">
      <c r="A706">
        <v>1999</v>
      </c>
      <c r="B706">
        <v>19</v>
      </c>
      <c r="D706">
        <v>40.4</v>
      </c>
      <c r="E706">
        <v>27.2</v>
      </c>
      <c r="F706">
        <v>79</v>
      </c>
      <c r="G706">
        <v>59</v>
      </c>
      <c r="H706">
        <v>1.4</v>
      </c>
      <c r="I706">
        <v>7.3</v>
      </c>
      <c r="J706">
        <v>9.3000000000000007</v>
      </c>
      <c r="K706">
        <v>29.8</v>
      </c>
      <c r="L706" t="s">
        <v>14</v>
      </c>
      <c r="M706" t="s">
        <v>19</v>
      </c>
      <c r="N706" t="s">
        <v>18</v>
      </c>
    </row>
    <row r="707" spans="1:14" x14ac:dyDescent="0.35">
      <c r="A707">
        <v>1999</v>
      </c>
      <c r="B707">
        <v>20</v>
      </c>
      <c r="D707">
        <v>39.200000000000003</v>
      </c>
      <c r="E707">
        <v>26.4</v>
      </c>
      <c r="F707">
        <v>92</v>
      </c>
      <c r="G707">
        <v>63</v>
      </c>
      <c r="H707">
        <v>5.5</v>
      </c>
      <c r="I707">
        <v>7.4</v>
      </c>
      <c r="J707">
        <v>8.9</v>
      </c>
      <c r="K707">
        <v>12.5</v>
      </c>
      <c r="L707" t="s">
        <v>14</v>
      </c>
      <c r="M707" t="s">
        <v>25</v>
      </c>
      <c r="N707" t="s">
        <v>22</v>
      </c>
    </row>
    <row r="708" spans="1:14" x14ac:dyDescent="0.35">
      <c r="A708">
        <v>1999</v>
      </c>
      <c r="B708">
        <v>20</v>
      </c>
      <c r="D708">
        <v>39.200000000000003</v>
      </c>
      <c r="E708">
        <v>26.4</v>
      </c>
      <c r="F708">
        <v>92</v>
      </c>
      <c r="G708">
        <v>63</v>
      </c>
      <c r="H708">
        <v>5.5</v>
      </c>
      <c r="I708">
        <v>7.4</v>
      </c>
      <c r="J708">
        <v>8.9</v>
      </c>
      <c r="K708">
        <v>26.4</v>
      </c>
      <c r="L708" t="s">
        <v>14</v>
      </c>
      <c r="M708" t="s">
        <v>24</v>
      </c>
      <c r="N708" t="s">
        <v>22</v>
      </c>
    </row>
    <row r="709" spans="1:14" x14ac:dyDescent="0.35">
      <c r="A709">
        <v>1999</v>
      </c>
      <c r="B709">
        <v>20</v>
      </c>
      <c r="D709">
        <v>39.200000000000003</v>
      </c>
      <c r="E709">
        <v>26.4</v>
      </c>
      <c r="F709">
        <v>92</v>
      </c>
      <c r="G709">
        <v>63</v>
      </c>
      <c r="H709">
        <v>5.5</v>
      </c>
      <c r="I709">
        <v>7.4</v>
      </c>
      <c r="J709">
        <v>8.9</v>
      </c>
      <c r="K709">
        <v>32.299999999999997</v>
      </c>
      <c r="L709" t="s">
        <v>14</v>
      </c>
      <c r="M709" t="s">
        <v>21</v>
      </c>
      <c r="N709" t="s">
        <v>22</v>
      </c>
    </row>
    <row r="710" spans="1:14" x14ac:dyDescent="0.35">
      <c r="A710">
        <v>1999</v>
      </c>
      <c r="B710">
        <v>20</v>
      </c>
      <c r="D710">
        <v>39.200000000000003</v>
      </c>
      <c r="E710">
        <v>26.4</v>
      </c>
      <c r="F710">
        <v>92</v>
      </c>
      <c r="G710">
        <v>63</v>
      </c>
      <c r="H710">
        <v>5.5</v>
      </c>
      <c r="I710">
        <v>7.4</v>
      </c>
      <c r="J710">
        <v>8.9</v>
      </c>
      <c r="K710">
        <v>31.9</v>
      </c>
      <c r="L710" t="s">
        <v>14</v>
      </c>
      <c r="M710" t="s">
        <v>51</v>
      </c>
      <c r="N710" t="s">
        <v>16</v>
      </c>
    </row>
    <row r="711" spans="1:14" x14ac:dyDescent="0.35">
      <c r="A711">
        <v>1999</v>
      </c>
      <c r="B711">
        <v>20</v>
      </c>
      <c r="D711">
        <v>39.200000000000003</v>
      </c>
      <c r="E711">
        <v>26.4</v>
      </c>
      <c r="F711">
        <v>92</v>
      </c>
      <c r="G711">
        <v>63</v>
      </c>
      <c r="H711">
        <v>5.5</v>
      </c>
      <c r="I711">
        <v>7.4</v>
      </c>
      <c r="J711">
        <v>8.9</v>
      </c>
      <c r="K711">
        <v>18</v>
      </c>
      <c r="L711" t="s">
        <v>14</v>
      </c>
      <c r="M711" t="s">
        <v>20</v>
      </c>
      <c r="N711" t="s">
        <v>18</v>
      </c>
    </row>
    <row r="712" spans="1:14" x14ac:dyDescent="0.35">
      <c r="A712">
        <v>1999</v>
      </c>
      <c r="B712">
        <v>20</v>
      </c>
      <c r="D712">
        <v>39.200000000000003</v>
      </c>
      <c r="E712">
        <v>26.4</v>
      </c>
      <c r="F712">
        <v>92</v>
      </c>
      <c r="G712">
        <v>63</v>
      </c>
      <c r="H712">
        <v>5.5</v>
      </c>
      <c r="I712">
        <v>7.4</v>
      </c>
      <c r="J712">
        <v>8.9</v>
      </c>
      <c r="K712">
        <v>28.5</v>
      </c>
      <c r="L712" t="s">
        <v>14</v>
      </c>
      <c r="M712" t="s">
        <v>17</v>
      </c>
      <c r="N712" t="s">
        <v>18</v>
      </c>
    </row>
    <row r="713" spans="1:14" x14ac:dyDescent="0.35">
      <c r="A713">
        <v>1999</v>
      </c>
      <c r="B713">
        <v>20</v>
      </c>
      <c r="D713">
        <v>39.200000000000003</v>
      </c>
      <c r="E713">
        <v>26.4</v>
      </c>
      <c r="F713">
        <v>92</v>
      </c>
      <c r="G713">
        <v>63</v>
      </c>
      <c r="H713">
        <v>5.5</v>
      </c>
      <c r="I713">
        <v>7.4</v>
      </c>
      <c r="J713">
        <v>8.9</v>
      </c>
      <c r="K713">
        <v>32.299999999999997</v>
      </c>
      <c r="L713" t="s">
        <v>14</v>
      </c>
      <c r="M713" t="s">
        <v>19</v>
      </c>
      <c r="N713" t="s">
        <v>18</v>
      </c>
    </row>
    <row r="714" spans="1:14" x14ac:dyDescent="0.35">
      <c r="A714">
        <v>1999</v>
      </c>
      <c r="B714">
        <v>21</v>
      </c>
      <c r="D714">
        <v>38.700000000000003</v>
      </c>
      <c r="E714">
        <v>27.4</v>
      </c>
      <c r="F714">
        <v>89</v>
      </c>
      <c r="G714">
        <v>64</v>
      </c>
      <c r="H714">
        <v>1.4</v>
      </c>
      <c r="I714">
        <v>4.8</v>
      </c>
      <c r="J714">
        <v>10.1</v>
      </c>
      <c r="K714">
        <v>13.3</v>
      </c>
      <c r="L714" t="s">
        <v>14</v>
      </c>
      <c r="M714" t="s">
        <v>25</v>
      </c>
      <c r="N714" t="s">
        <v>22</v>
      </c>
    </row>
    <row r="715" spans="1:14" x14ac:dyDescent="0.35">
      <c r="A715">
        <v>1999</v>
      </c>
      <c r="B715">
        <v>21</v>
      </c>
      <c r="D715">
        <v>38.700000000000003</v>
      </c>
      <c r="E715">
        <v>27.4</v>
      </c>
      <c r="F715">
        <v>89</v>
      </c>
      <c r="G715">
        <v>64</v>
      </c>
      <c r="H715">
        <v>1.4</v>
      </c>
      <c r="I715">
        <v>4.8</v>
      </c>
      <c r="J715">
        <v>10.1</v>
      </c>
      <c r="K715">
        <v>23.8</v>
      </c>
      <c r="L715" t="s">
        <v>14</v>
      </c>
      <c r="M715" t="s">
        <v>24</v>
      </c>
      <c r="N715" t="s">
        <v>22</v>
      </c>
    </row>
    <row r="716" spans="1:14" x14ac:dyDescent="0.35">
      <c r="A716">
        <v>1999</v>
      </c>
      <c r="B716">
        <v>21</v>
      </c>
      <c r="D716">
        <v>38.700000000000003</v>
      </c>
      <c r="E716">
        <v>27.4</v>
      </c>
      <c r="F716">
        <v>89</v>
      </c>
      <c r="G716">
        <v>64</v>
      </c>
      <c r="H716">
        <v>1.4</v>
      </c>
      <c r="I716">
        <v>4.8</v>
      </c>
      <c r="J716">
        <v>10.1</v>
      </c>
      <c r="K716">
        <v>29.9</v>
      </c>
      <c r="L716" t="s">
        <v>14</v>
      </c>
      <c r="M716" t="s">
        <v>21</v>
      </c>
      <c r="N716" t="s">
        <v>22</v>
      </c>
    </row>
    <row r="717" spans="1:14" x14ac:dyDescent="0.35">
      <c r="A717">
        <v>1999</v>
      </c>
      <c r="B717">
        <v>21</v>
      </c>
      <c r="D717">
        <v>38.700000000000003</v>
      </c>
      <c r="E717">
        <v>27.4</v>
      </c>
      <c r="F717">
        <v>89</v>
      </c>
      <c r="G717">
        <v>64</v>
      </c>
      <c r="H717">
        <v>1.4</v>
      </c>
      <c r="I717">
        <v>4.8</v>
      </c>
      <c r="J717">
        <v>10.1</v>
      </c>
      <c r="K717">
        <v>30.1</v>
      </c>
      <c r="L717" t="s">
        <v>14</v>
      </c>
      <c r="M717" t="s">
        <v>51</v>
      </c>
      <c r="N717" t="s">
        <v>16</v>
      </c>
    </row>
    <row r="718" spans="1:14" x14ac:dyDescent="0.35">
      <c r="A718">
        <v>1999</v>
      </c>
      <c r="B718">
        <v>21</v>
      </c>
      <c r="D718">
        <v>38.700000000000003</v>
      </c>
      <c r="E718">
        <v>27.4</v>
      </c>
      <c r="F718">
        <v>89</v>
      </c>
      <c r="G718">
        <v>64</v>
      </c>
      <c r="H718">
        <v>1.4</v>
      </c>
      <c r="I718">
        <v>4.8</v>
      </c>
      <c r="J718">
        <v>10.1</v>
      </c>
      <c r="K718">
        <v>21.1</v>
      </c>
      <c r="L718" t="s">
        <v>14</v>
      </c>
      <c r="M718" t="s">
        <v>20</v>
      </c>
      <c r="N718" t="s">
        <v>18</v>
      </c>
    </row>
    <row r="719" spans="1:14" x14ac:dyDescent="0.35">
      <c r="A719">
        <v>1999</v>
      </c>
      <c r="B719">
        <v>21</v>
      </c>
      <c r="D719">
        <v>38.700000000000003</v>
      </c>
      <c r="E719">
        <v>27.4</v>
      </c>
      <c r="F719">
        <v>89</v>
      </c>
      <c r="G719">
        <v>64</v>
      </c>
      <c r="H719">
        <v>1.4</v>
      </c>
      <c r="I719">
        <v>4.8</v>
      </c>
      <c r="J719">
        <v>10.1</v>
      </c>
      <c r="K719">
        <v>31.1</v>
      </c>
      <c r="L719" t="s">
        <v>14</v>
      </c>
      <c r="M719" t="s">
        <v>17</v>
      </c>
      <c r="N719" t="s">
        <v>18</v>
      </c>
    </row>
    <row r="720" spans="1:14" x14ac:dyDescent="0.35">
      <c r="A720">
        <v>1999</v>
      </c>
      <c r="B720">
        <v>21</v>
      </c>
      <c r="D720">
        <v>38.700000000000003</v>
      </c>
      <c r="E720">
        <v>27.4</v>
      </c>
      <c r="F720">
        <v>89</v>
      </c>
      <c r="G720">
        <v>64</v>
      </c>
      <c r="H720">
        <v>1.4</v>
      </c>
      <c r="I720">
        <v>4.8</v>
      </c>
      <c r="J720">
        <v>10.1</v>
      </c>
      <c r="K720">
        <v>29.9</v>
      </c>
      <c r="L720" t="s">
        <v>14</v>
      </c>
      <c r="M720" t="s">
        <v>19</v>
      </c>
      <c r="N720" t="s">
        <v>18</v>
      </c>
    </row>
    <row r="721" spans="1:14" x14ac:dyDescent="0.35">
      <c r="A721">
        <v>1999</v>
      </c>
      <c r="B721">
        <v>22</v>
      </c>
      <c r="D721">
        <v>40.9</v>
      </c>
      <c r="E721">
        <v>28.2</v>
      </c>
      <c r="F721">
        <v>80</v>
      </c>
      <c r="G721">
        <v>53</v>
      </c>
      <c r="H721">
        <v>2.2000000000000002</v>
      </c>
      <c r="I721">
        <v>9</v>
      </c>
      <c r="J721">
        <v>11.2</v>
      </c>
      <c r="K721">
        <v>15.2</v>
      </c>
      <c r="L721" t="s">
        <v>14</v>
      </c>
      <c r="M721" t="s">
        <v>25</v>
      </c>
      <c r="N721" t="s">
        <v>22</v>
      </c>
    </row>
    <row r="722" spans="1:14" x14ac:dyDescent="0.35">
      <c r="A722">
        <v>1999</v>
      </c>
      <c r="B722">
        <v>22</v>
      </c>
      <c r="D722">
        <v>40.9</v>
      </c>
      <c r="E722">
        <v>28.2</v>
      </c>
      <c r="F722">
        <v>80</v>
      </c>
      <c r="G722">
        <v>53</v>
      </c>
      <c r="H722">
        <v>2.2000000000000002</v>
      </c>
      <c r="I722">
        <v>9</v>
      </c>
      <c r="J722">
        <v>11.2</v>
      </c>
      <c r="K722">
        <v>27.4</v>
      </c>
      <c r="L722" t="s">
        <v>14</v>
      </c>
      <c r="M722" t="s">
        <v>24</v>
      </c>
      <c r="N722" t="s">
        <v>22</v>
      </c>
    </row>
    <row r="723" spans="1:14" x14ac:dyDescent="0.35">
      <c r="A723">
        <v>1999</v>
      </c>
      <c r="B723">
        <v>22</v>
      </c>
      <c r="D723">
        <v>40.9</v>
      </c>
      <c r="E723">
        <v>28.2</v>
      </c>
      <c r="F723">
        <v>80</v>
      </c>
      <c r="G723">
        <v>53</v>
      </c>
      <c r="H723">
        <v>2.2000000000000002</v>
      </c>
      <c r="I723">
        <v>9</v>
      </c>
      <c r="J723">
        <v>11.2</v>
      </c>
      <c r="K723">
        <v>33</v>
      </c>
      <c r="L723" t="s">
        <v>14</v>
      </c>
      <c r="M723" t="s">
        <v>21</v>
      </c>
      <c r="N723" t="s">
        <v>22</v>
      </c>
    </row>
    <row r="724" spans="1:14" x14ac:dyDescent="0.35">
      <c r="A724">
        <v>1999</v>
      </c>
      <c r="B724">
        <v>22</v>
      </c>
      <c r="D724">
        <v>40.9</v>
      </c>
      <c r="E724">
        <v>28.2</v>
      </c>
      <c r="F724">
        <v>80</v>
      </c>
      <c r="G724">
        <v>53</v>
      </c>
      <c r="H724">
        <v>2.2000000000000002</v>
      </c>
      <c r="I724">
        <v>9</v>
      </c>
      <c r="J724">
        <v>11.2</v>
      </c>
      <c r="K724">
        <v>32.799999999999997</v>
      </c>
      <c r="L724" t="s">
        <v>14</v>
      </c>
      <c r="M724" t="s">
        <v>51</v>
      </c>
      <c r="N724" t="s">
        <v>16</v>
      </c>
    </row>
    <row r="725" spans="1:14" x14ac:dyDescent="0.35">
      <c r="A725">
        <v>1999</v>
      </c>
      <c r="B725">
        <v>22</v>
      </c>
      <c r="D725">
        <v>40.9</v>
      </c>
      <c r="E725">
        <v>28.2</v>
      </c>
      <c r="F725">
        <v>80</v>
      </c>
      <c r="G725">
        <v>53</v>
      </c>
      <c r="H725">
        <v>2.2000000000000002</v>
      </c>
      <c r="I725">
        <v>9</v>
      </c>
      <c r="J725">
        <v>11.2</v>
      </c>
      <c r="K725">
        <v>23.6</v>
      </c>
      <c r="L725" t="s">
        <v>14</v>
      </c>
      <c r="M725" t="s">
        <v>20</v>
      </c>
      <c r="N725" t="s">
        <v>18</v>
      </c>
    </row>
    <row r="726" spans="1:14" x14ac:dyDescent="0.35">
      <c r="A726">
        <v>1999</v>
      </c>
      <c r="B726">
        <v>22</v>
      </c>
      <c r="D726">
        <v>40.9</v>
      </c>
      <c r="E726">
        <v>28.2</v>
      </c>
      <c r="F726">
        <v>80</v>
      </c>
      <c r="G726">
        <v>53</v>
      </c>
      <c r="H726">
        <v>2.2000000000000002</v>
      </c>
      <c r="I726">
        <v>9</v>
      </c>
      <c r="J726">
        <v>11.2</v>
      </c>
      <c r="K726">
        <v>26.4</v>
      </c>
      <c r="L726" t="s">
        <v>14</v>
      </c>
      <c r="M726" t="s">
        <v>17</v>
      </c>
      <c r="N726" t="s">
        <v>18</v>
      </c>
    </row>
    <row r="727" spans="1:14" x14ac:dyDescent="0.35">
      <c r="A727">
        <v>1999</v>
      </c>
      <c r="B727">
        <v>22</v>
      </c>
      <c r="D727">
        <v>40.9</v>
      </c>
      <c r="E727">
        <v>28.2</v>
      </c>
      <c r="F727">
        <v>80</v>
      </c>
      <c r="G727">
        <v>53</v>
      </c>
      <c r="H727">
        <v>2.2000000000000002</v>
      </c>
      <c r="I727">
        <v>9</v>
      </c>
      <c r="J727">
        <v>11.2</v>
      </c>
      <c r="K727">
        <v>33</v>
      </c>
      <c r="L727" t="s">
        <v>14</v>
      </c>
      <c r="M727" t="s">
        <v>19</v>
      </c>
      <c r="N727" t="s">
        <v>18</v>
      </c>
    </row>
    <row r="728" spans="1:14" x14ac:dyDescent="0.35">
      <c r="A728">
        <v>1999</v>
      </c>
      <c r="B728">
        <v>23</v>
      </c>
      <c r="D728">
        <v>40.5</v>
      </c>
      <c r="E728">
        <v>26.3</v>
      </c>
      <c r="F728">
        <v>81</v>
      </c>
      <c r="G728">
        <v>49</v>
      </c>
      <c r="H728">
        <v>22.2</v>
      </c>
      <c r="I728">
        <v>8.8000000000000007</v>
      </c>
      <c r="J728">
        <v>10.199999999999999</v>
      </c>
      <c r="K728">
        <v>16.3</v>
      </c>
      <c r="L728" t="s">
        <v>14</v>
      </c>
      <c r="M728" t="s">
        <v>25</v>
      </c>
      <c r="N728" t="s">
        <v>22</v>
      </c>
    </row>
    <row r="729" spans="1:14" x14ac:dyDescent="0.35">
      <c r="A729">
        <v>1999</v>
      </c>
      <c r="B729">
        <v>23</v>
      </c>
      <c r="D729">
        <v>40.5</v>
      </c>
      <c r="E729">
        <v>26.3</v>
      </c>
      <c r="F729">
        <v>81</v>
      </c>
      <c r="G729">
        <v>49</v>
      </c>
      <c r="H729">
        <v>22.2</v>
      </c>
      <c r="I729">
        <v>8.8000000000000007</v>
      </c>
      <c r="J729">
        <v>10.199999999999999</v>
      </c>
      <c r="K729">
        <v>22</v>
      </c>
      <c r="L729" t="s">
        <v>14</v>
      </c>
      <c r="M729" t="s">
        <v>24</v>
      </c>
      <c r="N729" t="s">
        <v>22</v>
      </c>
    </row>
    <row r="730" spans="1:14" x14ac:dyDescent="0.35">
      <c r="A730">
        <v>1999</v>
      </c>
      <c r="B730">
        <v>23</v>
      </c>
      <c r="D730">
        <v>40.5</v>
      </c>
      <c r="E730">
        <v>26.3</v>
      </c>
      <c r="F730">
        <v>81</v>
      </c>
      <c r="G730">
        <v>49</v>
      </c>
      <c r="H730">
        <v>22.2</v>
      </c>
      <c r="I730">
        <v>8.8000000000000007</v>
      </c>
      <c r="J730">
        <v>10.199999999999999</v>
      </c>
      <c r="K730">
        <v>31.9</v>
      </c>
      <c r="L730" t="s">
        <v>14</v>
      </c>
      <c r="M730" t="s">
        <v>21</v>
      </c>
      <c r="N730" t="s">
        <v>22</v>
      </c>
    </row>
    <row r="731" spans="1:14" x14ac:dyDescent="0.35">
      <c r="A731">
        <v>1999</v>
      </c>
      <c r="B731">
        <v>23</v>
      </c>
      <c r="D731">
        <v>40.5</v>
      </c>
      <c r="E731">
        <v>26.3</v>
      </c>
      <c r="F731">
        <v>81</v>
      </c>
      <c r="G731">
        <v>49</v>
      </c>
      <c r="H731">
        <v>22.2</v>
      </c>
      <c r="I731">
        <v>8.8000000000000007</v>
      </c>
      <c r="J731">
        <v>10.199999999999999</v>
      </c>
      <c r="K731">
        <v>33.5</v>
      </c>
      <c r="L731" t="s">
        <v>14</v>
      </c>
      <c r="M731" t="s">
        <v>51</v>
      </c>
      <c r="N731" t="s">
        <v>16</v>
      </c>
    </row>
    <row r="732" spans="1:14" x14ac:dyDescent="0.35">
      <c r="A732">
        <v>1999</v>
      </c>
      <c r="B732">
        <v>23</v>
      </c>
      <c r="D732">
        <v>40.5</v>
      </c>
      <c r="E732">
        <v>26.3</v>
      </c>
      <c r="F732">
        <v>81</v>
      </c>
      <c r="G732">
        <v>49</v>
      </c>
      <c r="H732">
        <v>22.2</v>
      </c>
      <c r="I732">
        <v>8.8000000000000007</v>
      </c>
      <c r="J732">
        <v>10.199999999999999</v>
      </c>
      <c r="K732">
        <v>23.8</v>
      </c>
      <c r="L732" t="s">
        <v>14</v>
      </c>
      <c r="M732" t="s">
        <v>20</v>
      </c>
      <c r="N732" t="s">
        <v>18</v>
      </c>
    </row>
    <row r="733" spans="1:14" x14ac:dyDescent="0.35">
      <c r="A733">
        <v>1999</v>
      </c>
      <c r="B733">
        <v>23</v>
      </c>
      <c r="D733">
        <v>40.5</v>
      </c>
      <c r="E733">
        <v>26.3</v>
      </c>
      <c r="F733">
        <v>81</v>
      </c>
      <c r="G733">
        <v>49</v>
      </c>
      <c r="H733">
        <v>22.2</v>
      </c>
      <c r="I733">
        <v>8.8000000000000007</v>
      </c>
      <c r="J733">
        <v>10.199999999999999</v>
      </c>
      <c r="K733">
        <v>23.8</v>
      </c>
      <c r="L733" t="s">
        <v>14</v>
      </c>
      <c r="M733" t="s">
        <v>17</v>
      </c>
      <c r="N733" t="s">
        <v>18</v>
      </c>
    </row>
    <row r="734" spans="1:14" x14ac:dyDescent="0.35">
      <c r="A734">
        <v>1999</v>
      </c>
      <c r="B734">
        <v>23</v>
      </c>
      <c r="D734">
        <v>40.5</v>
      </c>
      <c r="E734">
        <v>26.3</v>
      </c>
      <c r="F734">
        <v>81</v>
      </c>
      <c r="G734">
        <v>49</v>
      </c>
      <c r="H734">
        <v>22.2</v>
      </c>
      <c r="I734">
        <v>8.8000000000000007</v>
      </c>
      <c r="J734">
        <v>10.199999999999999</v>
      </c>
      <c r="K734">
        <v>31.9</v>
      </c>
      <c r="L734" t="s">
        <v>14</v>
      </c>
      <c r="M734" t="s">
        <v>19</v>
      </c>
      <c r="N734" t="s">
        <v>18</v>
      </c>
    </row>
    <row r="735" spans="1:14" x14ac:dyDescent="0.35">
      <c r="A735">
        <v>1999</v>
      </c>
      <c r="B735">
        <v>24</v>
      </c>
      <c r="D735">
        <v>34.799999999999997</v>
      </c>
      <c r="E735">
        <v>25.3</v>
      </c>
      <c r="F735">
        <v>87</v>
      </c>
      <c r="G735">
        <v>68</v>
      </c>
      <c r="H735">
        <v>40</v>
      </c>
      <c r="I735">
        <v>9.9</v>
      </c>
      <c r="J735">
        <v>9.6999999999999993</v>
      </c>
      <c r="K735">
        <v>17.5</v>
      </c>
      <c r="L735" t="s">
        <v>14</v>
      </c>
      <c r="M735" t="s">
        <v>25</v>
      </c>
      <c r="N735" t="s">
        <v>22</v>
      </c>
    </row>
    <row r="736" spans="1:14" x14ac:dyDescent="0.35">
      <c r="A736">
        <v>1999</v>
      </c>
      <c r="B736">
        <v>24</v>
      </c>
      <c r="D736">
        <v>34.799999999999997</v>
      </c>
      <c r="E736">
        <v>25.3</v>
      </c>
      <c r="F736">
        <v>87</v>
      </c>
      <c r="G736">
        <v>68</v>
      </c>
      <c r="H736">
        <v>40</v>
      </c>
      <c r="I736">
        <v>9.9</v>
      </c>
      <c r="J736">
        <v>9.6999999999999993</v>
      </c>
      <c r="K736">
        <v>17.100000000000001</v>
      </c>
      <c r="L736" t="s">
        <v>14</v>
      </c>
      <c r="M736" t="s">
        <v>24</v>
      </c>
      <c r="N736" t="s">
        <v>22</v>
      </c>
    </row>
    <row r="737" spans="1:14" x14ac:dyDescent="0.35">
      <c r="A737">
        <v>1999</v>
      </c>
      <c r="B737">
        <v>24</v>
      </c>
      <c r="D737">
        <v>34.799999999999997</v>
      </c>
      <c r="E737">
        <v>25.3</v>
      </c>
      <c r="F737">
        <v>87</v>
      </c>
      <c r="G737">
        <v>68</v>
      </c>
      <c r="H737">
        <v>40</v>
      </c>
      <c r="I737">
        <v>9.9</v>
      </c>
      <c r="J737">
        <v>9.6999999999999993</v>
      </c>
      <c r="K737">
        <v>30.1</v>
      </c>
      <c r="L737" t="s">
        <v>14</v>
      </c>
      <c r="M737" t="s">
        <v>21</v>
      </c>
      <c r="N737" t="s">
        <v>22</v>
      </c>
    </row>
    <row r="738" spans="1:14" x14ac:dyDescent="0.35">
      <c r="A738">
        <v>1999</v>
      </c>
      <c r="B738">
        <v>24</v>
      </c>
      <c r="D738">
        <v>34.799999999999997</v>
      </c>
      <c r="E738">
        <v>25.3</v>
      </c>
      <c r="F738">
        <v>87</v>
      </c>
      <c r="G738">
        <v>68</v>
      </c>
      <c r="H738">
        <v>40</v>
      </c>
      <c r="I738">
        <v>9.9</v>
      </c>
      <c r="J738">
        <v>9.6999999999999993</v>
      </c>
      <c r="K738">
        <v>28.5</v>
      </c>
      <c r="L738" t="s">
        <v>14</v>
      </c>
      <c r="M738" t="s">
        <v>51</v>
      </c>
      <c r="N738" t="s">
        <v>16</v>
      </c>
    </row>
    <row r="739" spans="1:14" x14ac:dyDescent="0.35">
      <c r="A739">
        <v>1999</v>
      </c>
      <c r="B739">
        <v>24</v>
      </c>
      <c r="D739">
        <v>34.799999999999997</v>
      </c>
      <c r="E739">
        <v>25.3</v>
      </c>
      <c r="F739">
        <v>87</v>
      </c>
      <c r="G739">
        <v>68</v>
      </c>
      <c r="H739">
        <v>40</v>
      </c>
      <c r="I739">
        <v>9.9</v>
      </c>
      <c r="J739">
        <v>9.6999999999999993</v>
      </c>
      <c r="K739">
        <v>24.2</v>
      </c>
      <c r="L739" t="s">
        <v>14</v>
      </c>
      <c r="M739" t="s">
        <v>20</v>
      </c>
      <c r="N739" t="s">
        <v>18</v>
      </c>
    </row>
    <row r="740" spans="1:14" x14ac:dyDescent="0.35">
      <c r="A740">
        <v>1999</v>
      </c>
      <c r="B740">
        <v>24</v>
      </c>
      <c r="D740">
        <v>34.799999999999997</v>
      </c>
      <c r="E740">
        <v>25.3</v>
      </c>
      <c r="F740">
        <v>87</v>
      </c>
      <c r="G740">
        <v>68</v>
      </c>
      <c r="H740">
        <v>40</v>
      </c>
      <c r="I740">
        <v>9.9</v>
      </c>
      <c r="J740">
        <v>9.6999999999999993</v>
      </c>
      <c r="K740">
        <v>27.4</v>
      </c>
      <c r="L740" t="s">
        <v>14</v>
      </c>
      <c r="M740" t="s">
        <v>17</v>
      </c>
      <c r="N740" t="s">
        <v>18</v>
      </c>
    </row>
    <row r="741" spans="1:14" x14ac:dyDescent="0.35">
      <c r="A741">
        <v>1999</v>
      </c>
      <c r="B741">
        <v>24</v>
      </c>
      <c r="D741">
        <v>34.799999999999997</v>
      </c>
      <c r="E741">
        <v>25.3</v>
      </c>
      <c r="F741">
        <v>87</v>
      </c>
      <c r="G741">
        <v>68</v>
      </c>
      <c r="H741">
        <v>40</v>
      </c>
      <c r="I741">
        <v>9.9</v>
      </c>
      <c r="J741">
        <v>9.6999999999999993</v>
      </c>
      <c r="K741">
        <v>30.1</v>
      </c>
      <c r="L741" t="s">
        <v>14</v>
      </c>
      <c r="M741" t="s">
        <v>19</v>
      </c>
      <c r="N741" t="s">
        <v>18</v>
      </c>
    </row>
    <row r="742" spans="1:14" x14ac:dyDescent="0.35">
      <c r="A742">
        <v>1999</v>
      </c>
      <c r="B742">
        <v>25</v>
      </c>
      <c r="D742">
        <v>36.200000000000003</v>
      </c>
      <c r="E742">
        <v>26.6</v>
      </c>
      <c r="F742">
        <v>77</v>
      </c>
      <c r="G742">
        <v>56</v>
      </c>
      <c r="H742">
        <v>3.7</v>
      </c>
      <c r="I742">
        <v>3.5</v>
      </c>
      <c r="J742">
        <v>9.9</v>
      </c>
      <c r="K742">
        <v>18</v>
      </c>
      <c r="L742" t="s">
        <v>14</v>
      </c>
      <c r="M742" t="s">
        <v>25</v>
      </c>
      <c r="N742" t="s">
        <v>22</v>
      </c>
    </row>
    <row r="743" spans="1:14" x14ac:dyDescent="0.35">
      <c r="A743">
        <v>1999</v>
      </c>
      <c r="B743">
        <v>25</v>
      </c>
      <c r="D743">
        <v>36.200000000000003</v>
      </c>
      <c r="E743">
        <v>26.6</v>
      </c>
      <c r="F743">
        <v>77</v>
      </c>
      <c r="G743">
        <v>56</v>
      </c>
      <c r="H743">
        <v>3.7</v>
      </c>
      <c r="I743">
        <v>3.5</v>
      </c>
      <c r="J743">
        <v>9.9</v>
      </c>
      <c r="K743">
        <v>20.5</v>
      </c>
      <c r="L743" t="s">
        <v>14</v>
      </c>
      <c r="M743" t="s">
        <v>24</v>
      </c>
      <c r="N743" t="s">
        <v>22</v>
      </c>
    </row>
    <row r="744" spans="1:14" x14ac:dyDescent="0.35">
      <c r="A744">
        <v>1999</v>
      </c>
      <c r="B744">
        <v>25</v>
      </c>
      <c r="D744">
        <v>36.200000000000003</v>
      </c>
      <c r="E744">
        <v>26.6</v>
      </c>
      <c r="F744">
        <v>77</v>
      </c>
      <c r="G744">
        <v>56</v>
      </c>
      <c r="H744">
        <v>3.7</v>
      </c>
      <c r="I744">
        <v>3.5</v>
      </c>
      <c r="J744">
        <v>9.9</v>
      </c>
      <c r="K744">
        <v>32.799999999999997</v>
      </c>
      <c r="L744" t="s">
        <v>14</v>
      </c>
      <c r="M744" t="s">
        <v>21</v>
      </c>
      <c r="N744" t="s">
        <v>22</v>
      </c>
    </row>
    <row r="745" spans="1:14" x14ac:dyDescent="0.35">
      <c r="A745">
        <v>1999</v>
      </c>
      <c r="B745">
        <v>25</v>
      </c>
      <c r="D745">
        <v>36.200000000000003</v>
      </c>
      <c r="E745">
        <v>26.6</v>
      </c>
      <c r="F745">
        <v>77</v>
      </c>
      <c r="G745">
        <v>56</v>
      </c>
      <c r="H745">
        <v>3.7</v>
      </c>
      <c r="I745">
        <v>3.5</v>
      </c>
      <c r="J745">
        <v>9.9</v>
      </c>
      <c r="K745">
        <v>31.1</v>
      </c>
      <c r="L745" t="s">
        <v>14</v>
      </c>
      <c r="M745" t="s">
        <v>51</v>
      </c>
      <c r="N745" t="s">
        <v>16</v>
      </c>
    </row>
    <row r="746" spans="1:14" x14ac:dyDescent="0.35">
      <c r="A746">
        <v>1999</v>
      </c>
      <c r="B746">
        <v>25</v>
      </c>
      <c r="D746">
        <v>36.200000000000003</v>
      </c>
      <c r="E746">
        <v>26.6</v>
      </c>
      <c r="F746">
        <v>77</v>
      </c>
      <c r="G746">
        <v>56</v>
      </c>
      <c r="H746">
        <v>3.7</v>
      </c>
      <c r="I746">
        <v>3.5</v>
      </c>
      <c r="J746">
        <v>9.9</v>
      </c>
      <c r="K746">
        <v>25.5</v>
      </c>
      <c r="L746" t="s">
        <v>14</v>
      </c>
      <c r="M746" t="s">
        <v>20</v>
      </c>
      <c r="N746" t="s">
        <v>18</v>
      </c>
    </row>
    <row r="747" spans="1:14" x14ac:dyDescent="0.35">
      <c r="A747">
        <v>1999</v>
      </c>
      <c r="B747">
        <v>25</v>
      </c>
      <c r="D747">
        <v>36.200000000000003</v>
      </c>
      <c r="E747">
        <v>26.6</v>
      </c>
      <c r="F747">
        <v>77</v>
      </c>
      <c r="G747">
        <v>56</v>
      </c>
      <c r="H747">
        <v>3.7</v>
      </c>
      <c r="I747">
        <v>3.5</v>
      </c>
      <c r="J747">
        <v>9.9</v>
      </c>
      <c r="K747">
        <v>22</v>
      </c>
      <c r="L747" t="s">
        <v>14</v>
      </c>
      <c r="M747" t="s">
        <v>17</v>
      </c>
      <c r="N747" t="s">
        <v>18</v>
      </c>
    </row>
    <row r="748" spans="1:14" x14ac:dyDescent="0.35">
      <c r="A748">
        <v>1999</v>
      </c>
      <c r="B748">
        <v>25</v>
      </c>
      <c r="D748">
        <v>36.200000000000003</v>
      </c>
      <c r="E748">
        <v>26.6</v>
      </c>
      <c r="F748">
        <v>77</v>
      </c>
      <c r="G748">
        <v>56</v>
      </c>
      <c r="H748">
        <v>3.7</v>
      </c>
      <c r="I748">
        <v>3.5</v>
      </c>
      <c r="J748">
        <v>9.9</v>
      </c>
      <c r="K748">
        <v>32.799999999999997</v>
      </c>
      <c r="L748" t="s">
        <v>14</v>
      </c>
      <c r="M748" t="s">
        <v>19</v>
      </c>
      <c r="N748" t="s">
        <v>18</v>
      </c>
    </row>
    <row r="749" spans="1:14" x14ac:dyDescent="0.35">
      <c r="A749">
        <v>1999</v>
      </c>
      <c r="B749">
        <v>26</v>
      </c>
      <c r="D749">
        <v>38</v>
      </c>
      <c r="E749">
        <v>26.3</v>
      </c>
      <c r="F749">
        <v>77</v>
      </c>
      <c r="G749">
        <v>49</v>
      </c>
      <c r="H749">
        <v>24.1</v>
      </c>
      <c r="I749">
        <v>8.1</v>
      </c>
      <c r="J749">
        <v>11.3</v>
      </c>
      <c r="K749">
        <v>21.1</v>
      </c>
      <c r="L749" t="s">
        <v>14</v>
      </c>
      <c r="M749" t="s">
        <v>25</v>
      </c>
      <c r="N749" t="s">
        <v>22</v>
      </c>
    </row>
    <row r="750" spans="1:14" x14ac:dyDescent="0.35">
      <c r="A750">
        <v>1999</v>
      </c>
      <c r="B750">
        <v>26</v>
      </c>
      <c r="D750">
        <v>38</v>
      </c>
      <c r="E750">
        <v>26.3</v>
      </c>
      <c r="F750">
        <v>77</v>
      </c>
      <c r="G750">
        <v>49</v>
      </c>
      <c r="H750">
        <v>24.1</v>
      </c>
      <c r="I750">
        <v>8.1</v>
      </c>
      <c r="J750">
        <v>11.3</v>
      </c>
      <c r="K750">
        <v>20.5</v>
      </c>
      <c r="L750" t="s">
        <v>14</v>
      </c>
      <c r="M750" t="s">
        <v>24</v>
      </c>
      <c r="N750" t="s">
        <v>22</v>
      </c>
    </row>
    <row r="751" spans="1:14" x14ac:dyDescent="0.35">
      <c r="A751">
        <v>1999</v>
      </c>
      <c r="B751">
        <v>26</v>
      </c>
      <c r="D751">
        <v>38</v>
      </c>
      <c r="E751">
        <v>26.3</v>
      </c>
      <c r="F751">
        <v>77</v>
      </c>
      <c r="G751">
        <v>49</v>
      </c>
      <c r="H751">
        <v>24.1</v>
      </c>
      <c r="I751">
        <v>8.1</v>
      </c>
      <c r="J751">
        <v>11.3</v>
      </c>
      <c r="K751">
        <v>33.5</v>
      </c>
      <c r="L751" t="s">
        <v>14</v>
      </c>
      <c r="M751" t="s">
        <v>21</v>
      </c>
      <c r="N751" t="s">
        <v>22</v>
      </c>
    </row>
    <row r="752" spans="1:14" x14ac:dyDescent="0.35">
      <c r="A752">
        <v>1999</v>
      </c>
      <c r="B752">
        <v>26</v>
      </c>
      <c r="D752">
        <v>38</v>
      </c>
      <c r="E752">
        <v>26.3</v>
      </c>
      <c r="F752">
        <v>77</v>
      </c>
      <c r="G752">
        <v>49</v>
      </c>
      <c r="H752">
        <v>24.1</v>
      </c>
      <c r="I752">
        <v>8.1</v>
      </c>
      <c r="J752">
        <v>11.3</v>
      </c>
      <c r="K752">
        <v>26.4</v>
      </c>
      <c r="L752" t="s">
        <v>14</v>
      </c>
      <c r="M752" t="s">
        <v>51</v>
      </c>
      <c r="N752" t="s">
        <v>16</v>
      </c>
    </row>
    <row r="753" spans="1:14" x14ac:dyDescent="0.35">
      <c r="A753">
        <v>1999</v>
      </c>
      <c r="B753">
        <v>26</v>
      </c>
      <c r="D753">
        <v>38</v>
      </c>
      <c r="E753">
        <v>26.3</v>
      </c>
      <c r="F753">
        <v>77</v>
      </c>
      <c r="G753">
        <v>49</v>
      </c>
      <c r="H753">
        <v>24.1</v>
      </c>
      <c r="I753">
        <v>8.1</v>
      </c>
      <c r="J753">
        <v>11.3</v>
      </c>
      <c r="K753">
        <v>25.9</v>
      </c>
      <c r="L753" t="s">
        <v>14</v>
      </c>
      <c r="M753" t="s">
        <v>20</v>
      </c>
      <c r="N753" t="s">
        <v>18</v>
      </c>
    </row>
    <row r="754" spans="1:14" x14ac:dyDescent="0.35">
      <c r="A754">
        <v>1999</v>
      </c>
      <c r="B754">
        <v>26</v>
      </c>
      <c r="D754">
        <v>38</v>
      </c>
      <c r="E754">
        <v>26.3</v>
      </c>
      <c r="F754">
        <v>77</v>
      </c>
      <c r="G754">
        <v>49</v>
      </c>
      <c r="H754">
        <v>24.1</v>
      </c>
      <c r="I754">
        <v>8.1</v>
      </c>
      <c r="J754">
        <v>11.3</v>
      </c>
      <c r="K754">
        <v>17.100000000000001</v>
      </c>
      <c r="L754" t="s">
        <v>14</v>
      </c>
      <c r="M754" t="s">
        <v>17</v>
      </c>
      <c r="N754" t="s">
        <v>18</v>
      </c>
    </row>
    <row r="755" spans="1:14" x14ac:dyDescent="0.35">
      <c r="A755">
        <v>1999</v>
      </c>
      <c r="B755">
        <v>26</v>
      </c>
      <c r="D755">
        <v>38</v>
      </c>
      <c r="E755">
        <v>26.3</v>
      </c>
      <c r="F755">
        <v>77</v>
      </c>
      <c r="G755">
        <v>49</v>
      </c>
      <c r="H755">
        <v>24.1</v>
      </c>
      <c r="I755">
        <v>8.1</v>
      </c>
      <c r="J755">
        <v>11.3</v>
      </c>
      <c r="K755">
        <v>33.5</v>
      </c>
      <c r="L755" t="s">
        <v>14</v>
      </c>
      <c r="M755" t="s">
        <v>19</v>
      </c>
      <c r="N755" t="s">
        <v>18</v>
      </c>
    </row>
    <row r="756" spans="1:14" x14ac:dyDescent="0.35">
      <c r="A756">
        <v>1999</v>
      </c>
      <c r="B756">
        <v>27</v>
      </c>
      <c r="D756">
        <v>36.700000000000003</v>
      </c>
      <c r="E756">
        <v>26.3</v>
      </c>
      <c r="F756">
        <v>80</v>
      </c>
      <c r="G756">
        <v>67</v>
      </c>
      <c r="H756">
        <v>67.400000000000006</v>
      </c>
      <c r="I756">
        <v>3.4</v>
      </c>
      <c r="J756">
        <v>9.5</v>
      </c>
      <c r="K756">
        <v>23.6</v>
      </c>
      <c r="L756" t="s">
        <v>14</v>
      </c>
      <c r="M756" t="s">
        <v>25</v>
      </c>
      <c r="N756" t="s">
        <v>22</v>
      </c>
    </row>
    <row r="757" spans="1:14" x14ac:dyDescent="0.35">
      <c r="A757">
        <v>1999</v>
      </c>
      <c r="B757">
        <v>27</v>
      </c>
      <c r="D757">
        <v>36.700000000000003</v>
      </c>
      <c r="E757">
        <v>26.3</v>
      </c>
      <c r="F757">
        <v>80</v>
      </c>
      <c r="G757">
        <v>67</v>
      </c>
      <c r="H757">
        <v>67.400000000000006</v>
      </c>
      <c r="I757">
        <v>3.4</v>
      </c>
      <c r="J757">
        <v>9.5</v>
      </c>
      <c r="K757">
        <v>20.7</v>
      </c>
      <c r="L757" t="s">
        <v>14</v>
      </c>
      <c r="M757" t="s">
        <v>24</v>
      </c>
      <c r="N757" t="s">
        <v>22</v>
      </c>
    </row>
    <row r="758" spans="1:14" x14ac:dyDescent="0.35">
      <c r="A758">
        <v>1999</v>
      </c>
      <c r="B758">
        <v>27</v>
      </c>
      <c r="D758">
        <v>36.700000000000003</v>
      </c>
      <c r="E758">
        <v>26.3</v>
      </c>
      <c r="F758">
        <v>80</v>
      </c>
      <c r="G758">
        <v>67</v>
      </c>
      <c r="H758">
        <v>67.400000000000006</v>
      </c>
      <c r="I758">
        <v>3.4</v>
      </c>
      <c r="J758">
        <v>9.5</v>
      </c>
      <c r="K758">
        <v>28.5</v>
      </c>
      <c r="L758" t="s">
        <v>14</v>
      </c>
      <c r="M758" t="s">
        <v>21</v>
      </c>
      <c r="N758" t="s">
        <v>22</v>
      </c>
    </row>
    <row r="759" spans="1:14" x14ac:dyDescent="0.35">
      <c r="A759">
        <v>1999</v>
      </c>
      <c r="B759">
        <v>27</v>
      </c>
      <c r="D759">
        <v>36.700000000000003</v>
      </c>
      <c r="E759">
        <v>26.3</v>
      </c>
      <c r="F759">
        <v>80</v>
      </c>
      <c r="G759">
        <v>67</v>
      </c>
      <c r="H759">
        <v>67.400000000000006</v>
      </c>
      <c r="I759">
        <v>3.4</v>
      </c>
      <c r="J759">
        <v>9.5</v>
      </c>
      <c r="K759">
        <v>23.8</v>
      </c>
      <c r="L759" t="s">
        <v>14</v>
      </c>
      <c r="M759" t="s">
        <v>51</v>
      </c>
      <c r="N759" t="s">
        <v>16</v>
      </c>
    </row>
    <row r="760" spans="1:14" x14ac:dyDescent="0.35">
      <c r="A760">
        <v>1999</v>
      </c>
      <c r="B760">
        <v>27</v>
      </c>
      <c r="D760">
        <v>36.700000000000003</v>
      </c>
      <c r="E760">
        <v>26.3</v>
      </c>
      <c r="F760">
        <v>80</v>
      </c>
      <c r="G760">
        <v>67</v>
      </c>
      <c r="H760">
        <v>67.400000000000006</v>
      </c>
      <c r="I760">
        <v>3.4</v>
      </c>
      <c r="J760">
        <v>9.5</v>
      </c>
      <c r="K760">
        <v>28.1</v>
      </c>
      <c r="L760" t="s">
        <v>14</v>
      </c>
      <c r="M760" t="s">
        <v>20</v>
      </c>
      <c r="N760" t="s">
        <v>18</v>
      </c>
    </row>
    <row r="761" spans="1:14" x14ac:dyDescent="0.35">
      <c r="A761">
        <v>1999</v>
      </c>
      <c r="B761">
        <v>27</v>
      </c>
      <c r="D761">
        <v>36.700000000000003</v>
      </c>
      <c r="E761">
        <v>26.3</v>
      </c>
      <c r="F761">
        <v>80</v>
      </c>
      <c r="G761">
        <v>67</v>
      </c>
      <c r="H761">
        <v>67.400000000000006</v>
      </c>
      <c r="I761">
        <v>3.4</v>
      </c>
      <c r="J761">
        <v>9.5</v>
      </c>
      <c r="K761">
        <v>20.5</v>
      </c>
      <c r="L761" t="s">
        <v>14</v>
      </c>
      <c r="M761" t="s">
        <v>17</v>
      </c>
      <c r="N761" t="s">
        <v>18</v>
      </c>
    </row>
    <row r="762" spans="1:14" x14ac:dyDescent="0.35">
      <c r="A762">
        <v>1999</v>
      </c>
      <c r="B762">
        <v>27</v>
      </c>
      <c r="D762">
        <v>36.700000000000003</v>
      </c>
      <c r="E762">
        <v>26.3</v>
      </c>
      <c r="F762">
        <v>80</v>
      </c>
      <c r="G762">
        <v>67</v>
      </c>
      <c r="H762">
        <v>67.400000000000006</v>
      </c>
      <c r="I762">
        <v>3.4</v>
      </c>
      <c r="J762">
        <v>9.5</v>
      </c>
      <c r="K762">
        <v>28.5</v>
      </c>
      <c r="L762" t="s">
        <v>14</v>
      </c>
      <c r="M762" t="s">
        <v>19</v>
      </c>
      <c r="N762" t="s">
        <v>18</v>
      </c>
    </row>
    <row r="763" spans="1:14" x14ac:dyDescent="0.35">
      <c r="A763">
        <v>1999</v>
      </c>
      <c r="B763">
        <v>28</v>
      </c>
      <c r="D763">
        <v>34.5</v>
      </c>
      <c r="E763">
        <v>25.3</v>
      </c>
      <c r="F763">
        <v>85</v>
      </c>
      <c r="G763">
        <v>64</v>
      </c>
      <c r="H763">
        <v>94.8</v>
      </c>
      <c r="I763">
        <v>3.1</v>
      </c>
      <c r="J763">
        <v>9.1999999999999993</v>
      </c>
      <c r="K763">
        <v>23.8</v>
      </c>
      <c r="L763" t="s">
        <v>14</v>
      </c>
      <c r="M763" t="s">
        <v>25</v>
      </c>
      <c r="N763" t="s">
        <v>22</v>
      </c>
    </row>
    <row r="764" spans="1:14" x14ac:dyDescent="0.35">
      <c r="A764">
        <v>1999</v>
      </c>
      <c r="B764">
        <v>28</v>
      </c>
      <c r="D764">
        <v>34.5</v>
      </c>
      <c r="E764">
        <v>25.3</v>
      </c>
      <c r="F764">
        <v>85</v>
      </c>
      <c r="G764">
        <v>64</v>
      </c>
      <c r="H764">
        <v>94.8</v>
      </c>
      <c r="I764">
        <v>3.1</v>
      </c>
      <c r="J764">
        <v>9.1999999999999993</v>
      </c>
      <c r="K764">
        <v>19.399999999999999</v>
      </c>
      <c r="L764" t="s">
        <v>14</v>
      </c>
      <c r="M764" t="s">
        <v>24</v>
      </c>
      <c r="N764" t="s">
        <v>22</v>
      </c>
    </row>
    <row r="765" spans="1:14" x14ac:dyDescent="0.35">
      <c r="A765">
        <v>1999</v>
      </c>
      <c r="B765">
        <v>28</v>
      </c>
      <c r="D765">
        <v>34.5</v>
      </c>
      <c r="E765">
        <v>25.3</v>
      </c>
      <c r="F765">
        <v>85</v>
      </c>
      <c r="G765">
        <v>64</v>
      </c>
      <c r="H765">
        <v>94.8</v>
      </c>
      <c r="I765">
        <v>3.1</v>
      </c>
      <c r="J765">
        <v>9.1999999999999993</v>
      </c>
      <c r="K765">
        <v>31.1</v>
      </c>
      <c r="L765" t="s">
        <v>14</v>
      </c>
      <c r="M765" t="s">
        <v>21</v>
      </c>
      <c r="N765" t="s">
        <v>22</v>
      </c>
    </row>
    <row r="766" spans="1:14" x14ac:dyDescent="0.35">
      <c r="A766">
        <v>1999</v>
      </c>
      <c r="B766">
        <v>28</v>
      </c>
      <c r="D766">
        <v>34.5</v>
      </c>
      <c r="E766">
        <v>25.3</v>
      </c>
      <c r="F766">
        <v>85</v>
      </c>
      <c r="G766">
        <v>64</v>
      </c>
      <c r="H766">
        <v>94.8</v>
      </c>
      <c r="I766">
        <v>3.1</v>
      </c>
      <c r="J766">
        <v>9.1999999999999993</v>
      </c>
      <c r="K766">
        <v>27.4</v>
      </c>
      <c r="L766" t="s">
        <v>14</v>
      </c>
      <c r="M766" t="s">
        <v>51</v>
      </c>
      <c r="N766" t="s">
        <v>16</v>
      </c>
    </row>
    <row r="767" spans="1:14" x14ac:dyDescent="0.35">
      <c r="A767">
        <v>1999</v>
      </c>
      <c r="B767">
        <v>28</v>
      </c>
      <c r="D767">
        <v>34.5</v>
      </c>
      <c r="E767">
        <v>25.3</v>
      </c>
      <c r="F767">
        <v>85</v>
      </c>
      <c r="G767">
        <v>64</v>
      </c>
      <c r="H767">
        <v>94.8</v>
      </c>
      <c r="I767">
        <v>3.1</v>
      </c>
      <c r="J767">
        <v>9.1999999999999993</v>
      </c>
      <c r="K767">
        <v>28.5</v>
      </c>
      <c r="L767" t="s">
        <v>14</v>
      </c>
      <c r="M767" t="s">
        <v>20</v>
      </c>
      <c r="N767" t="s">
        <v>18</v>
      </c>
    </row>
    <row r="768" spans="1:14" x14ac:dyDescent="0.35">
      <c r="A768">
        <v>1999</v>
      </c>
      <c r="B768">
        <v>28</v>
      </c>
      <c r="D768">
        <v>34.5</v>
      </c>
      <c r="E768">
        <v>25.3</v>
      </c>
      <c r="F768">
        <v>85</v>
      </c>
      <c r="G768">
        <v>64</v>
      </c>
      <c r="H768">
        <v>94.8</v>
      </c>
      <c r="I768">
        <v>3.1</v>
      </c>
      <c r="J768">
        <v>9.1999999999999993</v>
      </c>
      <c r="K768">
        <v>31.1</v>
      </c>
      <c r="L768" t="s">
        <v>14</v>
      </c>
      <c r="M768" t="s">
        <v>19</v>
      </c>
      <c r="N768" t="s">
        <v>18</v>
      </c>
    </row>
    <row r="769" spans="1:14" x14ac:dyDescent="0.35">
      <c r="A769">
        <v>1999</v>
      </c>
      <c r="B769">
        <v>28</v>
      </c>
      <c r="C769">
        <v>2.42</v>
      </c>
      <c r="D769">
        <v>34.5</v>
      </c>
      <c r="E769">
        <v>25.3</v>
      </c>
      <c r="F769">
        <v>85</v>
      </c>
      <c r="G769">
        <v>64</v>
      </c>
      <c r="H769">
        <v>94.8</v>
      </c>
      <c r="I769">
        <v>3.1</v>
      </c>
      <c r="J769">
        <v>9.1999999999999993</v>
      </c>
      <c r="K769">
        <v>20.5</v>
      </c>
      <c r="L769" t="s">
        <v>14</v>
      </c>
      <c r="M769" t="s">
        <v>17</v>
      </c>
      <c r="N769" t="s">
        <v>18</v>
      </c>
    </row>
    <row r="770" spans="1:14" x14ac:dyDescent="0.35">
      <c r="A770">
        <v>1999</v>
      </c>
      <c r="B770">
        <v>29</v>
      </c>
      <c r="D770">
        <v>35.299999999999997</v>
      </c>
      <c r="E770">
        <v>24.9</v>
      </c>
      <c r="F770">
        <v>84</v>
      </c>
      <c r="G770">
        <v>56</v>
      </c>
      <c r="H770">
        <v>71.2</v>
      </c>
      <c r="I770">
        <v>4.9000000000000004</v>
      </c>
      <c r="J770">
        <v>10.9</v>
      </c>
      <c r="K770">
        <v>24.2</v>
      </c>
      <c r="L770" t="s">
        <v>14</v>
      </c>
      <c r="M770" t="s">
        <v>25</v>
      </c>
      <c r="N770" t="s">
        <v>22</v>
      </c>
    </row>
    <row r="771" spans="1:14" x14ac:dyDescent="0.35">
      <c r="A771">
        <v>1999</v>
      </c>
      <c r="B771">
        <v>29</v>
      </c>
      <c r="D771">
        <v>35.299999999999997</v>
      </c>
      <c r="E771">
        <v>24.9</v>
      </c>
      <c r="F771">
        <v>84</v>
      </c>
      <c r="G771">
        <v>56</v>
      </c>
      <c r="H771">
        <v>71.2</v>
      </c>
      <c r="I771">
        <v>4.9000000000000004</v>
      </c>
      <c r="J771">
        <v>10.9</v>
      </c>
      <c r="K771">
        <v>19.100000000000001</v>
      </c>
      <c r="L771" t="s">
        <v>14</v>
      </c>
      <c r="M771" t="s">
        <v>24</v>
      </c>
      <c r="N771" t="s">
        <v>22</v>
      </c>
    </row>
    <row r="772" spans="1:14" x14ac:dyDescent="0.35">
      <c r="A772">
        <v>1999</v>
      </c>
      <c r="B772">
        <v>29</v>
      </c>
      <c r="D772">
        <v>35.299999999999997</v>
      </c>
      <c r="E772">
        <v>24.9</v>
      </c>
      <c r="F772">
        <v>84</v>
      </c>
      <c r="G772">
        <v>56</v>
      </c>
      <c r="H772">
        <v>71.2</v>
      </c>
      <c r="I772">
        <v>4.9000000000000004</v>
      </c>
      <c r="J772">
        <v>10.9</v>
      </c>
      <c r="K772">
        <v>26.4</v>
      </c>
      <c r="L772" t="s">
        <v>14</v>
      </c>
      <c r="M772" t="s">
        <v>21</v>
      </c>
      <c r="N772" t="s">
        <v>22</v>
      </c>
    </row>
    <row r="773" spans="1:14" x14ac:dyDescent="0.35">
      <c r="A773">
        <v>1999</v>
      </c>
      <c r="B773">
        <v>29</v>
      </c>
      <c r="D773">
        <v>35.299999999999997</v>
      </c>
      <c r="E773">
        <v>24.9</v>
      </c>
      <c r="F773">
        <v>84</v>
      </c>
      <c r="G773">
        <v>56</v>
      </c>
      <c r="H773">
        <v>71.2</v>
      </c>
      <c r="I773">
        <v>4.9000000000000004</v>
      </c>
      <c r="J773">
        <v>10.9</v>
      </c>
      <c r="K773">
        <v>22</v>
      </c>
      <c r="L773" t="s">
        <v>14</v>
      </c>
      <c r="M773" t="s">
        <v>51</v>
      </c>
      <c r="N773" t="s">
        <v>16</v>
      </c>
    </row>
    <row r="774" spans="1:14" x14ac:dyDescent="0.35">
      <c r="A774">
        <v>1999</v>
      </c>
      <c r="B774">
        <v>29</v>
      </c>
      <c r="D774">
        <v>35.299999999999997</v>
      </c>
      <c r="E774">
        <v>24.9</v>
      </c>
      <c r="F774">
        <v>84</v>
      </c>
      <c r="G774">
        <v>56</v>
      </c>
      <c r="H774">
        <v>71.2</v>
      </c>
      <c r="I774">
        <v>4.9000000000000004</v>
      </c>
      <c r="J774">
        <v>10.9</v>
      </c>
      <c r="K774">
        <v>29.8</v>
      </c>
      <c r="L774" t="s">
        <v>14</v>
      </c>
      <c r="M774" t="s">
        <v>20</v>
      </c>
      <c r="N774" t="s">
        <v>18</v>
      </c>
    </row>
    <row r="775" spans="1:14" x14ac:dyDescent="0.35">
      <c r="A775">
        <v>1999</v>
      </c>
      <c r="B775">
        <v>29</v>
      </c>
      <c r="D775">
        <v>35.299999999999997</v>
      </c>
      <c r="E775">
        <v>24.9</v>
      </c>
      <c r="F775">
        <v>84</v>
      </c>
      <c r="G775">
        <v>56</v>
      </c>
      <c r="H775">
        <v>71.2</v>
      </c>
      <c r="I775">
        <v>4.9000000000000004</v>
      </c>
      <c r="J775">
        <v>10.9</v>
      </c>
      <c r="K775">
        <v>26.4</v>
      </c>
      <c r="L775" t="s">
        <v>14</v>
      </c>
      <c r="M775" t="s">
        <v>19</v>
      </c>
      <c r="N775" t="s">
        <v>18</v>
      </c>
    </row>
    <row r="776" spans="1:14" x14ac:dyDescent="0.35">
      <c r="A776">
        <v>1999</v>
      </c>
      <c r="B776">
        <v>29</v>
      </c>
      <c r="C776">
        <v>6.12</v>
      </c>
      <c r="D776">
        <v>35.299999999999997</v>
      </c>
      <c r="E776">
        <v>24.9</v>
      </c>
      <c r="F776">
        <v>84</v>
      </c>
      <c r="G776">
        <v>56</v>
      </c>
      <c r="H776">
        <v>71.2</v>
      </c>
      <c r="I776">
        <v>4.9000000000000004</v>
      </c>
      <c r="J776">
        <v>10.9</v>
      </c>
      <c r="K776">
        <v>20.7</v>
      </c>
      <c r="L776" t="s">
        <v>14</v>
      </c>
      <c r="M776" t="s">
        <v>17</v>
      </c>
      <c r="N776" t="s">
        <v>18</v>
      </c>
    </row>
    <row r="777" spans="1:14" x14ac:dyDescent="0.35">
      <c r="A777">
        <v>1999</v>
      </c>
      <c r="B777">
        <v>30</v>
      </c>
      <c r="D777">
        <v>33.700000000000003</v>
      </c>
      <c r="E777">
        <v>25.1</v>
      </c>
      <c r="F777">
        <v>84</v>
      </c>
      <c r="G777">
        <v>59</v>
      </c>
      <c r="H777">
        <v>30.2</v>
      </c>
      <c r="I777">
        <v>1.4</v>
      </c>
      <c r="J777">
        <v>11.8</v>
      </c>
      <c r="K777">
        <v>25.5</v>
      </c>
      <c r="L777" t="s">
        <v>14</v>
      </c>
      <c r="M777" t="s">
        <v>25</v>
      </c>
      <c r="N777" t="s">
        <v>22</v>
      </c>
    </row>
    <row r="778" spans="1:14" x14ac:dyDescent="0.35">
      <c r="A778">
        <v>1999</v>
      </c>
      <c r="B778">
        <v>30</v>
      </c>
      <c r="D778">
        <v>33.700000000000003</v>
      </c>
      <c r="E778">
        <v>25.1</v>
      </c>
      <c r="F778">
        <v>84</v>
      </c>
      <c r="G778">
        <v>59</v>
      </c>
      <c r="H778">
        <v>30.2</v>
      </c>
      <c r="I778">
        <v>1.4</v>
      </c>
      <c r="J778">
        <v>11.8</v>
      </c>
      <c r="K778">
        <v>18.100000000000001</v>
      </c>
      <c r="L778" t="s">
        <v>14</v>
      </c>
      <c r="M778" t="s">
        <v>24</v>
      </c>
      <c r="N778" t="s">
        <v>22</v>
      </c>
    </row>
    <row r="779" spans="1:14" x14ac:dyDescent="0.35">
      <c r="A779">
        <v>1999</v>
      </c>
      <c r="B779">
        <v>30</v>
      </c>
      <c r="D779">
        <v>33.700000000000003</v>
      </c>
      <c r="E779">
        <v>25.1</v>
      </c>
      <c r="F779">
        <v>84</v>
      </c>
      <c r="G779">
        <v>59</v>
      </c>
      <c r="H779">
        <v>30.2</v>
      </c>
      <c r="I779">
        <v>1.4</v>
      </c>
      <c r="J779">
        <v>11.8</v>
      </c>
      <c r="K779">
        <v>23.8</v>
      </c>
      <c r="L779" t="s">
        <v>14</v>
      </c>
      <c r="M779" t="s">
        <v>21</v>
      </c>
      <c r="N779" t="s">
        <v>22</v>
      </c>
    </row>
    <row r="780" spans="1:14" x14ac:dyDescent="0.35">
      <c r="A780">
        <v>1999</v>
      </c>
      <c r="B780">
        <v>30</v>
      </c>
      <c r="D780">
        <v>33.700000000000003</v>
      </c>
      <c r="E780">
        <v>25.1</v>
      </c>
      <c r="F780">
        <v>84</v>
      </c>
      <c r="G780">
        <v>59</v>
      </c>
      <c r="H780">
        <v>30.2</v>
      </c>
      <c r="I780">
        <v>1.4</v>
      </c>
      <c r="J780">
        <v>11.8</v>
      </c>
      <c r="K780">
        <v>17.100000000000001</v>
      </c>
      <c r="L780" t="s">
        <v>14</v>
      </c>
      <c r="M780" t="s">
        <v>51</v>
      </c>
      <c r="N780" t="s">
        <v>16</v>
      </c>
    </row>
    <row r="781" spans="1:14" x14ac:dyDescent="0.35">
      <c r="A781">
        <v>1999</v>
      </c>
      <c r="B781">
        <v>30</v>
      </c>
      <c r="D781">
        <v>33.700000000000003</v>
      </c>
      <c r="E781">
        <v>25.1</v>
      </c>
      <c r="F781">
        <v>84</v>
      </c>
      <c r="G781">
        <v>59</v>
      </c>
      <c r="H781">
        <v>30.2</v>
      </c>
      <c r="I781">
        <v>1.4</v>
      </c>
      <c r="J781">
        <v>11.8</v>
      </c>
      <c r="K781">
        <v>32.299999999999997</v>
      </c>
      <c r="L781" t="s">
        <v>14</v>
      </c>
      <c r="M781" t="s">
        <v>20</v>
      </c>
      <c r="N781" t="s">
        <v>18</v>
      </c>
    </row>
    <row r="782" spans="1:14" x14ac:dyDescent="0.35">
      <c r="A782">
        <v>1999</v>
      </c>
      <c r="B782">
        <v>30</v>
      </c>
      <c r="D782">
        <v>33.700000000000003</v>
      </c>
      <c r="E782">
        <v>25.1</v>
      </c>
      <c r="F782">
        <v>84</v>
      </c>
      <c r="G782">
        <v>59</v>
      </c>
      <c r="H782">
        <v>30.2</v>
      </c>
      <c r="I782">
        <v>1.4</v>
      </c>
      <c r="J782">
        <v>11.8</v>
      </c>
      <c r="K782">
        <v>23.8</v>
      </c>
      <c r="L782" t="s">
        <v>14</v>
      </c>
      <c r="M782" t="s">
        <v>19</v>
      </c>
      <c r="N782" t="s">
        <v>18</v>
      </c>
    </row>
    <row r="783" spans="1:14" x14ac:dyDescent="0.35">
      <c r="A783">
        <v>1999</v>
      </c>
      <c r="B783">
        <v>30</v>
      </c>
      <c r="C783">
        <v>10.52</v>
      </c>
      <c r="D783">
        <v>33.700000000000003</v>
      </c>
      <c r="E783">
        <v>25.1</v>
      </c>
      <c r="F783">
        <v>84</v>
      </c>
      <c r="G783">
        <v>59</v>
      </c>
      <c r="H783">
        <v>30.2</v>
      </c>
      <c r="I783">
        <v>1.4</v>
      </c>
      <c r="J783">
        <v>11.8</v>
      </c>
      <c r="K783">
        <v>19.399999999999999</v>
      </c>
      <c r="L783" t="s">
        <v>14</v>
      </c>
      <c r="M783" t="s">
        <v>17</v>
      </c>
      <c r="N783" t="s">
        <v>18</v>
      </c>
    </row>
    <row r="784" spans="1:14" x14ac:dyDescent="0.35">
      <c r="A784">
        <v>1999</v>
      </c>
      <c r="B784">
        <v>31</v>
      </c>
      <c r="D784">
        <v>34.700000000000003</v>
      </c>
      <c r="E784">
        <v>25.2</v>
      </c>
      <c r="F784">
        <v>80</v>
      </c>
      <c r="G784">
        <v>58</v>
      </c>
      <c r="H784">
        <v>8</v>
      </c>
      <c r="I784">
        <v>7.7</v>
      </c>
      <c r="J784">
        <v>5.0999999999999996</v>
      </c>
      <c r="K784">
        <v>25.9</v>
      </c>
      <c r="L784" t="s">
        <v>14</v>
      </c>
      <c r="M784" t="s">
        <v>25</v>
      </c>
      <c r="N784" t="s">
        <v>22</v>
      </c>
    </row>
    <row r="785" spans="1:14" x14ac:dyDescent="0.35">
      <c r="A785">
        <v>1999</v>
      </c>
      <c r="B785">
        <v>31</v>
      </c>
      <c r="D785">
        <v>34.700000000000003</v>
      </c>
      <c r="E785">
        <v>25.2</v>
      </c>
      <c r="F785">
        <v>80</v>
      </c>
      <c r="G785">
        <v>58</v>
      </c>
      <c r="H785">
        <v>8</v>
      </c>
      <c r="I785">
        <v>7.7</v>
      </c>
      <c r="J785">
        <v>5.0999999999999996</v>
      </c>
      <c r="K785">
        <v>18.100000000000001</v>
      </c>
      <c r="L785" t="s">
        <v>14</v>
      </c>
      <c r="M785" t="s">
        <v>24</v>
      </c>
      <c r="N785" t="s">
        <v>22</v>
      </c>
    </row>
    <row r="786" spans="1:14" x14ac:dyDescent="0.35">
      <c r="A786">
        <v>1999</v>
      </c>
      <c r="B786">
        <v>31</v>
      </c>
      <c r="D786">
        <v>34.700000000000003</v>
      </c>
      <c r="E786">
        <v>25.2</v>
      </c>
      <c r="F786">
        <v>80</v>
      </c>
      <c r="G786">
        <v>58</v>
      </c>
      <c r="H786">
        <v>8</v>
      </c>
      <c r="I786">
        <v>7.7</v>
      </c>
      <c r="J786">
        <v>5.0999999999999996</v>
      </c>
      <c r="K786">
        <v>27.4</v>
      </c>
      <c r="L786" t="s">
        <v>14</v>
      </c>
      <c r="M786" t="s">
        <v>21</v>
      </c>
      <c r="N786" t="s">
        <v>22</v>
      </c>
    </row>
    <row r="787" spans="1:14" x14ac:dyDescent="0.35">
      <c r="A787">
        <v>1999</v>
      </c>
      <c r="B787">
        <v>31</v>
      </c>
      <c r="D787">
        <v>34.700000000000003</v>
      </c>
      <c r="E787">
        <v>25.2</v>
      </c>
      <c r="F787">
        <v>80</v>
      </c>
      <c r="G787">
        <v>58</v>
      </c>
      <c r="H787">
        <v>8</v>
      </c>
      <c r="I787">
        <v>7.7</v>
      </c>
      <c r="J787">
        <v>5.0999999999999996</v>
      </c>
      <c r="K787">
        <v>20.5</v>
      </c>
      <c r="L787" t="s">
        <v>14</v>
      </c>
      <c r="M787" t="s">
        <v>51</v>
      </c>
      <c r="N787" t="s">
        <v>16</v>
      </c>
    </row>
    <row r="788" spans="1:14" x14ac:dyDescent="0.35">
      <c r="A788">
        <v>1999</v>
      </c>
      <c r="B788">
        <v>31</v>
      </c>
      <c r="D788">
        <v>34.700000000000003</v>
      </c>
      <c r="E788">
        <v>25.2</v>
      </c>
      <c r="F788">
        <v>80</v>
      </c>
      <c r="G788">
        <v>58</v>
      </c>
      <c r="H788">
        <v>8</v>
      </c>
      <c r="I788">
        <v>7.7</v>
      </c>
      <c r="J788">
        <v>5.0999999999999996</v>
      </c>
      <c r="K788">
        <v>29.9</v>
      </c>
      <c r="L788" t="s">
        <v>14</v>
      </c>
      <c r="M788" t="s">
        <v>20</v>
      </c>
      <c r="N788" t="s">
        <v>18</v>
      </c>
    </row>
    <row r="789" spans="1:14" x14ac:dyDescent="0.35">
      <c r="A789">
        <v>1999</v>
      </c>
      <c r="B789">
        <v>31</v>
      </c>
      <c r="D789">
        <v>34.700000000000003</v>
      </c>
      <c r="E789">
        <v>25.2</v>
      </c>
      <c r="F789">
        <v>80</v>
      </c>
      <c r="G789">
        <v>58</v>
      </c>
      <c r="H789">
        <v>8</v>
      </c>
      <c r="I789">
        <v>7.7</v>
      </c>
      <c r="J789">
        <v>5.0999999999999996</v>
      </c>
      <c r="K789">
        <v>27.4</v>
      </c>
      <c r="L789" t="s">
        <v>14</v>
      </c>
      <c r="M789" t="s">
        <v>19</v>
      </c>
      <c r="N789" t="s">
        <v>18</v>
      </c>
    </row>
    <row r="790" spans="1:14" x14ac:dyDescent="0.35">
      <c r="A790">
        <v>1999</v>
      </c>
      <c r="B790">
        <v>31</v>
      </c>
      <c r="C790">
        <v>7.11</v>
      </c>
      <c r="D790">
        <v>34.700000000000003</v>
      </c>
      <c r="E790">
        <v>25.2</v>
      </c>
      <c r="F790">
        <v>80</v>
      </c>
      <c r="G790">
        <v>58</v>
      </c>
      <c r="H790">
        <v>8</v>
      </c>
      <c r="I790">
        <v>7.7</v>
      </c>
      <c r="J790">
        <v>5.0999999999999996</v>
      </c>
      <c r="K790">
        <v>19.100000000000001</v>
      </c>
      <c r="L790" t="s">
        <v>14</v>
      </c>
      <c r="M790" t="s">
        <v>17</v>
      </c>
      <c r="N790" t="s">
        <v>18</v>
      </c>
    </row>
    <row r="791" spans="1:14" x14ac:dyDescent="0.35">
      <c r="A791">
        <v>1999</v>
      </c>
      <c r="B791">
        <v>32</v>
      </c>
      <c r="D791">
        <v>35.200000000000003</v>
      </c>
      <c r="E791">
        <v>25.6</v>
      </c>
      <c r="F791">
        <v>73</v>
      </c>
      <c r="G791">
        <v>51</v>
      </c>
      <c r="H791">
        <v>10.9</v>
      </c>
      <c r="I791">
        <v>12.1</v>
      </c>
      <c r="J791">
        <v>4.0999999999999996</v>
      </c>
      <c r="K791">
        <v>28.1</v>
      </c>
      <c r="L791" t="s">
        <v>14</v>
      </c>
      <c r="M791" t="s">
        <v>25</v>
      </c>
      <c r="N791" t="s">
        <v>22</v>
      </c>
    </row>
    <row r="792" spans="1:14" x14ac:dyDescent="0.35">
      <c r="A792">
        <v>1999</v>
      </c>
      <c r="B792">
        <v>32</v>
      </c>
      <c r="D792">
        <v>35.200000000000003</v>
      </c>
      <c r="E792">
        <v>25.6</v>
      </c>
      <c r="F792">
        <v>73</v>
      </c>
      <c r="G792">
        <v>51</v>
      </c>
      <c r="H792">
        <v>10.9</v>
      </c>
      <c r="I792">
        <v>12.1</v>
      </c>
      <c r="J792">
        <v>4.0999999999999996</v>
      </c>
      <c r="K792">
        <v>13.6</v>
      </c>
      <c r="L792" t="s">
        <v>14</v>
      </c>
      <c r="M792" t="s">
        <v>24</v>
      </c>
      <c r="N792" t="s">
        <v>22</v>
      </c>
    </row>
    <row r="793" spans="1:14" x14ac:dyDescent="0.35">
      <c r="A793">
        <v>1999</v>
      </c>
      <c r="B793">
        <v>32</v>
      </c>
      <c r="D793">
        <v>35.200000000000003</v>
      </c>
      <c r="E793">
        <v>25.6</v>
      </c>
      <c r="F793">
        <v>73</v>
      </c>
      <c r="G793">
        <v>51</v>
      </c>
      <c r="H793">
        <v>10.9</v>
      </c>
      <c r="I793">
        <v>12.1</v>
      </c>
      <c r="J793">
        <v>4.0999999999999996</v>
      </c>
      <c r="K793">
        <v>22</v>
      </c>
      <c r="L793" t="s">
        <v>14</v>
      </c>
      <c r="M793" t="s">
        <v>21</v>
      </c>
      <c r="N793" t="s">
        <v>22</v>
      </c>
    </row>
    <row r="794" spans="1:14" x14ac:dyDescent="0.35">
      <c r="A794">
        <v>1999</v>
      </c>
      <c r="B794">
        <v>32</v>
      </c>
      <c r="D794">
        <v>35.200000000000003</v>
      </c>
      <c r="E794">
        <v>25.6</v>
      </c>
      <c r="F794">
        <v>73</v>
      </c>
      <c r="G794">
        <v>51</v>
      </c>
      <c r="H794">
        <v>10.9</v>
      </c>
      <c r="I794">
        <v>12.1</v>
      </c>
      <c r="J794">
        <v>4.0999999999999996</v>
      </c>
      <c r="K794">
        <v>20.5</v>
      </c>
      <c r="L794" t="s">
        <v>14</v>
      </c>
      <c r="M794" t="s">
        <v>51</v>
      </c>
      <c r="N794" t="s">
        <v>16</v>
      </c>
    </row>
    <row r="795" spans="1:14" x14ac:dyDescent="0.35">
      <c r="A795">
        <v>1999</v>
      </c>
      <c r="B795">
        <v>32</v>
      </c>
      <c r="D795">
        <v>35.200000000000003</v>
      </c>
      <c r="E795">
        <v>25.6</v>
      </c>
      <c r="F795">
        <v>73</v>
      </c>
      <c r="G795">
        <v>51</v>
      </c>
      <c r="H795">
        <v>10.9</v>
      </c>
      <c r="I795">
        <v>12.1</v>
      </c>
      <c r="J795">
        <v>4.0999999999999996</v>
      </c>
      <c r="K795">
        <v>33</v>
      </c>
      <c r="L795" t="s">
        <v>14</v>
      </c>
      <c r="M795" t="s">
        <v>20</v>
      </c>
      <c r="N795" t="s">
        <v>18</v>
      </c>
    </row>
    <row r="796" spans="1:14" x14ac:dyDescent="0.35">
      <c r="A796">
        <v>1999</v>
      </c>
      <c r="B796">
        <v>32</v>
      </c>
      <c r="D796">
        <v>35.200000000000003</v>
      </c>
      <c r="E796">
        <v>25.6</v>
      </c>
      <c r="F796">
        <v>73</v>
      </c>
      <c r="G796">
        <v>51</v>
      </c>
      <c r="H796">
        <v>10.9</v>
      </c>
      <c r="I796">
        <v>12.1</v>
      </c>
      <c r="J796">
        <v>4.0999999999999996</v>
      </c>
      <c r="K796">
        <v>22</v>
      </c>
      <c r="L796" t="s">
        <v>14</v>
      </c>
      <c r="M796" t="s">
        <v>19</v>
      </c>
      <c r="N796" t="s">
        <v>18</v>
      </c>
    </row>
    <row r="797" spans="1:14" x14ac:dyDescent="0.35">
      <c r="A797">
        <v>1999</v>
      </c>
      <c r="B797">
        <v>32</v>
      </c>
      <c r="C797">
        <v>4.42</v>
      </c>
      <c r="D797">
        <v>35.200000000000003</v>
      </c>
      <c r="E797">
        <v>25.6</v>
      </c>
      <c r="F797">
        <v>73</v>
      </c>
      <c r="G797">
        <v>51</v>
      </c>
      <c r="H797">
        <v>10.9</v>
      </c>
      <c r="I797">
        <v>12.1</v>
      </c>
      <c r="J797">
        <v>4.0999999999999996</v>
      </c>
      <c r="K797">
        <v>18.100000000000001</v>
      </c>
      <c r="L797" t="s">
        <v>14</v>
      </c>
      <c r="M797" t="s">
        <v>17</v>
      </c>
      <c r="N797" t="s">
        <v>18</v>
      </c>
    </row>
    <row r="798" spans="1:14" x14ac:dyDescent="0.35">
      <c r="A798">
        <v>1999</v>
      </c>
      <c r="B798">
        <v>33</v>
      </c>
      <c r="D798">
        <v>35.200000000000003</v>
      </c>
      <c r="E798">
        <v>25.7</v>
      </c>
      <c r="F798">
        <v>78</v>
      </c>
      <c r="G798">
        <v>65</v>
      </c>
      <c r="H798">
        <v>42.2</v>
      </c>
      <c r="I798">
        <v>6.6</v>
      </c>
      <c r="J798">
        <v>2.9</v>
      </c>
      <c r="K798">
        <v>28.5</v>
      </c>
      <c r="L798" t="s">
        <v>14</v>
      </c>
      <c r="M798" t="s">
        <v>25</v>
      </c>
      <c r="N798" t="s">
        <v>22</v>
      </c>
    </row>
    <row r="799" spans="1:14" x14ac:dyDescent="0.35">
      <c r="A799">
        <v>1999</v>
      </c>
      <c r="B799">
        <v>33</v>
      </c>
      <c r="D799">
        <v>35.200000000000003</v>
      </c>
      <c r="E799">
        <v>25.7</v>
      </c>
      <c r="F799">
        <v>78</v>
      </c>
      <c r="G799">
        <v>65</v>
      </c>
      <c r="H799">
        <v>42.2</v>
      </c>
      <c r="I799">
        <v>6.6</v>
      </c>
      <c r="J799">
        <v>2.9</v>
      </c>
      <c r="K799">
        <v>16.3</v>
      </c>
      <c r="L799" t="s">
        <v>14</v>
      </c>
      <c r="M799" t="s">
        <v>24</v>
      </c>
      <c r="N799" t="s">
        <v>22</v>
      </c>
    </row>
    <row r="800" spans="1:14" x14ac:dyDescent="0.35">
      <c r="A800">
        <v>1999</v>
      </c>
      <c r="B800">
        <v>33</v>
      </c>
      <c r="D800">
        <v>35.200000000000003</v>
      </c>
      <c r="E800">
        <v>25.7</v>
      </c>
      <c r="F800">
        <v>78</v>
      </c>
      <c r="G800">
        <v>65</v>
      </c>
      <c r="H800">
        <v>42.2</v>
      </c>
      <c r="I800">
        <v>6.6</v>
      </c>
      <c r="J800">
        <v>2.9</v>
      </c>
      <c r="K800">
        <v>17.100000000000001</v>
      </c>
      <c r="L800" t="s">
        <v>14</v>
      </c>
      <c r="M800" t="s">
        <v>21</v>
      </c>
      <c r="N800" t="s">
        <v>22</v>
      </c>
    </row>
    <row r="801" spans="1:14" x14ac:dyDescent="0.35">
      <c r="A801">
        <v>1999</v>
      </c>
      <c r="B801">
        <v>33</v>
      </c>
      <c r="D801">
        <v>35.200000000000003</v>
      </c>
      <c r="E801">
        <v>25.7</v>
      </c>
      <c r="F801">
        <v>78</v>
      </c>
      <c r="G801">
        <v>65</v>
      </c>
      <c r="H801">
        <v>42.2</v>
      </c>
      <c r="I801">
        <v>6.6</v>
      </c>
      <c r="J801">
        <v>2.9</v>
      </c>
      <c r="K801">
        <v>20.7</v>
      </c>
      <c r="L801" t="s">
        <v>14</v>
      </c>
      <c r="M801" t="s">
        <v>51</v>
      </c>
      <c r="N801" t="s">
        <v>16</v>
      </c>
    </row>
    <row r="802" spans="1:14" x14ac:dyDescent="0.35">
      <c r="A802">
        <v>1999</v>
      </c>
      <c r="B802">
        <v>33</v>
      </c>
      <c r="C802">
        <v>3.17</v>
      </c>
      <c r="D802">
        <v>35.200000000000003</v>
      </c>
      <c r="E802">
        <v>25.7</v>
      </c>
      <c r="F802">
        <v>78</v>
      </c>
      <c r="G802">
        <v>65</v>
      </c>
      <c r="H802">
        <v>42.2</v>
      </c>
      <c r="I802">
        <v>6.6</v>
      </c>
      <c r="J802">
        <v>2.9</v>
      </c>
      <c r="K802">
        <v>18.100000000000001</v>
      </c>
      <c r="L802" t="s">
        <v>14</v>
      </c>
      <c r="M802" t="s">
        <v>17</v>
      </c>
      <c r="N802" t="s">
        <v>18</v>
      </c>
    </row>
    <row r="803" spans="1:14" x14ac:dyDescent="0.35">
      <c r="A803">
        <v>1999</v>
      </c>
      <c r="B803">
        <v>33</v>
      </c>
      <c r="C803">
        <v>0.42</v>
      </c>
      <c r="D803">
        <v>35.200000000000003</v>
      </c>
      <c r="E803">
        <v>25.7</v>
      </c>
      <c r="F803">
        <v>78</v>
      </c>
      <c r="G803">
        <v>65</v>
      </c>
      <c r="H803">
        <v>42.2</v>
      </c>
      <c r="I803">
        <v>6.6</v>
      </c>
      <c r="J803">
        <v>2.9</v>
      </c>
      <c r="K803">
        <v>17.100000000000001</v>
      </c>
      <c r="L803" t="s">
        <v>14</v>
      </c>
      <c r="M803" t="s">
        <v>19</v>
      </c>
      <c r="N803" t="s">
        <v>18</v>
      </c>
    </row>
    <row r="804" spans="1:14" x14ac:dyDescent="0.35">
      <c r="A804">
        <v>1999</v>
      </c>
      <c r="B804">
        <v>33</v>
      </c>
      <c r="C804">
        <v>0.04</v>
      </c>
      <c r="D804">
        <v>35.200000000000003</v>
      </c>
      <c r="E804">
        <v>25.7</v>
      </c>
      <c r="F804">
        <v>78</v>
      </c>
      <c r="G804">
        <v>65</v>
      </c>
      <c r="H804">
        <v>42.2</v>
      </c>
      <c r="I804">
        <v>6.6</v>
      </c>
      <c r="J804">
        <v>2.9</v>
      </c>
      <c r="K804">
        <v>31.9</v>
      </c>
      <c r="L804" t="s">
        <v>14</v>
      </c>
      <c r="M804" t="s">
        <v>20</v>
      </c>
      <c r="N804" t="s">
        <v>18</v>
      </c>
    </row>
    <row r="805" spans="1:14" x14ac:dyDescent="0.35">
      <c r="A805">
        <v>1999</v>
      </c>
      <c r="B805">
        <v>34</v>
      </c>
      <c r="D805">
        <v>33.9</v>
      </c>
      <c r="E805">
        <v>24.5</v>
      </c>
      <c r="F805">
        <v>82</v>
      </c>
      <c r="G805">
        <v>72</v>
      </c>
      <c r="H805">
        <v>77.400000000000006</v>
      </c>
      <c r="I805">
        <v>5</v>
      </c>
      <c r="J805">
        <v>2.8</v>
      </c>
      <c r="K805">
        <v>13.8</v>
      </c>
      <c r="L805" t="s">
        <v>14</v>
      </c>
      <c r="M805" t="s">
        <v>24</v>
      </c>
      <c r="N805" t="s">
        <v>22</v>
      </c>
    </row>
    <row r="806" spans="1:14" x14ac:dyDescent="0.35">
      <c r="A806">
        <v>1999</v>
      </c>
      <c r="B806">
        <v>34</v>
      </c>
      <c r="D806">
        <v>33.9</v>
      </c>
      <c r="E806">
        <v>24.5</v>
      </c>
      <c r="F806">
        <v>82</v>
      </c>
      <c r="G806">
        <v>72</v>
      </c>
      <c r="H806">
        <v>77.400000000000006</v>
      </c>
      <c r="I806">
        <v>5</v>
      </c>
      <c r="J806">
        <v>2.8</v>
      </c>
      <c r="K806">
        <v>20.5</v>
      </c>
      <c r="L806" t="s">
        <v>14</v>
      </c>
      <c r="M806" t="s">
        <v>21</v>
      </c>
      <c r="N806" t="s">
        <v>22</v>
      </c>
    </row>
    <row r="807" spans="1:14" x14ac:dyDescent="0.35">
      <c r="A807">
        <v>1999</v>
      </c>
      <c r="B807">
        <v>34</v>
      </c>
      <c r="D807">
        <v>33.9</v>
      </c>
      <c r="E807">
        <v>24.5</v>
      </c>
      <c r="F807">
        <v>82</v>
      </c>
      <c r="G807">
        <v>72</v>
      </c>
      <c r="H807">
        <v>77.400000000000006</v>
      </c>
      <c r="I807">
        <v>5</v>
      </c>
      <c r="J807">
        <v>2.8</v>
      </c>
      <c r="K807">
        <v>19.399999999999999</v>
      </c>
      <c r="L807" t="s">
        <v>14</v>
      </c>
      <c r="M807" t="s">
        <v>51</v>
      </c>
      <c r="N807" t="s">
        <v>16</v>
      </c>
    </row>
    <row r="808" spans="1:14" x14ac:dyDescent="0.35">
      <c r="A808">
        <v>1999</v>
      </c>
      <c r="B808">
        <v>34</v>
      </c>
      <c r="C808">
        <v>177</v>
      </c>
      <c r="D808">
        <v>33.9</v>
      </c>
      <c r="E808">
        <v>24.5</v>
      </c>
      <c r="F808">
        <v>82</v>
      </c>
      <c r="G808">
        <v>72</v>
      </c>
      <c r="H808">
        <v>77.400000000000006</v>
      </c>
      <c r="I808">
        <v>5</v>
      </c>
      <c r="J808">
        <v>2.8</v>
      </c>
      <c r="K808">
        <v>29.8</v>
      </c>
      <c r="L808" t="s">
        <v>14</v>
      </c>
      <c r="M808" t="s">
        <v>25</v>
      </c>
      <c r="N808" t="s">
        <v>22</v>
      </c>
    </row>
    <row r="809" spans="1:14" x14ac:dyDescent="0.35">
      <c r="A809">
        <v>1999</v>
      </c>
      <c r="B809">
        <v>34</v>
      </c>
      <c r="C809">
        <v>2.14</v>
      </c>
      <c r="D809">
        <v>33.9</v>
      </c>
      <c r="E809">
        <v>24.5</v>
      </c>
      <c r="F809">
        <v>82</v>
      </c>
      <c r="G809">
        <v>72</v>
      </c>
      <c r="H809">
        <v>77.400000000000006</v>
      </c>
      <c r="I809">
        <v>5</v>
      </c>
      <c r="J809">
        <v>2.8</v>
      </c>
      <c r="K809">
        <v>13.6</v>
      </c>
      <c r="L809" t="s">
        <v>14</v>
      </c>
      <c r="M809" t="s">
        <v>17</v>
      </c>
      <c r="N809" t="s">
        <v>18</v>
      </c>
    </row>
    <row r="810" spans="1:14" x14ac:dyDescent="0.35">
      <c r="A810">
        <v>1999</v>
      </c>
      <c r="B810">
        <v>34</v>
      </c>
      <c r="C810">
        <v>0.31</v>
      </c>
      <c r="D810">
        <v>33.9</v>
      </c>
      <c r="E810">
        <v>24.5</v>
      </c>
      <c r="F810">
        <v>82</v>
      </c>
      <c r="G810">
        <v>72</v>
      </c>
      <c r="H810">
        <v>77.400000000000006</v>
      </c>
      <c r="I810">
        <v>5</v>
      </c>
      <c r="J810">
        <v>2.8</v>
      </c>
      <c r="K810">
        <v>20.5</v>
      </c>
      <c r="L810" t="s">
        <v>14</v>
      </c>
      <c r="M810" t="s">
        <v>19</v>
      </c>
      <c r="N810" t="s">
        <v>18</v>
      </c>
    </row>
    <row r="811" spans="1:14" x14ac:dyDescent="0.35">
      <c r="A811">
        <v>1999</v>
      </c>
      <c r="B811">
        <v>34</v>
      </c>
      <c r="C811">
        <v>0.14000000000000001</v>
      </c>
      <c r="D811">
        <v>33.9</v>
      </c>
      <c r="E811">
        <v>24.5</v>
      </c>
      <c r="F811">
        <v>82</v>
      </c>
      <c r="G811">
        <v>72</v>
      </c>
      <c r="H811">
        <v>77.400000000000006</v>
      </c>
      <c r="I811">
        <v>5</v>
      </c>
      <c r="J811">
        <v>2.8</v>
      </c>
      <c r="K811">
        <v>30.1</v>
      </c>
      <c r="L811" t="s">
        <v>14</v>
      </c>
      <c r="M811" t="s">
        <v>20</v>
      </c>
      <c r="N811" t="s">
        <v>18</v>
      </c>
    </row>
    <row r="812" spans="1:14" x14ac:dyDescent="0.35">
      <c r="A812">
        <v>1999</v>
      </c>
      <c r="B812">
        <v>35</v>
      </c>
      <c r="D812">
        <v>31.7</v>
      </c>
      <c r="E812">
        <v>24.7</v>
      </c>
      <c r="F812">
        <v>84</v>
      </c>
      <c r="G812">
        <v>77</v>
      </c>
      <c r="H812">
        <v>26.6</v>
      </c>
      <c r="I812">
        <v>6.1</v>
      </c>
      <c r="J812">
        <v>2.4</v>
      </c>
      <c r="K812">
        <v>20.5</v>
      </c>
      <c r="L812" t="s">
        <v>14</v>
      </c>
      <c r="M812" t="s">
        <v>21</v>
      </c>
      <c r="N812" t="s">
        <v>22</v>
      </c>
    </row>
    <row r="813" spans="1:14" x14ac:dyDescent="0.35">
      <c r="A813">
        <v>1999</v>
      </c>
      <c r="B813">
        <v>35</v>
      </c>
      <c r="D813">
        <v>31.7</v>
      </c>
      <c r="E813">
        <v>24.7</v>
      </c>
      <c r="F813">
        <v>84</v>
      </c>
      <c r="G813">
        <v>77</v>
      </c>
      <c r="H813">
        <v>26.6</v>
      </c>
      <c r="I813">
        <v>6.1</v>
      </c>
      <c r="J813">
        <v>2.4</v>
      </c>
      <c r="K813">
        <v>19.100000000000001</v>
      </c>
      <c r="L813" t="s">
        <v>14</v>
      </c>
      <c r="M813" t="s">
        <v>51</v>
      </c>
      <c r="N813" t="s">
        <v>16</v>
      </c>
    </row>
    <row r="814" spans="1:14" x14ac:dyDescent="0.35">
      <c r="A814">
        <v>1999</v>
      </c>
      <c r="B814">
        <v>35</v>
      </c>
      <c r="C814">
        <v>12</v>
      </c>
      <c r="D814">
        <v>31.7</v>
      </c>
      <c r="E814">
        <v>24.7</v>
      </c>
      <c r="F814">
        <v>84</v>
      </c>
      <c r="G814">
        <v>77</v>
      </c>
      <c r="H814">
        <v>26.6</v>
      </c>
      <c r="I814">
        <v>6.1</v>
      </c>
      <c r="J814">
        <v>2.4</v>
      </c>
      <c r="K814">
        <v>14.8</v>
      </c>
      <c r="L814" t="s">
        <v>14</v>
      </c>
      <c r="M814" t="s">
        <v>24</v>
      </c>
      <c r="N814" t="s">
        <v>22</v>
      </c>
    </row>
    <row r="815" spans="1:14" x14ac:dyDescent="0.35">
      <c r="A815">
        <v>1999</v>
      </c>
      <c r="B815">
        <v>35</v>
      </c>
      <c r="C815">
        <v>22</v>
      </c>
      <c r="D815">
        <v>31.7</v>
      </c>
      <c r="E815">
        <v>24.7</v>
      </c>
      <c r="F815">
        <v>84</v>
      </c>
      <c r="G815">
        <v>77</v>
      </c>
      <c r="H815">
        <v>26.6</v>
      </c>
      <c r="I815">
        <v>6.1</v>
      </c>
      <c r="J815">
        <v>2.4</v>
      </c>
      <c r="K815">
        <v>32.299999999999997</v>
      </c>
      <c r="L815" t="s">
        <v>14</v>
      </c>
      <c r="M815" t="s">
        <v>25</v>
      </c>
      <c r="N815" t="s">
        <v>22</v>
      </c>
    </row>
    <row r="816" spans="1:14" x14ac:dyDescent="0.35">
      <c r="A816">
        <v>1999</v>
      </c>
      <c r="B816">
        <v>35</v>
      </c>
      <c r="C816">
        <v>1.1000000000000001</v>
      </c>
      <c r="D816">
        <v>31.7</v>
      </c>
      <c r="E816">
        <v>24.7</v>
      </c>
      <c r="F816">
        <v>84</v>
      </c>
      <c r="G816">
        <v>77</v>
      </c>
      <c r="H816">
        <v>26.6</v>
      </c>
      <c r="I816">
        <v>6.1</v>
      </c>
      <c r="J816">
        <v>2.4</v>
      </c>
      <c r="K816">
        <v>16.3</v>
      </c>
      <c r="L816" t="s">
        <v>14</v>
      </c>
      <c r="M816" t="s">
        <v>17</v>
      </c>
      <c r="N816" t="s">
        <v>18</v>
      </c>
    </row>
    <row r="817" spans="1:14" x14ac:dyDescent="0.35">
      <c r="A817">
        <v>1999</v>
      </c>
      <c r="B817">
        <v>35</v>
      </c>
      <c r="C817">
        <v>0.27</v>
      </c>
      <c r="D817">
        <v>31.7</v>
      </c>
      <c r="E817">
        <v>24.7</v>
      </c>
      <c r="F817">
        <v>84</v>
      </c>
      <c r="G817">
        <v>77</v>
      </c>
      <c r="H817">
        <v>26.6</v>
      </c>
      <c r="I817">
        <v>6.1</v>
      </c>
      <c r="J817">
        <v>2.4</v>
      </c>
      <c r="K817">
        <v>20.5</v>
      </c>
      <c r="L817" t="s">
        <v>14</v>
      </c>
      <c r="M817" t="s">
        <v>19</v>
      </c>
      <c r="N817" t="s">
        <v>18</v>
      </c>
    </row>
    <row r="818" spans="1:14" x14ac:dyDescent="0.35">
      <c r="A818">
        <v>1999</v>
      </c>
      <c r="B818">
        <v>35</v>
      </c>
      <c r="C818">
        <v>0.33</v>
      </c>
      <c r="D818">
        <v>31.7</v>
      </c>
      <c r="E818">
        <v>24.7</v>
      </c>
      <c r="F818">
        <v>84</v>
      </c>
      <c r="G818">
        <v>77</v>
      </c>
      <c r="H818">
        <v>26.6</v>
      </c>
      <c r="I818">
        <v>6.1</v>
      </c>
      <c r="J818">
        <v>2.4</v>
      </c>
      <c r="K818">
        <v>32.799999999999997</v>
      </c>
      <c r="L818" t="s">
        <v>14</v>
      </c>
      <c r="M818" t="s">
        <v>20</v>
      </c>
      <c r="N818" t="s">
        <v>18</v>
      </c>
    </row>
    <row r="819" spans="1:14" x14ac:dyDescent="0.35">
      <c r="A819">
        <v>1999</v>
      </c>
      <c r="B819">
        <v>36</v>
      </c>
      <c r="D819">
        <v>32.200000000000003</v>
      </c>
      <c r="E819">
        <v>24</v>
      </c>
      <c r="F819">
        <v>89</v>
      </c>
      <c r="G819">
        <v>72</v>
      </c>
      <c r="H819">
        <v>47.6</v>
      </c>
      <c r="I819">
        <v>6.5</v>
      </c>
      <c r="J819">
        <v>2.6</v>
      </c>
      <c r="K819">
        <v>20.7</v>
      </c>
      <c r="L819" t="s">
        <v>14</v>
      </c>
      <c r="M819" t="s">
        <v>21</v>
      </c>
      <c r="N819" t="s">
        <v>22</v>
      </c>
    </row>
    <row r="820" spans="1:14" x14ac:dyDescent="0.35">
      <c r="A820">
        <v>1999</v>
      </c>
      <c r="B820">
        <v>36</v>
      </c>
      <c r="D820">
        <v>32.200000000000003</v>
      </c>
      <c r="E820">
        <v>24</v>
      </c>
      <c r="F820">
        <v>89</v>
      </c>
      <c r="G820">
        <v>72</v>
      </c>
      <c r="H820">
        <v>47.6</v>
      </c>
      <c r="I820">
        <v>6.5</v>
      </c>
      <c r="J820">
        <v>2.6</v>
      </c>
      <c r="K820">
        <v>18.100000000000001</v>
      </c>
      <c r="L820" t="s">
        <v>14</v>
      </c>
      <c r="M820" t="s">
        <v>51</v>
      </c>
      <c r="N820" t="s">
        <v>16</v>
      </c>
    </row>
    <row r="821" spans="1:14" x14ac:dyDescent="0.35">
      <c r="A821">
        <v>1999</v>
      </c>
      <c r="B821">
        <v>36</v>
      </c>
      <c r="C821">
        <v>9</v>
      </c>
      <c r="D821">
        <v>32.200000000000003</v>
      </c>
      <c r="E821">
        <v>24</v>
      </c>
      <c r="F821">
        <v>89</v>
      </c>
      <c r="G821">
        <v>72</v>
      </c>
      <c r="H821">
        <v>47.6</v>
      </c>
      <c r="I821">
        <v>6.5</v>
      </c>
      <c r="J821">
        <v>2.6</v>
      </c>
      <c r="K821">
        <v>16.7</v>
      </c>
      <c r="L821" t="s">
        <v>14</v>
      </c>
      <c r="M821" t="s">
        <v>24</v>
      </c>
      <c r="N821" t="s">
        <v>22</v>
      </c>
    </row>
    <row r="822" spans="1:14" x14ac:dyDescent="0.35">
      <c r="A822">
        <v>1999</v>
      </c>
      <c r="B822">
        <v>36</v>
      </c>
      <c r="C822">
        <v>65</v>
      </c>
      <c r="D822">
        <v>32.200000000000003</v>
      </c>
      <c r="E822">
        <v>24</v>
      </c>
      <c r="F822">
        <v>89</v>
      </c>
      <c r="G822">
        <v>72</v>
      </c>
      <c r="H822">
        <v>47.6</v>
      </c>
      <c r="I822">
        <v>6.5</v>
      </c>
      <c r="J822">
        <v>2.6</v>
      </c>
      <c r="K822">
        <v>29.9</v>
      </c>
      <c r="L822" t="s">
        <v>14</v>
      </c>
      <c r="M822" t="s">
        <v>25</v>
      </c>
      <c r="N822" t="s">
        <v>22</v>
      </c>
    </row>
    <row r="823" spans="1:14" x14ac:dyDescent="0.35">
      <c r="A823">
        <v>1999</v>
      </c>
      <c r="B823">
        <v>36</v>
      </c>
      <c r="C823">
        <v>0.2</v>
      </c>
      <c r="D823">
        <v>32.200000000000003</v>
      </c>
      <c r="E823">
        <v>24</v>
      </c>
      <c r="F823">
        <v>89</v>
      </c>
      <c r="G823">
        <v>72</v>
      </c>
      <c r="H823">
        <v>47.6</v>
      </c>
      <c r="I823">
        <v>6.5</v>
      </c>
      <c r="J823">
        <v>2.6</v>
      </c>
      <c r="K823">
        <v>13.8</v>
      </c>
      <c r="L823" t="s">
        <v>14</v>
      </c>
      <c r="M823" t="s">
        <v>17</v>
      </c>
      <c r="N823" t="s">
        <v>18</v>
      </c>
    </row>
    <row r="824" spans="1:14" x14ac:dyDescent="0.35">
      <c r="A824">
        <v>1999</v>
      </c>
      <c r="B824">
        <v>36</v>
      </c>
      <c r="C824">
        <v>0.22</v>
      </c>
      <c r="D824">
        <v>32.200000000000003</v>
      </c>
      <c r="E824">
        <v>24</v>
      </c>
      <c r="F824">
        <v>89</v>
      </c>
      <c r="G824">
        <v>72</v>
      </c>
      <c r="H824">
        <v>47.6</v>
      </c>
      <c r="I824">
        <v>6.5</v>
      </c>
      <c r="J824">
        <v>2.6</v>
      </c>
      <c r="K824">
        <v>20.7</v>
      </c>
      <c r="L824" t="s">
        <v>14</v>
      </c>
      <c r="M824" t="s">
        <v>19</v>
      </c>
      <c r="N824" t="s">
        <v>18</v>
      </c>
    </row>
    <row r="825" spans="1:14" x14ac:dyDescent="0.35">
      <c r="A825">
        <v>1999</v>
      </c>
      <c r="B825">
        <v>36</v>
      </c>
      <c r="C825">
        <v>0.8</v>
      </c>
      <c r="D825">
        <v>32.200000000000003</v>
      </c>
      <c r="E825">
        <v>24</v>
      </c>
      <c r="F825">
        <v>89</v>
      </c>
      <c r="G825">
        <v>72</v>
      </c>
      <c r="H825">
        <v>47.6</v>
      </c>
      <c r="I825">
        <v>6.5</v>
      </c>
      <c r="J825">
        <v>2.6</v>
      </c>
      <c r="K825">
        <v>33.5</v>
      </c>
      <c r="L825" t="s">
        <v>14</v>
      </c>
      <c r="M825" t="s">
        <v>20</v>
      </c>
      <c r="N825" t="s">
        <v>18</v>
      </c>
    </row>
    <row r="826" spans="1:14" x14ac:dyDescent="0.35">
      <c r="A826">
        <v>1999</v>
      </c>
      <c r="B826">
        <v>37</v>
      </c>
      <c r="D826">
        <v>32.9</v>
      </c>
      <c r="E826">
        <v>24.7</v>
      </c>
      <c r="F826">
        <v>83</v>
      </c>
      <c r="G826">
        <v>61</v>
      </c>
      <c r="H826">
        <v>44</v>
      </c>
      <c r="I826">
        <v>5.4</v>
      </c>
      <c r="J826">
        <v>5.8</v>
      </c>
      <c r="K826">
        <v>19.399999999999999</v>
      </c>
      <c r="L826" t="s">
        <v>14</v>
      </c>
      <c r="M826" t="s">
        <v>21</v>
      </c>
      <c r="N826" t="s">
        <v>22</v>
      </c>
    </row>
    <row r="827" spans="1:14" x14ac:dyDescent="0.35">
      <c r="A827">
        <v>1999</v>
      </c>
      <c r="B827">
        <v>37</v>
      </c>
      <c r="D827">
        <v>32.9</v>
      </c>
      <c r="E827">
        <v>24.7</v>
      </c>
      <c r="F827">
        <v>83</v>
      </c>
      <c r="G827">
        <v>61</v>
      </c>
      <c r="H827">
        <v>44</v>
      </c>
      <c r="I827">
        <v>5.4</v>
      </c>
      <c r="J827">
        <v>5.8</v>
      </c>
      <c r="K827">
        <v>18.100000000000001</v>
      </c>
      <c r="L827" t="s">
        <v>14</v>
      </c>
      <c r="M827" t="s">
        <v>51</v>
      </c>
      <c r="N827" t="s">
        <v>16</v>
      </c>
    </row>
    <row r="828" spans="1:14" x14ac:dyDescent="0.35">
      <c r="A828">
        <v>1999</v>
      </c>
      <c r="B828">
        <v>37</v>
      </c>
      <c r="D828">
        <v>32.9</v>
      </c>
      <c r="E828">
        <v>24.7</v>
      </c>
      <c r="F828">
        <v>83</v>
      </c>
      <c r="G828">
        <v>61</v>
      </c>
      <c r="H828">
        <v>44</v>
      </c>
      <c r="I828">
        <v>5.4</v>
      </c>
      <c r="J828">
        <v>5.8</v>
      </c>
      <c r="K828">
        <v>19.399999999999999</v>
      </c>
      <c r="L828" t="s">
        <v>14</v>
      </c>
      <c r="M828" t="s">
        <v>17</v>
      </c>
      <c r="N828" t="s">
        <v>18</v>
      </c>
    </row>
    <row r="829" spans="1:14" x14ac:dyDescent="0.35">
      <c r="A829">
        <v>1999</v>
      </c>
      <c r="B829">
        <v>37</v>
      </c>
      <c r="C829">
        <v>18</v>
      </c>
      <c r="D829">
        <v>32.9</v>
      </c>
      <c r="E829">
        <v>24.7</v>
      </c>
      <c r="F829">
        <v>83</v>
      </c>
      <c r="G829">
        <v>61</v>
      </c>
      <c r="H829">
        <v>44</v>
      </c>
      <c r="I829">
        <v>5.4</v>
      </c>
      <c r="J829">
        <v>5.8</v>
      </c>
      <c r="K829">
        <v>14.6</v>
      </c>
      <c r="L829" t="s">
        <v>14</v>
      </c>
      <c r="M829" t="s">
        <v>24</v>
      </c>
      <c r="N829" t="s">
        <v>22</v>
      </c>
    </row>
    <row r="830" spans="1:14" x14ac:dyDescent="0.35">
      <c r="A830">
        <v>1999</v>
      </c>
      <c r="B830">
        <v>37</v>
      </c>
      <c r="C830">
        <v>45</v>
      </c>
      <c r="D830">
        <v>32.9</v>
      </c>
      <c r="E830">
        <v>24.7</v>
      </c>
      <c r="F830">
        <v>83</v>
      </c>
      <c r="G830">
        <v>61</v>
      </c>
      <c r="H830">
        <v>44</v>
      </c>
      <c r="I830">
        <v>5.4</v>
      </c>
      <c r="J830">
        <v>5.8</v>
      </c>
      <c r="K830">
        <v>33</v>
      </c>
      <c r="L830" t="s">
        <v>14</v>
      </c>
      <c r="M830" t="s">
        <v>25</v>
      </c>
      <c r="N830" t="s">
        <v>22</v>
      </c>
    </row>
    <row r="831" spans="1:14" x14ac:dyDescent="0.35">
      <c r="A831">
        <v>1999</v>
      </c>
      <c r="B831">
        <v>37</v>
      </c>
      <c r="C831">
        <v>0.17</v>
      </c>
      <c r="D831">
        <v>32.9</v>
      </c>
      <c r="E831">
        <v>24.7</v>
      </c>
      <c r="F831">
        <v>83</v>
      </c>
      <c r="G831">
        <v>61</v>
      </c>
      <c r="H831">
        <v>44</v>
      </c>
      <c r="I831">
        <v>5.4</v>
      </c>
      <c r="J831">
        <v>5.8</v>
      </c>
      <c r="K831">
        <v>19.399999999999999</v>
      </c>
      <c r="L831" t="s">
        <v>14</v>
      </c>
      <c r="M831" t="s">
        <v>19</v>
      </c>
      <c r="N831" t="s">
        <v>18</v>
      </c>
    </row>
    <row r="832" spans="1:14" x14ac:dyDescent="0.35">
      <c r="A832">
        <v>1999</v>
      </c>
      <c r="B832">
        <v>37</v>
      </c>
      <c r="C832">
        <v>1.1100000000000001</v>
      </c>
      <c r="D832">
        <v>32.9</v>
      </c>
      <c r="E832">
        <v>24.7</v>
      </c>
      <c r="F832">
        <v>83</v>
      </c>
      <c r="G832">
        <v>61</v>
      </c>
      <c r="H832">
        <v>44</v>
      </c>
      <c r="I832">
        <v>5.4</v>
      </c>
      <c r="J832">
        <v>5.8</v>
      </c>
      <c r="K832">
        <v>28.5</v>
      </c>
      <c r="L832" t="s">
        <v>14</v>
      </c>
      <c r="M832" t="s">
        <v>20</v>
      </c>
      <c r="N832" t="s">
        <v>18</v>
      </c>
    </row>
    <row r="833" spans="1:14" x14ac:dyDescent="0.35">
      <c r="A833">
        <v>1999</v>
      </c>
      <c r="B833">
        <v>38</v>
      </c>
      <c r="D833">
        <v>34.799999999999997</v>
      </c>
      <c r="E833">
        <v>25</v>
      </c>
      <c r="F833">
        <v>79</v>
      </c>
      <c r="G833">
        <v>57</v>
      </c>
      <c r="H833">
        <v>0</v>
      </c>
      <c r="I833">
        <v>4.5999999999999996</v>
      </c>
      <c r="J833">
        <v>6.1</v>
      </c>
      <c r="K833">
        <v>19.100000000000001</v>
      </c>
      <c r="L833" t="s">
        <v>14</v>
      </c>
      <c r="M833" t="s">
        <v>21</v>
      </c>
      <c r="N833" t="s">
        <v>22</v>
      </c>
    </row>
    <row r="834" spans="1:14" x14ac:dyDescent="0.35">
      <c r="A834">
        <v>1999</v>
      </c>
      <c r="B834">
        <v>38</v>
      </c>
      <c r="D834">
        <v>34.799999999999997</v>
      </c>
      <c r="E834">
        <v>25</v>
      </c>
      <c r="F834">
        <v>79</v>
      </c>
      <c r="G834">
        <v>57</v>
      </c>
      <c r="H834">
        <v>0</v>
      </c>
      <c r="I834">
        <v>4.5999999999999996</v>
      </c>
      <c r="J834">
        <v>6.1</v>
      </c>
      <c r="K834">
        <v>19.100000000000001</v>
      </c>
      <c r="L834" t="s">
        <v>14</v>
      </c>
      <c r="M834" t="s">
        <v>17</v>
      </c>
      <c r="N834" t="s">
        <v>18</v>
      </c>
    </row>
    <row r="835" spans="1:14" x14ac:dyDescent="0.35">
      <c r="A835">
        <v>1999</v>
      </c>
      <c r="B835">
        <v>38</v>
      </c>
      <c r="C835">
        <v>1.32</v>
      </c>
      <c r="D835">
        <v>34.799999999999997</v>
      </c>
      <c r="E835">
        <v>25</v>
      </c>
      <c r="F835">
        <v>79</v>
      </c>
      <c r="G835">
        <v>57</v>
      </c>
      <c r="H835">
        <v>0</v>
      </c>
      <c r="I835">
        <v>4.5999999999999996</v>
      </c>
      <c r="J835">
        <v>6.1</v>
      </c>
      <c r="K835">
        <v>31.1</v>
      </c>
      <c r="L835" t="s">
        <v>14</v>
      </c>
      <c r="M835" t="s">
        <v>20</v>
      </c>
      <c r="N835" t="s">
        <v>18</v>
      </c>
    </row>
    <row r="836" spans="1:14" x14ac:dyDescent="0.35">
      <c r="A836">
        <v>1999</v>
      </c>
      <c r="B836">
        <v>38</v>
      </c>
      <c r="C836">
        <v>0.1</v>
      </c>
      <c r="D836">
        <v>34.799999999999997</v>
      </c>
      <c r="E836">
        <v>25</v>
      </c>
      <c r="F836">
        <v>79</v>
      </c>
      <c r="G836">
        <v>57</v>
      </c>
      <c r="H836">
        <v>0</v>
      </c>
      <c r="I836">
        <v>4.5999999999999996</v>
      </c>
      <c r="J836">
        <v>6.1</v>
      </c>
      <c r="K836">
        <v>19.100000000000001</v>
      </c>
      <c r="L836" t="s">
        <v>14</v>
      </c>
      <c r="M836" t="s">
        <v>19</v>
      </c>
      <c r="N836" t="s">
        <v>18</v>
      </c>
    </row>
    <row r="837" spans="1:14" x14ac:dyDescent="0.35">
      <c r="A837">
        <v>1999</v>
      </c>
      <c r="B837">
        <v>38</v>
      </c>
      <c r="C837">
        <v>41</v>
      </c>
      <c r="D837">
        <v>34.799999999999997</v>
      </c>
      <c r="E837">
        <v>25</v>
      </c>
      <c r="F837">
        <v>79</v>
      </c>
      <c r="G837">
        <v>57</v>
      </c>
      <c r="H837">
        <v>0</v>
      </c>
      <c r="I837">
        <v>4.5999999999999996</v>
      </c>
      <c r="J837">
        <v>6.1</v>
      </c>
      <c r="K837">
        <v>10.4</v>
      </c>
      <c r="L837" t="s">
        <v>14</v>
      </c>
      <c r="M837" t="s">
        <v>24</v>
      </c>
      <c r="N837" t="s">
        <v>22</v>
      </c>
    </row>
    <row r="838" spans="1:14" x14ac:dyDescent="0.35">
      <c r="A838">
        <v>1999</v>
      </c>
      <c r="B838">
        <v>38</v>
      </c>
      <c r="C838">
        <v>89</v>
      </c>
      <c r="D838">
        <v>34.799999999999997</v>
      </c>
      <c r="E838">
        <v>25</v>
      </c>
      <c r="F838">
        <v>79</v>
      </c>
      <c r="G838">
        <v>57</v>
      </c>
      <c r="H838">
        <v>0</v>
      </c>
      <c r="I838">
        <v>4.5999999999999996</v>
      </c>
      <c r="J838">
        <v>6.1</v>
      </c>
      <c r="K838">
        <v>31.9</v>
      </c>
      <c r="L838" t="s">
        <v>14</v>
      </c>
      <c r="M838" t="s">
        <v>25</v>
      </c>
      <c r="N838" t="s">
        <v>22</v>
      </c>
    </row>
    <row r="839" spans="1:14" x14ac:dyDescent="0.35">
      <c r="A839">
        <v>1999</v>
      </c>
      <c r="B839">
        <v>38</v>
      </c>
      <c r="C839">
        <v>0</v>
      </c>
      <c r="D839">
        <v>34.799999999999997</v>
      </c>
      <c r="E839">
        <v>25</v>
      </c>
      <c r="F839">
        <v>79</v>
      </c>
      <c r="G839">
        <v>57</v>
      </c>
      <c r="H839">
        <v>0</v>
      </c>
      <c r="I839">
        <v>4.5999999999999996</v>
      </c>
      <c r="J839">
        <v>6.1</v>
      </c>
      <c r="K839">
        <v>13.6</v>
      </c>
      <c r="L839" t="s">
        <v>14</v>
      </c>
      <c r="M839" t="s">
        <v>51</v>
      </c>
      <c r="N839" t="s">
        <v>16</v>
      </c>
    </row>
    <row r="840" spans="1:14" x14ac:dyDescent="0.35">
      <c r="A840">
        <v>1999</v>
      </c>
      <c r="B840">
        <v>39</v>
      </c>
      <c r="D840">
        <v>33.700000000000003</v>
      </c>
      <c r="E840">
        <v>24.9</v>
      </c>
      <c r="F840">
        <v>85</v>
      </c>
      <c r="G840">
        <v>73</v>
      </c>
      <c r="H840">
        <v>55.4</v>
      </c>
      <c r="I840">
        <v>4.8</v>
      </c>
      <c r="J840">
        <v>4</v>
      </c>
      <c r="K840">
        <v>18.100000000000001</v>
      </c>
      <c r="L840" t="s">
        <v>14</v>
      </c>
      <c r="M840" t="s">
        <v>21</v>
      </c>
      <c r="N840" t="s">
        <v>22</v>
      </c>
    </row>
    <row r="841" spans="1:14" x14ac:dyDescent="0.35">
      <c r="A841">
        <v>1999</v>
      </c>
      <c r="B841">
        <v>39</v>
      </c>
      <c r="D841">
        <v>33.700000000000003</v>
      </c>
      <c r="E841">
        <v>24.9</v>
      </c>
      <c r="F841">
        <v>85</v>
      </c>
      <c r="G841">
        <v>73</v>
      </c>
      <c r="H841">
        <v>55.4</v>
      </c>
      <c r="I841">
        <v>4.8</v>
      </c>
      <c r="J841">
        <v>4</v>
      </c>
      <c r="K841">
        <v>18.100000000000001</v>
      </c>
      <c r="L841" t="s">
        <v>14</v>
      </c>
      <c r="M841" t="s">
        <v>17</v>
      </c>
      <c r="N841" t="s">
        <v>18</v>
      </c>
    </row>
    <row r="842" spans="1:14" x14ac:dyDescent="0.35">
      <c r="A842">
        <v>1999</v>
      </c>
      <c r="B842">
        <v>39</v>
      </c>
      <c r="C842">
        <v>7</v>
      </c>
      <c r="D842">
        <v>33.700000000000003</v>
      </c>
      <c r="E842">
        <v>24.9</v>
      </c>
      <c r="F842">
        <v>85</v>
      </c>
      <c r="G842">
        <v>73</v>
      </c>
      <c r="H842">
        <v>55.4</v>
      </c>
      <c r="I842">
        <v>4.8</v>
      </c>
      <c r="J842">
        <v>4</v>
      </c>
      <c r="K842">
        <v>11.5</v>
      </c>
      <c r="L842" t="s">
        <v>14</v>
      </c>
      <c r="M842" t="s">
        <v>24</v>
      </c>
      <c r="N842" t="s">
        <v>22</v>
      </c>
    </row>
    <row r="843" spans="1:14" x14ac:dyDescent="0.35">
      <c r="A843">
        <v>1999</v>
      </c>
      <c r="B843">
        <v>39</v>
      </c>
      <c r="C843">
        <v>15</v>
      </c>
      <c r="D843">
        <v>33.700000000000003</v>
      </c>
      <c r="E843">
        <v>24.9</v>
      </c>
      <c r="F843">
        <v>85</v>
      </c>
      <c r="G843">
        <v>73</v>
      </c>
      <c r="H843">
        <v>55.4</v>
      </c>
      <c r="I843">
        <v>4.8</v>
      </c>
      <c r="J843">
        <v>4</v>
      </c>
      <c r="K843">
        <v>30.1</v>
      </c>
      <c r="L843" t="s">
        <v>14</v>
      </c>
      <c r="M843" t="s">
        <v>25</v>
      </c>
      <c r="N843" t="s">
        <v>22</v>
      </c>
    </row>
    <row r="844" spans="1:14" x14ac:dyDescent="0.35">
      <c r="A844">
        <v>1999</v>
      </c>
      <c r="B844">
        <v>39</v>
      </c>
      <c r="C844">
        <v>9.1</v>
      </c>
      <c r="D844">
        <v>33.700000000000003</v>
      </c>
      <c r="E844">
        <v>24.9</v>
      </c>
      <c r="F844">
        <v>85</v>
      </c>
      <c r="G844">
        <v>73</v>
      </c>
      <c r="H844">
        <v>55.4</v>
      </c>
      <c r="I844">
        <v>4.8</v>
      </c>
      <c r="J844">
        <v>4</v>
      </c>
      <c r="K844">
        <v>16.3</v>
      </c>
      <c r="L844" t="s">
        <v>14</v>
      </c>
      <c r="M844" t="s">
        <v>51</v>
      </c>
      <c r="N844" t="s">
        <v>16</v>
      </c>
    </row>
    <row r="845" spans="1:14" x14ac:dyDescent="0.35">
      <c r="A845">
        <v>1999</v>
      </c>
      <c r="B845">
        <v>39</v>
      </c>
      <c r="C845">
        <v>0.63</v>
      </c>
      <c r="D845">
        <v>33.700000000000003</v>
      </c>
      <c r="E845">
        <v>24.9</v>
      </c>
      <c r="F845">
        <v>85</v>
      </c>
      <c r="G845">
        <v>73</v>
      </c>
      <c r="H845">
        <v>55.4</v>
      </c>
      <c r="I845">
        <v>4.8</v>
      </c>
      <c r="J845">
        <v>4</v>
      </c>
      <c r="K845">
        <v>18.100000000000001</v>
      </c>
      <c r="L845" t="s">
        <v>14</v>
      </c>
      <c r="M845" t="s">
        <v>19</v>
      </c>
      <c r="N845" t="s">
        <v>18</v>
      </c>
    </row>
    <row r="846" spans="1:14" x14ac:dyDescent="0.35">
      <c r="A846">
        <v>1999</v>
      </c>
      <c r="B846">
        <v>39</v>
      </c>
      <c r="C846">
        <v>1.61</v>
      </c>
      <c r="D846">
        <v>33.700000000000003</v>
      </c>
      <c r="E846">
        <v>24.9</v>
      </c>
      <c r="F846">
        <v>85</v>
      </c>
      <c r="G846">
        <v>73</v>
      </c>
      <c r="H846">
        <v>55.4</v>
      </c>
      <c r="I846">
        <v>4.8</v>
      </c>
      <c r="J846">
        <v>4</v>
      </c>
      <c r="K846">
        <v>26.4</v>
      </c>
      <c r="L846" t="s">
        <v>14</v>
      </c>
      <c r="M846" t="s">
        <v>20</v>
      </c>
      <c r="N846" t="s">
        <v>18</v>
      </c>
    </row>
    <row r="847" spans="1:14" x14ac:dyDescent="0.35">
      <c r="A847">
        <v>1999</v>
      </c>
      <c r="B847">
        <v>40</v>
      </c>
      <c r="D847">
        <v>31.6</v>
      </c>
      <c r="E847">
        <v>24.1</v>
      </c>
      <c r="F847">
        <v>84</v>
      </c>
      <c r="G847">
        <v>87</v>
      </c>
      <c r="H847">
        <v>46.3</v>
      </c>
      <c r="I847">
        <v>2.6</v>
      </c>
      <c r="J847">
        <v>2.7</v>
      </c>
      <c r="K847">
        <v>32.799999999999997</v>
      </c>
      <c r="L847" t="s">
        <v>14</v>
      </c>
      <c r="M847" t="s">
        <v>25</v>
      </c>
      <c r="N847" t="s">
        <v>22</v>
      </c>
    </row>
    <row r="848" spans="1:14" x14ac:dyDescent="0.35">
      <c r="A848">
        <v>1999</v>
      </c>
      <c r="B848">
        <v>40</v>
      </c>
      <c r="D848">
        <v>31.6</v>
      </c>
      <c r="E848">
        <v>24.1</v>
      </c>
      <c r="F848">
        <v>84</v>
      </c>
      <c r="G848">
        <v>87</v>
      </c>
      <c r="H848">
        <v>46.3</v>
      </c>
      <c r="I848">
        <v>2.6</v>
      </c>
      <c r="J848">
        <v>2.7</v>
      </c>
      <c r="K848">
        <v>18.100000000000001</v>
      </c>
      <c r="L848" t="s">
        <v>14</v>
      </c>
      <c r="M848" t="s">
        <v>21</v>
      </c>
      <c r="N848" t="s">
        <v>22</v>
      </c>
    </row>
    <row r="849" spans="1:14" x14ac:dyDescent="0.35">
      <c r="A849">
        <v>1999</v>
      </c>
      <c r="B849">
        <v>40</v>
      </c>
      <c r="D849">
        <v>31.6</v>
      </c>
      <c r="E849">
        <v>24.1</v>
      </c>
      <c r="F849">
        <v>84</v>
      </c>
      <c r="G849">
        <v>87</v>
      </c>
      <c r="H849">
        <v>46.3</v>
      </c>
      <c r="I849">
        <v>2.6</v>
      </c>
      <c r="J849">
        <v>2.7</v>
      </c>
      <c r="K849">
        <v>18.100000000000001</v>
      </c>
      <c r="L849" t="s">
        <v>14</v>
      </c>
      <c r="M849" t="s">
        <v>17</v>
      </c>
      <c r="N849" t="s">
        <v>18</v>
      </c>
    </row>
    <row r="850" spans="1:14" x14ac:dyDescent="0.35">
      <c r="A850">
        <v>1999</v>
      </c>
      <c r="B850">
        <v>40</v>
      </c>
      <c r="C850">
        <v>0</v>
      </c>
      <c r="D850">
        <v>31.6</v>
      </c>
      <c r="E850">
        <v>24.1</v>
      </c>
      <c r="F850">
        <v>84</v>
      </c>
      <c r="G850">
        <v>87</v>
      </c>
      <c r="H850">
        <v>46.3</v>
      </c>
      <c r="I850">
        <v>2.6</v>
      </c>
      <c r="J850">
        <v>2.7</v>
      </c>
      <c r="K850">
        <v>12.4</v>
      </c>
      <c r="L850" t="s">
        <v>14</v>
      </c>
      <c r="M850" t="s">
        <v>24</v>
      </c>
      <c r="N850" t="s">
        <v>22</v>
      </c>
    </row>
    <row r="851" spans="1:14" x14ac:dyDescent="0.35">
      <c r="A851">
        <v>1999</v>
      </c>
      <c r="B851">
        <v>40</v>
      </c>
      <c r="C851">
        <v>11.6</v>
      </c>
      <c r="D851">
        <v>31.6</v>
      </c>
      <c r="E851">
        <v>24.1</v>
      </c>
      <c r="F851">
        <v>84</v>
      </c>
      <c r="G851">
        <v>87</v>
      </c>
      <c r="H851">
        <v>46.3</v>
      </c>
      <c r="I851">
        <v>2.6</v>
      </c>
      <c r="J851">
        <v>2.7</v>
      </c>
      <c r="K851">
        <v>13.8</v>
      </c>
      <c r="L851" t="s">
        <v>14</v>
      </c>
      <c r="M851" t="s">
        <v>51</v>
      </c>
      <c r="N851" t="s">
        <v>16</v>
      </c>
    </row>
    <row r="852" spans="1:14" x14ac:dyDescent="0.35">
      <c r="A852">
        <v>1999</v>
      </c>
      <c r="B852">
        <v>40</v>
      </c>
      <c r="C852">
        <v>1.31</v>
      </c>
      <c r="D852">
        <v>31.6</v>
      </c>
      <c r="E852">
        <v>24.1</v>
      </c>
      <c r="F852">
        <v>84</v>
      </c>
      <c r="G852">
        <v>87</v>
      </c>
      <c r="H852">
        <v>46.3</v>
      </c>
      <c r="I852">
        <v>2.6</v>
      </c>
      <c r="J852">
        <v>2.7</v>
      </c>
      <c r="K852">
        <v>18.100000000000001</v>
      </c>
      <c r="L852" t="s">
        <v>14</v>
      </c>
      <c r="M852" t="s">
        <v>19</v>
      </c>
      <c r="N852" t="s">
        <v>18</v>
      </c>
    </row>
    <row r="853" spans="1:14" x14ac:dyDescent="0.35">
      <c r="A853">
        <v>1999</v>
      </c>
      <c r="B853">
        <v>40</v>
      </c>
      <c r="C853">
        <v>3.14</v>
      </c>
      <c r="D853">
        <v>31.6</v>
      </c>
      <c r="E853">
        <v>24.1</v>
      </c>
      <c r="F853">
        <v>84</v>
      </c>
      <c r="G853">
        <v>87</v>
      </c>
      <c r="H853">
        <v>46.3</v>
      </c>
      <c r="I853">
        <v>2.6</v>
      </c>
      <c r="J853">
        <v>2.7</v>
      </c>
      <c r="K853">
        <v>23.8</v>
      </c>
      <c r="L853" t="s">
        <v>14</v>
      </c>
      <c r="M853" t="s">
        <v>20</v>
      </c>
      <c r="N853" t="s">
        <v>18</v>
      </c>
    </row>
    <row r="854" spans="1:14" x14ac:dyDescent="0.35">
      <c r="A854">
        <v>1999</v>
      </c>
      <c r="B854">
        <v>41</v>
      </c>
      <c r="D854">
        <v>33</v>
      </c>
      <c r="E854">
        <v>24</v>
      </c>
      <c r="F854">
        <v>86</v>
      </c>
      <c r="G854">
        <v>73</v>
      </c>
      <c r="H854">
        <v>6.4</v>
      </c>
      <c r="I854">
        <v>1.9</v>
      </c>
      <c r="J854">
        <v>6.9</v>
      </c>
      <c r="K854">
        <v>13.6</v>
      </c>
      <c r="L854" t="s">
        <v>14</v>
      </c>
      <c r="M854" t="s">
        <v>21</v>
      </c>
      <c r="N854" t="s">
        <v>22</v>
      </c>
    </row>
    <row r="855" spans="1:14" x14ac:dyDescent="0.35">
      <c r="A855">
        <v>1999</v>
      </c>
      <c r="B855">
        <v>41</v>
      </c>
      <c r="D855">
        <v>33</v>
      </c>
      <c r="E855">
        <v>24</v>
      </c>
      <c r="F855">
        <v>86</v>
      </c>
      <c r="G855">
        <v>73</v>
      </c>
      <c r="H855">
        <v>6.4</v>
      </c>
      <c r="I855">
        <v>1.9</v>
      </c>
      <c r="J855">
        <v>6.9</v>
      </c>
      <c r="K855">
        <v>13.6</v>
      </c>
      <c r="L855" t="s">
        <v>14</v>
      </c>
      <c r="M855" t="s">
        <v>17</v>
      </c>
      <c r="N855" t="s">
        <v>18</v>
      </c>
    </row>
    <row r="856" spans="1:14" x14ac:dyDescent="0.35">
      <c r="A856">
        <v>1999</v>
      </c>
      <c r="B856">
        <v>41</v>
      </c>
      <c r="C856">
        <v>2</v>
      </c>
      <c r="D856">
        <v>33</v>
      </c>
      <c r="E856">
        <v>24</v>
      </c>
      <c r="F856">
        <v>86</v>
      </c>
      <c r="G856">
        <v>73</v>
      </c>
      <c r="H856">
        <v>6.4</v>
      </c>
      <c r="I856">
        <v>1.9</v>
      </c>
      <c r="J856">
        <v>6.9</v>
      </c>
      <c r="K856">
        <v>13.1</v>
      </c>
      <c r="L856" t="s">
        <v>14</v>
      </c>
      <c r="M856" t="s">
        <v>24</v>
      </c>
      <c r="N856" t="s">
        <v>22</v>
      </c>
    </row>
    <row r="857" spans="1:14" x14ac:dyDescent="0.35">
      <c r="A857">
        <v>1999</v>
      </c>
      <c r="B857">
        <v>41</v>
      </c>
      <c r="C857">
        <v>4</v>
      </c>
      <c r="D857">
        <v>33</v>
      </c>
      <c r="E857">
        <v>24</v>
      </c>
      <c r="F857">
        <v>86</v>
      </c>
      <c r="G857">
        <v>73</v>
      </c>
      <c r="H857">
        <v>6.4</v>
      </c>
      <c r="I857">
        <v>1.9</v>
      </c>
      <c r="J857">
        <v>6.9</v>
      </c>
      <c r="K857">
        <v>33.5</v>
      </c>
      <c r="L857" t="s">
        <v>14</v>
      </c>
      <c r="M857" t="s">
        <v>25</v>
      </c>
      <c r="N857" t="s">
        <v>22</v>
      </c>
    </row>
    <row r="858" spans="1:14" x14ac:dyDescent="0.35">
      <c r="A858">
        <v>1999</v>
      </c>
      <c r="B858">
        <v>41</v>
      </c>
      <c r="C858">
        <v>16.600000000000001</v>
      </c>
      <c r="D858">
        <v>33</v>
      </c>
      <c r="E858">
        <v>24</v>
      </c>
      <c r="F858">
        <v>86</v>
      </c>
      <c r="G858">
        <v>73</v>
      </c>
      <c r="H858">
        <v>6.4</v>
      </c>
      <c r="I858">
        <v>1.9</v>
      </c>
      <c r="J858">
        <v>6.9</v>
      </c>
      <c r="K858">
        <v>14.8</v>
      </c>
      <c r="L858" t="s">
        <v>14</v>
      </c>
      <c r="M858" t="s">
        <v>51</v>
      </c>
      <c r="N858" t="s">
        <v>16</v>
      </c>
    </row>
    <row r="859" spans="1:14" x14ac:dyDescent="0.35">
      <c r="A859">
        <v>1999</v>
      </c>
      <c r="B859">
        <v>41</v>
      </c>
      <c r="C859">
        <v>1.4</v>
      </c>
      <c r="D859">
        <v>33</v>
      </c>
      <c r="E859">
        <v>24</v>
      </c>
      <c r="F859">
        <v>86</v>
      </c>
      <c r="G859">
        <v>73</v>
      </c>
      <c r="H859">
        <v>6.4</v>
      </c>
      <c r="I859">
        <v>1.9</v>
      </c>
      <c r="J859">
        <v>6.9</v>
      </c>
      <c r="K859">
        <v>13.6</v>
      </c>
      <c r="L859" t="s">
        <v>14</v>
      </c>
      <c r="M859" t="s">
        <v>19</v>
      </c>
      <c r="N859" t="s">
        <v>18</v>
      </c>
    </row>
    <row r="860" spans="1:14" x14ac:dyDescent="0.35">
      <c r="A860">
        <v>1999</v>
      </c>
      <c r="B860">
        <v>41</v>
      </c>
      <c r="C860">
        <v>3.71</v>
      </c>
      <c r="D860">
        <v>33</v>
      </c>
      <c r="E860">
        <v>24</v>
      </c>
      <c r="F860">
        <v>86</v>
      </c>
      <c r="G860">
        <v>73</v>
      </c>
      <c r="H860">
        <v>6.4</v>
      </c>
      <c r="I860">
        <v>1.9</v>
      </c>
      <c r="J860">
        <v>6.9</v>
      </c>
      <c r="K860">
        <v>27.4</v>
      </c>
      <c r="L860" t="s">
        <v>14</v>
      </c>
      <c r="M860" t="s">
        <v>20</v>
      </c>
      <c r="N860" t="s">
        <v>18</v>
      </c>
    </row>
    <row r="861" spans="1:14" x14ac:dyDescent="0.35">
      <c r="A861">
        <v>1999</v>
      </c>
      <c r="B861">
        <v>42</v>
      </c>
      <c r="D861">
        <v>33.200000000000003</v>
      </c>
      <c r="E861">
        <v>24.1</v>
      </c>
      <c r="F861">
        <v>86</v>
      </c>
      <c r="G861">
        <v>67</v>
      </c>
      <c r="H861">
        <v>4.3</v>
      </c>
      <c r="I861">
        <v>2.6</v>
      </c>
      <c r="J861">
        <v>5.9</v>
      </c>
      <c r="K861">
        <v>16.3</v>
      </c>
      <c r="L861" t="s">
        <v>14</v>
      </c>
      <c r="M861" t="s">
        <v>21</v>
      </c>
      <c r="N861" t="s">
        <v>22</v>
      </c>
    </row>
    <row r="862" spans="1:14" x14ac:dyDescent="0.35">
      <c r="A862">
        <v>1999</v>
      </c>
      <c r="B862">
        <v>42</v>
      </c>
      <c r="D862">
        <v>33.200000000000003</v>
      </c>
      <c r="E862">
        <v>24.1</v>
      </c>
      <c r="F862">
        <v>86</v>
      </c>
      <c r="G862">
        <v>67</v>
      </c>
      <c r="H862">
        <v>4.3</v>
      </c>
      <c r="I862">
        <v>2.6</v>
      </c>
      <c r="J862">
        <v>5.9</v>
      </c>
      <c r="K862">
        <v>16.3</v>
      </c>
      <c r="L862" t="s">
        <v>14</v>
      </c>
      <c r="M862" t="s">
        <v>17</v>
      </c>
      <c r="N862" t="s">
        <v>18</v>
      </c>
    </row>
    <row r="863" spans="1:14" x14ac:dyDescent="0.35">
      <c r="A863">
        <v>1999</v>
      </c>
      <c r="B863">
        <v>42</v>
      </c>
      <c r="C863">
        <v>0</v>
      </c>
      <c r="D863">
        <v>33.200000000000003</v>
      </c>
      <c r="E863">
        <v>24.1</v>
      </c>
      <c r="F863">
        <v>86</v>
      </c>
      <c r="G863">
        <v>67</v>
      </c>
      <c r="H863">
        <v>4.3</v>
      </c>
      <c r="I863">
        <v>2.6</v>
      </c>
      <c r="J863">
        <v>5.9</v>
      </c>
      <c r="K863">
        <v>13.6</v>
      </c>
      <c r="L863" t="s">
        <v>14</v>
      </c>
      <c r="M863" t="s">
        <v>24</v>
      </c>
      <c r="N863" t="s">
        <v>22</v>
      </c>
    </row>
    <row r="864" spans="1:14" x14ac:dyDescent="0.35">
      <c r="A864">
        <v>1999</v>
      </c>
      <c r="B864">
        <v>42</v>
      </c>
      <c r="C864">
        <v>5</v>
      </c>
      <c r="D864">
        <v>33.200000000000003</v>
      </c>
      <c r="E864">
        <v>24.1</v>
      </c>
      <c r="F864">
        <v>86</v>
      </c>
      <c r="G864">
        <v>67</v>
      </c>
      <c r="H864">
        <v>4.3</v>
      </c>
      <c r="I864">
        <v>2.6</v>
      </c>
      <c r="J864">
        <v>5.9</v>
      </c>
      <c r="K864">
        <v>28.5</v>
      </c>
      <c r="L864" t="s">
        <v>14</v>
      </c>
      <c r="M864" t="s">
        <v>25</v>
      </c>
      <c r="N864" t="s">
        <v>22</v>
      </c>
    </row>
    <row r="865" spans="1:14" x14ac:dyDescent="0.35">
      <c r="A865">
        <v>1999</v>
      </c>
      <c r="B865">
        <v>42</v>
      </c>
      <c r="C865">
        <v>18.3</v>
      </c>
      <c r="D865">
        <v>33.200000000000003</v>
      </c>
      <c r="E865">
        <v>24.1</v>
      </c>
      <c r="F865">
        <v>86</v>
      </c>
      <c r="G865">
        <v>67</v>
      </c>
      <c r="H865">
        <v>4.3</v>
      </c>
      <c r="I865">
        <v>2.6</v>
      </c>
      <c r="J865">
        <v>5.9</v>
      </c>
      <c r="K865">
        <v>16.7</v>
      </c>
      <c r="L865" t="s">
        <v>14</v>
      </c>
      <c r="M865" t="s">
        <v>51</v>
      </c>
      <c r="N865" t="s">
        <v>16</v>
      </c>
    </row>
    <row r="866" spans="1:14" x14ac:dyDescent="0.35">
      <c r="A866">
        <v>1999</v>
      </c>
      <c r="B866">
        <v>42</v>
      </c>
      <c r="C866">
        <v>1.53</v>
      </c>
      <c r="D866">
        <v>33.200000000000003</v>
      </c>
      <c r="E866">
        <v>24.1</v>
      </c>
      <c r="F866">
        <v>86</v>
      </c>
      <c r="G866">
        <v>67</v>
      </c>
      <c r="H866">
        <v>4.3</v>
      </c>
      <c r="I866">
        <v>2.6</v>
      </c>
      <c r="J866">
        <v>5.9</v>
      </c>
      <c r="K866">
        <v>16.3</v>
      </c>
      <c r="L866" t="s">
        <v>14</v>
      </c>
      <c r="M866" t="s">
        <v>19</v>
      </c>
      <c r="N866" t="s">
        <v>18</v>
      </c>
    </row>
    <row r="867" spans="1:14" x14ac:dyDescent="0.35">
      <c r="A867">
        <v>1999</v>
      </c>
      <c r="B867">
        <v>42</v>
      </c>
      <c r="C867">
        <v>4.34</v>
      </c>
      <c r="D867">
        <v>33.200000000000003</v>
      </c>
      <c r="E867">
        <v>24.1</v>
      </c>
      <c r="F867">
        <v>86</v>
      </c>
      <c r="G867">
        <v>67</v>
      </c>
      <c r="H867">
        <v>4.3</v>
      </c>
      <c r="I867">
        <v>2.6</v>
      </c>
      <c r="J867">
        <v>5.9</v>
      </c>
      <c r="K867">
        <v>22</v>
      </c>
      <c r="L867" t="s">
        <v>14</v>
      </c>
      <c r="M867" t="s">
        <v>20</v>
      </c>
      <c r="N867" t="s">
        <v>18</v>
      </c>
    </row>
    <row r="868" spans="1:14" x14ac:dyDescent="0.35">
      <c r="A868">
        <v>1999</v>
      </c>
      <c r="B868">
        <v>43</v>
      </c>
      <c r="D868">
        <v>32.799999999999997</v>
      </c>
      <c r="E868">
        <v>23.7</v>
      </c>
      <c r="F868">
        <v>89</v>
      </c>
      <c r="G868">
        <v>75</v>
      </c>
      <c r="H868">
        <v>41.1</v>
      </c>
      <c r="I868">
        <v>1.9</v>
      </c>
      <c r="J868">
        <v>6.1</v>
      </c>
      <c r="K868">
        <v>13.8</v>
      </c>
      <c r="L868" t="s">
        <v>14</v>
      </c>
      <c r="M868" t="s">
        <v>17</v>
      </c>
      <c r="N868" t="s">
        <v>18</v>
      </c>
    </row>
    <row r="869" spans="1:14" x14ac:dyDescent="0.35">
      <c r="A869">
        <v>1999</v>
      </c>
      <c r="B869">
        <v>43</v>
      </c>
      <c r="C869">
        <v>0</v>
      </c>
      <c r="D869">
        <v>32.799999999999997</v>
      </c>
      <c r="E869">
        <v>23.7</v>
      </c>
      <c r="F869">
        <v>89</v>
      </c>
      <c r="G869">
        <v>75</v>
      </c>
      <c r="H869">
        <v>41.1</v>
      </c>
      <c r="I869">
        <v>1.9</v>
      </c>
      <c r="J869">
        <v>6.1</v>
      </c>
      <c r="K869">
        <v>12.2</v>
      </c>
      <c r="L869" t="s">
        <v>14</v>
      </c>
      <c r="M869" t="s">
        <v>24</v>
      </c>
      <c r="N869" t="s">
        <v>22</v>
      </c>
    </row>
    <row r="870" spans="1:14" x14ac:dyDescent="0.35">
      <c r="A870">
        <v>1999</v>
      </c>
      <c r="B870">
        <v>43</v>
      </c>
      <c r="C870">
        <v>2</v>
      </c>
      <c r="D870">
        <v>32.799999999999997</v>
      </c>
      <c r="E870">
        <v>23.7</v>
      </c>
      <c r="F870">
        <v>89</v>
      </c>
      <c r="G870">
        <v>75</v>
      </c>
      <c r="H870">
        <v>41.1</v>
      </c>
      <c r="I870">
        <v>1.9</v>
      </c>
      <c r="J870">
        <v>6.1</v>
      </c>
      <c r="K870">
        <v>13.8</v>
      </c>
      <c r="L870" t="s">
        <v>14</v>
      </c>
      <c r="M870" t="s">
        <v>21</v>
      </c>
      <c r="N870" t="s">
        <v>22</v>
      </c>
    </row>
    <row r="871" spans="1:14" x14ac:dyDescent="0.35">
      <c r="A871">
        <v>1999</v>
      </c>
      <c r="B871">
        <v>43</v>
      </c>
      <c r="C871">
        <v>9</v>
      </c>
      <c r="D871">
        <v>32.799999999999997</v>
      </c>
      <c r="E871">
        <v>23.7</v>
      </c>
      <c r="F871">
        <v>89</v>
      </c>
      <c r="G871">
        <v>75</v>
      </c>
      <c r="H871">
        <v>41.1</v>
      </c>
      <c r="I871">
        <v>1.9</v>
      </c>
      <c r="J871">
        <v>6.1</v>
      </c>
      <c r="K871">
        <v>31.1</v>
      </c>
      <c r="L871" t="s">
        <v>14</v>
      </c>
      <c r="M871" t="s">
        <v>25</v>
      </c>
      <c r="N871" t="s">
        <v>22</v>
      </c>
    </row>
    <row r="872" spans="1:14" x14ac:dyDescent="0.35">
      <c r="A872">
        <v>1999</v>
      </c>
      <c r="B872">
        <v>43</v>
      </c>
      <c r="C872">
        <v>30.8</v>
      </c>
      <c r="D872">
        <v>32.799999999999997</v>
      </c>
      <c r="E872">
        <v>23.7</v>
      </c>
      <c r="F872">
        <v>89</v>
      </c>
      <c r="G872">
        <v>75</v>
      </c>
      <c r="H872">
        <v>41.1</v>
      </c>
      <c r="I872">
        <v>1.9</v>
      </c>
      <c r="J872">
        <v>6.1</v>
      </c>
      <c r="K872">
        <v>14.6</v>
      </c>
      <c r="L872" t="s">
        <v>14</v>
      </c>
      <c r="M872" t="s">
        <v>51</v>
      </c>
      <c r="N872" t="s">
        <v>16</v>
      </c>
    </row>
    <row r="873" spans="1:14" x14ac:dyDescent="0.35">
      <c r="A873">
        <v>1999</v>
      </c>
      <c r="B873">
        <v>43</v>
      </c>
      <c r="C873">
        <v>1.72</v>
      </c>
      <c r="D873">
        <v>32.799999999999997</v>
      </c>
      <c r="E873">
        <v>23.7</v>
      </c>
      <c r="F873">
        <v>89</v>
      </c>
      <c r="G873">
        <v>75</v>
      </c>
      <c r="H873">
        <v>41.1</v>
      </c>
      <c r="I873">
        <v>1.9</v>
      </c>
      <c r="J873">
        <v>6.1</v>
      </c>
      <c r="K873">
        <v>13.8</v>
      </c>
      <c r="L873" t="s">
        <v>14</v>
      </c>
      <c r="M873" t="s">
        <v>19</v>
      </c>
      <c r="N873" t="s">
        <v>18</v>
      </c>
    </row>
    <row r="874" spans="1:14" x14ac:dyDescent="0.35">
      <c r="A874">
        <v>1999</v>
      </c>
      <c r="B874">
        <v>43</v>
      </c>
      <c r="C874">
        <v>3.21</v>
      </c>
      <c r="D874">
        <v>32.799999999999997</v>
      </c>
      <c r="E874">
        <v>23.7</v>
      </c>
      <c r="F874">
        <v>89</v>
      </c>
      <c r="G874">
        <v>75</v>
      </c>
      <c r="H874">
        <v>41.1</v>
      </c>
      <c r="I874">
        <v>1.9</v>
      </c>
      <c r="J874">
        <v>6.1</v>
      </c>
      <c r="K874">
        <v>17.100000000000001</v>
      </c>
      <c r="L874" t="s">
        <v>14</v>
      </c>
      <c r="M874" t="s">
        <v>20</v>
      </c>
      <c r="N874" t="s">
        <v>18</v>
      </c>
    </row>
    <row r="875" spans="1:14" x14ac:dyDescent="0.35">
      <c r="A875">
        <v>1999</v>
      </c>
      <c r="B875">
        <v>44</v>
      </c>
      <c r="D875">
        <v>33.299999999999997</v>
      </c>
      <c r="E875">
        <v>22.5</v>
      </c>
      <c r="F875">
        <v>86</v>
      </c>
      <c r="G875">
        <v>60</v>
      </c>
      <c r="H875">
        <v>0</v>
      </c>
      <c r="I875">
        <v>3.2</v>
      </c>
      <c r="J875">
        <v>7.1</v>
      </c>
      <c r="K875">
        <v>14.8</v>
      </c>
      <c r="L875" t="s">
        <v>14</v>
      </c>
      <c r="M875" t="s">
        <v>17</v>
      </c>
      <c r="N875" t="s">
        <v>18</v>
      </c>
    </row>
    <row r="876" spans="1:14" x14ac:dyDescent="0.35">
      <c r="A876">
        <v>1999</v>
      </c>
      <c r="B876">
        <v>44</v>
      </c>
      <c r="C876">
        <v>2.2200000000000002</v>
      </c>
      <c r="D876">
        <v>33.299999999999997</v>
      </c>
      <c r="E876">
        <v>22.5</v>
      </c>
      <c r="F876">
        <v>86</v>
      </c>
      <c r="G876">
        <v>60</v>
      </c>
      <c r="H876">
        <v>0</v>
      </c>
      <c r="I876">
        <v>3.2</v>
      </c>
      <c r="J876">
        <v>7.1</v>
      </c>
      <c r="K876">
        <v>20.5</v>
      </c>
      <c r="L876" t="s">
        <v>14</v>
      </c>
      <c r="M876" t="s">
        <v>20</v>
      </c>
      <c r="N876" t="s">
        <v>18</v>
      </c>
    </row>
    <row r="877" spans="1:14" x14ac:dyDescent="0.35">
      <c r="A877">
        <v>1999</v>
      </c>
      <c r="B877">
        <v>44</v>
      </c>
      <c r="C877">
        <v>1.33</v>
      </c>
      <c r="D877">
        <v>33.299999999999997</v>
      </c>
      <c r="E877">
        <v>22.5</v>
      </c>
      <c r="F877">
        <v>86</v>
      </c>
      <c r="G877">
        <v>60</v>
      </c>
      <c r="H877">
        <v>0</v>
      </c>
      <c r="I877">
        <v>3.2</v>
      </c>
      <c r="J877">
        <v>7.1</v>
      </c>
      <c r="K877">
        <v>14.8</v>
      </c>
      <c r="L877" t="s">
        <v>14</v>
      </c>
      <c r="M877" t="s">
        <v>19</v>
      </c>
      <c r="N877" t="s">
        <v>18</v>
      </c>
    </row>
    <row r="878" spans="1:14" x14ac:dyDescent="0.35">
      <c r="A878">
        <v>1999</v>
      </c>
      <c r="B878">
        <v>44</v>
      </c>
      <c r="C878">
        <v>35</v>
      </c>
      <c r="D878">
        <v>33.299999999999997</v>
      </c>
      <c r="E878">
        <v>22.5</v>
      </c>
      <c r="F878">
        <v>86</v>
      </c>
      <c r="G878">
        <v>60</v>
      </c>
      <c r="H878">
        <v>0</v>
      </c>
      <c r="I878">
        <v>3.2</v>
      </c>
      <c r="J878">
        <v>7.1</v>
      </c>
      <c r="K878">
        <v>10.4</v>
      </c>
      <c r="L878" t="s">
        <v>14</v>
      </c>
      <c r="M878" t="s">
        <v>51</v>
      </c>
      <c r="N878" t="s">
        <v>16</v>
      </c>
    </row>
    <row r="879" spans="1:14" x14ac:dyDescent="0.35">
      <c r="A879">
        <v>1999</v>
      </c>
      <c r="B879">
        <v>44</v>
      </c>
      <c r="C879">
        <v>7</v>
      </c>
      <c r="D879">
        <v>33.299999999999997</v>
      </c>
      <c r="E879">
        <v>22.5</v>
      </c>
      <c r="F879">
        <v>86</v>
      </c>
      <c r="G879">
        <v>60</v>
      </c>
      <c r="H879">
        <v>0</v>
      </c>
      <c r="I879">
        <v>3.2</v>
      </c>
      <c r="J879">
        <v>7.1</v>
      </c>
      <c r="K879">
        <v>12.6</v>
      </c>
      <c r="L879" t="s">
        <v>14</v>
      </c>
      <c r="M879" t="s">
        <v>24</v>
      </c>
      <c r="N879" t="s">
        <v>22</v>
      </c>
    </row>
    <row r="880" spans="1:14" x14ac:dyDescent="0.35">
      <c r="A880">
        <v>1999</v>
      </c>
      <c r="B880">
        <v>44</v>
      </c>
      <c r="C880">
        <v>1</v>
      </c>
      <c r="D880">
        <v>33.299999999999997</v>
      </c>
      <c r="E880">
        <v>22.5</v>
      </c>
      <c r="F880">
        <v>86</v>
      </c>
      <c r="G880">
        <v>60</v>
      </c>
      <c r="H880">
        <v>0</v>
      </c>
      <c r="I880">
        <v>3.2</v>
      </c>
      <c r="J880">
        <v>7.1</v>
      </c>
      <c r="K880">
        <v>26.4</v>
      </c>
      <c r="L880" t="s">
        <v>14</v>
      </c>
      <c r="M880" t="s">
        <v>25</v>
      </c>
      <c r="N880" t="s">
        <v>22</v>
      </c>
    </row>
    <row r="881" spans="1:14" x14ac:dyDescent="0.35">
      <c r="A881">
        <v>1999</v>
      </c>
      <c r="B881">
        <v>44</v>
      </c>
      <c r="C881">
        <v>0</v>
      </c>
      <c r="D881">
        <v>33.299999999999997</v>
      </c>
      <c r="E881">
        <v>22.5</v>
      </c>
      <c r="F881">
        <v>86</v>
      </c>
      <c r="G881">
        <v>60</v>
      </c>
      <c r="H881">
        <v>0</v>
      </c>
      <c r="I881">
        <v>3.2</v>
      </c>
      <c r="J881">
        <v>7.1</v>
      </c>
      <c r="K881">
        <v>14.8</v>
      </c>
      <c r="L881" t="s">
        <v>14</v>
      </c>
      <c r="M881" t="s">
        <v>21</v>
      </c>
      <c r="N881" t="s">
        <v>22</v>
      </c>
    </row>
    <row r="882" spans="1:14" x14ac:dyDescent="0.35">
      <c r="A882">
        <v>1999</v>
      </c>
      <c r="B882">
        <v>45</v>
      </c>
      <c r="D882">
        <v>33.1</v>
      </c>
      <c r="E882">
        <v>21.8</v>
      </c>
      <c r="F882">
        <v>89</v>
      </c>
      <c r="G882">
        <v>63</v>
      </c>
      <c r="H882">
        <v>0</v>
      </c>
      <c r="I882">
        <v>2.7</v>
      </c>
      <c r="J882">
        <v>8.3000000000000007</v>
      </c>
      <c r="K882">
        <v>16.7</v>
      </c>
      <c r="L882" t="s">
        <v>14</v>
      </c>
      <c r="M882" t="s">
        <v>17</v>
      </c>
      <c r="N882" t="s">
        <v>18</v>
      </c>
    </row>
    <row r="883" spans="1:14" x14ac:dyDescent="0.35">
      <c r="A883">
        <v>1999</v>
      </c>
      <c r="B883">
        <v>45</v>
      </c>
      <c r="C883">
        <v>2.46</v>
      </c>
      <c r="D883">
        <v>33.1</v>
      </c>
      <c r="E883">
        <v>21.8</v>
      </c>
      <c r="F883">
        <v>89</v>
      </c>
      <c r="G883">
        <v>63</v>
      </c>
      <c r="H883">
        <v>0</v>
      </c>
      <c r="I883">
        <v>2.7</v>
      </c>
      <c r="J883">
        <v>8.3000000000000007</v>
      </c>
      <c r="K883">
        <v>20.5</v>
      </c>
      <c r="L883" t="s">
        <v>14</v>
      </c>
      <c r="M883" t="s">
        <v>20</v>
      </c>
      <c r="N883" t="s">
        <v>18</v>
      </c>
    </row>
    <row r="884" spans="1:14" x14ac:dyDescent="0.35">
      <c r="A884">
        <v>1999</v>
      </c>
      <c r="B884">
        <v>45</v>
      </c>
      <c r="C884">
        <v>0.92</v>
      </c>
      <c r="D884">
        <v>33.1</v>
      </c>
      <c r="E884">
        <v>21.8</v>
      </c>
      <c r="F884">
        <v>89</v>
      </c>
      <c r="G884">
        <v>63</v>
      </c>
      <c r="H884">
        <v>0</v>
      </c>
      <c r="I884">
        <v>2.7</v>
      </c>
      <c r="J884">
        <v>8.3000000000000007</v>
      </c>
      <c r="K884">
        <v>16.7</v>
      </c>
      <c r="L884" t="s">
        <v>14</v>
      </c>
      <c r="M884" t="s">
        <v>19</v>
      </c>
      <c r="N884" t="s">
        <v>18</v>
      </c>
    </row>
    <row r="885" spans="1:14" x14ac:dyDescent="0.35">
      <c r="A885">
        <v>1999</v>
      </c>
      <c r="B885">
        <v>45</v>
      </c>
      <c r="C885">
        <v>37.5</v>
      </c>
      <c r="D885">
        <v>33.1</v>
      </c>
      <c r="E885">
        <v>21.8</v>
      </c>
      <c r="F885">
        <v>89</v>
      </c>
      <c r="G885">
        <v>63</v>
      </c>
      <c r="H885">
        <v>0</v>
      </c>
      <c r="I885">
        <v>2.7</v>
      </c>
      <c r="J885">
        <v>8.3000000000000007</v>
      </c>
      <c r="K885">
        <v>11.5</v>
      </c>
      <c r="L885" t="s">
        <v>14</v>
      </c>
      <c r="M885" t="s">
        <v>51</v>
      </c>
      <c r="N885" t="s">
        <v>16</v>
      </c>
    </row>
    <row r="886" spans="1:14" x14ac:dyDescent="0.35">
      <c r="A886">
        <v>1999</v>
      </c>
      <c r="B886">
        <v>45</v>
      </c>
      <c r="C886">
        <v>33</v>
      </c>
      <c r="D886">
        <v>33.1</v>
      </c>
      <c r="E886">
        <v>21.8</v>
      </c>
      <c r="F886">
        <v>89</v>
      </c>
      <c r="G886">
        <v>63</v>
      </c>
      <c r="H886">
        <v>0</v>
      </c>
      <c r="I886">
        <v>2.7</v>
      </c>
      <c r="J886">
        <v>8.3000000000000007</v>
      </c>
      <c r="K886">
        <v>12.7</v>
      </c>
      <c r="L886" t="s">
        <v>14</v>
      </c>
      <c r="M886" t="s">
        <v>24</v>
      </c>
      <c r="N886" t="s">
        <v>22</v>
      </c>
    </row>
    <row r="887" spans="1:14" x14ac:dyDescent="0.35">
      <c r="A887">
        <v>1999</v>
      </c>
      <c r="B887">
        <v>45</v>
      </c>
      <c r="C887">
        <v>0</v>
      </c>
      <c r="D887">
        <v>33.1</v>
      </c>
      <c r="E887">
        <v>21.8</v>
      </c>
      <c r="F887">
        <v>89</v>
      </c>
      <c r="G887">
        <v>63</v>
      </c>
      <c r="H887">
        <v>0</v>
      </c>
      <c r="I887">
        <v>2.7</v>
      </c>
      <c r="J887">
        <v>8.3000000000000007</v>
      </c>
      <c r="K887">
        <v>16.7</v>
      </c>
      <c r="L887" t="s">
        <v>14</v>
      </c>
      <c r="M887" t="s">
        <v>21</v>
      </c>
      <c r="N887" t="s">
        <v>22</v>
      </c>
    </row>
    <row r="888" spans="1:14" x14ac:dyDescent="0.35">
      <c r="A888">
        <v>1999</v>
      </c>
      <c r="B888">
        <v>45</v>
      </c>
      <c r="C888">
        <v>0</v>
      </c>
      <c r="D888">
        <v>33.1</v>
      </c>
      <c r="E888">
        <v>21.8</v>
      </c>
      <c r="F888">
        <v>89</v>
      </c>
      <c r="G888">
        <v>63</v>
      </c>
      <c r="H888">
        <v>0</v>
      </c>
      <c r="I888">
        <v>2.7</v>
      </c>
      <c r="J888">
        <v>8.3000000000000007</v>
      </c>
      <c r="K888">
        <v>23.8</v>
      </c>
      <c r="L888" t="s">
        <v>14</v>
      </c>
      <c r="M888" t="s">
        <v>25</v>
      </c>
      <c r="N888" t="s">
        <v>22</v>
      </c>
    </row>
    <row r="889" spans="1:14" x14ac:dyDescent="0.35">
      <c r="A889">
        <v>1999</v>
      </c>
      <c r="B889">
        <v>46</v>
      </c>
      <c r="D889">
        <v>31.9</v>
      </c>
      <c r="E889">
        <v>16.2</v>
      </c>
      <c r="F889">
        <v>85</v>
      </c>
      <c r="G889">
        <v>59</v>
      </c>
      <c r="H889">
        <v>0</v>
      </c>
      <c r="I889">
        <v>2.2000000000000002</v>
      </c>
      <c r="J889">
        <v>9.4</v>
      </c>
      <c r="K889">
        <v>14.6</v>
      </c>
      <c r="L889" t="s">
        <v>14</v>
      </c>
      <c r="M889" t="s">
        <v>17</v>
      </c>
      <c r="N889" t="s">
        <v>18</v>
      </c>
    </row>
    <row r="890" spans="1:14" x14ac:dyDescent="0.35">
      <c r="A890">
        <v>1999</v>
      </c>
      <c r="B890">
        <v>46</v>
      </c>
      <c r="C890">
        <v>2.65</v>
      </c>
      <c r="D890">
        <v>31.9</v>
      </c>
      <c r="E890">
        <v>16.2</v>
      </c>
      <c r="F890">
        <v>85</v>
      </c>
      <c r="G890">
        <v>59</v>
      </c>
      <c r="H890">
        <v>0</v>
      </c>
      <c r="I890">
        <v>2.2000000000000002</v>
      </c>
      <c r="J890">
        <v>9.4</v>
      </c>
      <c r="K890">
        <v>20.7</v>
      </c>
      <c r="L890" t="s">
        <v>14</v>
      </c>
      <c r="M890" t="s">
        <v>20</v>
      </c>
      <c r="N890" t="s">
        <v>18</v>
      </c>
    </row>
    <row r="891" spans="1:14" x14ac:dyDescent="0.35">
      <c r="A891">
        <v>1999</v>
      </c>
      <c r="B891">
        <v>46</v>
      </c>
      <c r="C891">
        <v>1.23</v>
      </c>
      <c r="D891">
        <v>31.9</v>
      </c>
      <c r="E891">
        <v>16.2</v>
      </c>
      <c r="F891">
        <v>85</v>
      </c>
      <c r="G891">
        <v>59</v>
      </c>
      <c r="H891">
        <v>0</v>
      </c>
      <c r="I891">
        <v>2.2000000000000002</v>
      </c>
      <c r="J891">
        <v>9.4</v>
      </c>
      <c r="K891">
        <v>14.6</v>
      </c>
      <c r="L891" t="s">
        <v>14</v>
      </c>
      <c r="M891" t="s">
        <v>19</v>
      </c>
      <c r="N891" t="s">
        <v>18</v>
      </c>
    </row>
    <row r="892" spans="1:14" x14ac:dyDescent="0.35">
      <c r="A892">
        <v>1999</v>
      </c>
      <c r="B892">
        <v>46</v>
      </c>
      <c r="C892">
        <v>45</v>
      </c>
      <c r="D892">
        <v>31.9</v>
      </c>
      <c r="E892">
        <v>16.2</v>
      </c>
      <c r="F892">
        <v>85</v>
      </c>
      <c r="G892">
        <v>59</v>
      </c>
      <c r="H892">
        <v>0</v>
      </c>
      <c r="I892">
        <v>2.2000000000000002</v>
      </c>
      <c r="J892">
        <v>9.4</v>
      </c>
      <c r="K892">
        <v>12.4</v>
      </c>
      <c r="L892" t="s">
        <v>14</v>
      </c>
      <c r="M892" t="s">
        <v>51</v>
      </c>
      <c r="N892" t="s">
        <v>16</v>
      </c>
    </row>
    <row r="893" spans="1:14" x14ac:dyDescent="0.35">
      <c r="A893">
        <v>1999</v>
      </c>
      <c r="B893">
        <v>46</v>
      </c>
      <c r="C893">
        <v>26</v>
      </c>
      <c r="D893">
        <v>31.9</v>
      </c>
      <c r="E893">
        <v>16.2</v>
      </c>
      <c r="F893">
        <v>85</v>
      </c>
      <c r="G893">
        <v>59</v>
      </c>
      <c r="H893">
        <v>0</v>
      </c>
      <c r="I893">
        <v>2.2000000000000002</v>
      </c>
      <c r="J893">
        <v>9.4</v>
      </c>
      <c r="K893">
        <v>15.1</v>
      </c>
      <c r="L893" t="s">
        <v>14</v>
      </c>
      <c r="M893" t="s">
        <v>24</v>
      </c>
      <c r="N893" t="s">
        <v>22</v>
      </c>
    </row>
    <row r="894" spans="1:14" x14ac:dyDescent="0.35">
      <c r="A894">
        <v>1999</v>
      </c>
      <c r="B894">
        <v>46</v>
      </c>
      <c r="C894">
        <v>19</v>
      </c>
      <c r="D894">
        <v>31.9</v>
      </c>
      <c r="E894">
        <v>16.2</v>
      </c>
      <c r="F894">
        <v>85</v>
      </c>
      <c r="G894">
        <v>59</v>
      </c>
      <c r="H894">
        <v>0</v>
      </c>
      <c r="I894">
        <v>2.2000000000000002</v>
      </c>
      <c r="J894">
        <v>9.4</v>
      </c>
      <c r="K894">
        <v>27.4</v>
      </c>
      <c r="L894" t="s">
        <v>14</v>
      </c>
      <c r="M894" t="s">
        <v>25</v>
      </c>
      <c r="N894" t="s">
        <v>22</v>
      </c>
    </row>
    <row r="895" spans="1:14" x14ac:dyDescent="0.35">
      <c r="A895">
        <v>1999</v>
      </c>
      <c r="B895">
        <v>46</v>
      </c>
      <c r="C895">
        <v>0</v>
      </c>
      <c r="D895">
        <v>31.9</v>
      </c>
      <c r="E895">
        <v>16.2</v>
      </c>
      <c r="F895">
        <v>85</v>
      </c>
      <c r="G895">
        <v>59</v>
      </c>
      <c r="H895">
        <v>0</v>
      </c>
      <c r="I895">
        <v>2.2000000000000002</v>
      </c>
      <c r="J895">
        <v>9.4</v>
      </c>
      <c r="K895">
        <v>14.6</v>
      </c>
      <c r="L895" t="s">
        <v>14</v>
      </c>
      <c r="M895" t="s">
        <v>21</v>
      </c>
      <c r="N895" t="s">
        <v>22</v>
      </c>
    </row>
    <row r="896" spans="1:14" x14ac:dyDescent="0.35">
      <c r="A896">
        <v>1999</v>
      </c>
      <c r="B896">
        <v>47</v>
      </c>
      <c r="D896">
        <v>30.8</v>
      </c>
      <c r="E896">
        <v>19.7</v>
      </c>
      <c r="F896">
        <v>87</v>
      </c>
      <c r="G896">
        <v>68</v>
      </c>
      <c r="H896">
        <v>0</v>
      </c>
      <c r="I896">
        <v>3.2</v>
      </c>
      <c r="J896">
        <v>3.4</v>
      </c>
      <c r="K896">
        <v>10.4</v>
      </c>
      <c r="L896" t="s">
        <v>14</v>
      </c>
      <c r="M896" t="s">
        <v>17</v>
      </c>
      <c r="N896" t="s">
        <v>18</v>
      </c>
    </row>
    <row r="897" spans="1:14" x14ac:dyDescent="0.35">
      <c r="A897">
        <v>1999</v>
      </c>
      <c r="B897">
        <v>47</v>
      </c>
      <c r="C897">
        <v>3.72</v>
      </c>
      <c r="D897">
        <v>30.8</v>
      </c>
      <c r="E897">
        <v>19.7</v>
      </c>
      <c r="F897">
        <v>87</v>
      </c>
      <c r="G897">
        <v>68</v>
      </c>
      <c r="H897">
        <v>0</v>
      </c>
      <c r="I897">
        <v>3.2</v>
      </c>
      <c r="J897">
        <v>3.4</v>
      </c>
      <c r="K897">
        <v>19.399999999999999</v>
      </c>
      <c r="L897" t="s">
        <v>14</v>
      </c>
      <c r="M897" t="s">
        <v>20</v>
      </c>
      <c r="N897" t="s">
        <v>18</v>
      </c>
    </row>
    <row r="898" spans="1:14" x14ac:dyDescent="0.35">
      <c r="A898">
        <v>1999</v>
      </c>
      <c r="B898">
        <v>47</v>
      </c>
      <c r="C898">
        <v>2.7</v>
      </c>
      <c r="D898">
        <v>30.8</v>
      </c>
      <c r="E898">
        <v>19.7</v>
      </c>
      <c r="F898">
        <v>87</v>
      </c>
      <c r="G898">
        <v>68</v>
      </c>
      <c r="H898">
        <v>0</v>
      </c>
      <c r="I898">
        <v>3.2</v>
      </c>
      <c r="J898">
        <v>3.4</v>
      </c>
      <c r="K898">
        <v>10.4</v>
      </c>
      <c r="L898" t="s">
        <v>14</v>
      </c>
      <c r="M898" t="s">
        <v>19</v>
      </c>
      <c r="N898" t="s">
        <v>18</v>
      </c>
    </row>
    <row r="899" spans="1:14" x14ac:dyDescent="0.35">
      <c r="A899">
        <v>1999</v>
      </c>
      <c r="B899">
        <v>47</v>
      </c>
      <c r="C899">
        <v>36.6</v>
      </c>
      <c r="D899">
        <v>30.8</v>
      </c>
      <c r="E899">
        <v>19.7</v>
      </c>
      <c r="F899">
        <v>87</v>
      </c>
      <c r="G899">
        <v>68</v>
      </c>
      <c r="H899">
        <v>0</v>
      </c>
      <c r="I899">
        <v>3.2</v>
      </c>
      <c r="J899">
        <v>3.4</v>
      </c>
      <c r="K899">
        <v>13.1</v>
      </c>
      <c r="L899" t="s">
        <v>14</v>
      </c>
      <c r="M899" t="s">
        <v>51</v>
      </c>
      <c r="N899" t="s">
        <v>16</v>
      </c>
    </row>
    <row r="900" spans="1:14" x14ac:dyDescent="0.35">
      <c r="A900">
        <v>1999</v>
      </c>
      <c r="B900">
        <v>47</v>
      </c>
      <c r="C900">
        <v>2</v>
      </c>
      <c r="D900">
        <v>30.8</v>
      </c>
      <c r="E900">
        <v>19.7</v>
      </c>
      <c r="F900">
        <v>87</v>
      </c>
      <c r="G900">
        <v>68</v>
      </c>
      <c r="H900">
        <v>0</v>
      </c>
      <c r="I900">
        <v>3.2</v>
      </c>
      <c r="J900">
        <v>3.4</v>
      </c>
      <c r="K900">
        <v>12.5</v>
      </c>
      <c r="L900" t="s">
        <v>14</v>
      </c>
      <c r="M900" t="s">
        <v>24</v>
      </c>
      <c r="N900" t="s">
        <v>22</v>
      </c>
    </row>
    <row r="901" spans="1:14" x14ac:dyDescent="0.35">
      <c r="A901">
        <v>1999</v>
      </c>
      <c r="B901">
        <v>47</v>
      </c>
      <c r="C901">
        <v>31</v>
      </c>
      <c r="D901">
        <v>30.8</v>
      </c>
      <c r="E901">
        <v>19.7</v>
      </c>
      <c r="F901">
        <v>87</v>
      </c>
      <c r="G901">
        <v>68</v>
      </c>
      <c r="H901">
        <v>0</v>
      </c>
      <c r="I901">
        <v>3.2</v>
      </c>
      <c r="J901">
        <v>3.4</v>
      </c>
      <c r="K901">
        <v>22</v>
      </c>
      <c r="L901" t="s">
        <v>14</v>
      </c>
      <c r="M901" t="s">
        <v>25</v>
      </c>
      <c r="N901" t="s">
        <v>22</v>
      </c>
    </row>
    <row r="902" spans="1:14" x14ac:dyDescent="0.35">
      <c r="A902">
        <v>1999</v>
      </c>
      <c r="B902">
        <v>47</v>
      </c>
      <c r="C902">
        <v>6</v>
      </c>
      <c r="D902">
        <v>30.8</v>
      </c>
      <c r="E902">
        <v>19.7</v>
      </c>
      <c r="F902">
        <v>87</v>
      </c>
      <c r="G902">
        <v>68</v>
      </c>
      <c r="H902">
        <v>0</v>
      </c>
      <c r="I902">
        <v>3.2</v>
      </c>
      <c r="J902">
        <v>3.4</v>
      </c>
      <c r="K902">
        <v>10.4</v>
      </c>
      <c r="L902" t="s">
        <v>14</v>
      </c>
      <c r="M902" t="s">
        <v>21</v>
      </c>
      <c r="N902" t="s">
        <v>22</v>
      </c>
    </row>
    <row r="903" spans="1:14" x14ac:dyDescent="0.35">
      <c r="A903">
        <v>1999</v>
      </c>
      <c r="B903">
        <v>48</v>
      </c>
      <c r="D903">
        <v>31.3</v>
      </c>
      <c r="E903">
        <v>19.5</v>
      </c>
      <c r="F903">
        <v>88</v>
      </c>
      <c r="G903">
        <v>65</v>
      </c>
      <c r="H903">
        <v>0</v>
      </c>
      <c r="I903">
        <v>2.6</v>
      </c>
      <c r="J903">
        <v>8.1999999999999993</v>
      </c>
      <c r="K903">
        <v>11.5</v>
      </c>
      <c r="L903" t="s">
        <v>14</v>
      </c>
      <c r="M903" t="s">
        <v>17</v>
      </c>
      <c r="N903" t="s">
        <v>18</v>
      </c>
    </row>
    <row r="904" spans="1:14" x14ac:dyDescent="0.35">
      <c r="A904">
        <v>1999</v>
      </c>
      <c r="B904">
        <v>48</v>
      </c>
      <c r="C904">
        <v>4.1100000000000003</v>
      </c>
      <c r="D904">
        <v>31.3</v>
      </c>
      <c r="E904">
        <v>19.5</v>
      </c>
      <c r="F904">
        <v>88</v>
      </c>
      <c r="G904">
        <v>65</v>
      </c>
      <c r="H904">
        <v>0</v>
      </c>
      <c r="I904">
        <v>2.6</v>
      </c>
      <c r="J904">
        <v>8.1999999999999993</v>
      </c>
      <c r="K904">
        <v>19.100000000000001</v>
      </c>
      <c r="L904" t="s">
        <v>14</v>
      </c>
      <c r="M904" t="s">
        <v>20</v>
      </c>
      <c r="N904" t="s">
        <v>18</v>
      </c>
    </row>
    <row r="905" spans="1:14" x14ac:dyDescent="0.35">
      <c r="A905">
        <v>1999</v>
      </c>
      <c r="B905">
        <v>48</v>
      </c>
      <c r="C905">
        <v>3.74</v>
      </c>
      <c r="D905">
        <v>31.3</v>
      </c>
      <c r="E905">
        <v>19.5</v>
      </c>
      <c r="F905">
        <v>88</v>
      </c>
      <c r="G905">
        <v>65</v>
      </c>
      <c r="H905">
        <v>0</v>
      </c>
      <c r="I905">
        <v>2.6</v>
      </c>
      <c r="J905">
        <v>8.1999999999999993</v>
      </c>
      <c r="K905">
        <v>11.5</v>
      </c>
      <c r="L905" t="s">
        <v>14</v>
      </c>
      <c r="M905" t="s">
        <v>19</v>
      </c>
      <c r="N905" t="s">
        <v>18</v>
      </c>
    </row>
    <row r="906" spans="1:14" x14ac:dyDescent="0.35">
      <c r="A906">
        <v>1999</v>
      </c>
      <c r="B906">
        <v>48</v>
      </c>
      <c r="C906">
        <v>22.5</v>
      </c>
      <c r="D906">
        <v>31.3</v>
      </c>
      <c r="E906">
        <v>19.5</v>
      </c>
      <c r="F906">
        <v>88</v>
      </c>
      <c r="G906">
        <v>65</v>
      </c>
      <c r="H906">
        <v>0</v>
      </c>
      <c r="I906">
        <v>2.6</v>
      </c>
      <c r="J906">
        <v>8.1999999999999993</v>
      </c>
      <c r="K906">
        <v>13.6</v>
      </c>
      <c r="L906" t="s">
        <v>14</v>
      </c>
      <c r="M906" t="s">
        <v>51</v>
      </c>
      <c r="N906" t="s">
        <v>16</v>
      </c>
    </row>
    <row r="907" spans="1:14" x14ac:dyDescent="0.35">
      <c r="A907">
        <v>1999</v>
      </c>
      <c r="B907">
        <v>48</v>
      </c>
      <c r="C907">
        <v>9</v>
      </c>
      <c r="D907">
        <v>31.3</v>
      </c>
      <c r="E907">
        <v>19.5</v>
      </c>
      <c r="F907">
        <v>88</v>
      </c>
      <c r="G907">
        <v>65</v>
      </c>
      <c r="H907">
        <v>0</v>
      </c>
      <c r="I907">
        <v>2.6</v>
      </c>
      <c r="J907">
        <v>8.1999999999999993</v>
      </c>
      <c r="K907">
        <v>12.5</v>
      </c>
      <c r="L907" t="s">
        <v>14</v>
      </c>
      <c r="M907" t="s">
        <v>24</v>
      </c>
      <c r="N907" t="s">
        <v>22</v>
      </c>
    </row>
    <row r="908" spans="1:14" x14ac:dyDescent="0.35">
      <c r="A908">
        <v>1999</v>
      </c>
      <c r="B908">
        <v>48</v>
      </c>
      <c r="C908">
        <v>22</v>
      </c>
      <c r="D908">
        <v>31.3</v>
      </c>
      <c r="E908">
        <v>19.5</v>
      </c>
      <c r="F908">
        <v>88</v>
      </c>
      <c r="G908">
        <v>65</v>
      </c>
      <c r="H908">
        <v>0</v>
      </c>
      <c r="I908">
        <v>2.6</v>
      </c>
      <c r="J908">
        <v>8.1999999999999993</v>
      </c>
      <c r="K908">
        <v>17.100000000000001</v>
      </c>
      <c r="L908" t="s">
        <v>14</v>
      </c>
      <c r="M908" t="s">
        <v>25</v>
      </c>
      <c r="N908" t="s">
        <v>22</v>
      </c>
    </row>
    <row r="909" spans="1:14" x14ac:dyDescent="0.35">
      <c r="A909">
        <v>1999</v>
      </c>
      <c r="B909">
        <v>48</v>
      </c>
      <c r="C909">
        <v>13</v>
      </c>
      <c r="D909">
        <v>31.3</v>
      </c>
      <c r="E909">
        <v>19.5</v>
      </c>
      <c r="F909">
        <v>88</v>
      </c>
      <c r="G909">
        <v>65</v>
      </c>
      <c r="H909">
        <v>0</v>
      </c>
      <c r="I909">
        <v>2.6</v>
      </c>
      <c r="J909">
        <v>8.1999999999999993</v>
      </c>
      <c r="K909">
        <v>11.5</v>
      </c>
      <c r="L909" t="s">
        <v>14</v>
      </c>
      <c r="M909" t="s">
        <v>21</v>
      </c>
      <c r="N909" t="s">
        <v>22</v>
      </c>
    </row>
    <row r="910" spans="1:14" x14ac:dyDescent="0.35">
      <c r="A910">
        <v>1999</v>
      </c>
      <c r="B910">
        <v>49</v>
      </c>
      <c r="D910">
        <v>30.6</v>
      </c>
      <c r="E910">
        <v>16.100000000000001</v>
      </c>
      <c r="F910">
        <v>87</v>
      </c>
      <c r="G910">
        <v>55</v>
      </c>
      <c r="H910">
        <v>0</v>
      </c>
      <c r="I910">
        <v>2.1</v>
      </c>
      <c r="J910">
        <v>8.4</v>
      </c>
      <c r="K910">
        <v>12.4</v>
      </c>
      <c r="L910" t="s">
        <v>14</v>
      </c>
      <c r="M910" t="s">
        <v>17</v>
      </c>
      <c r="N910" t="s">
        <v>18</v>
      </c>
    </row>
    <row r="911" spans="1:14" x14ac:dyDescent="0.35">
      <c r="A911">
        <v>1999</v>
      </c>
      <c r="B911">
        <v>49</v>
      </c>
      <c r="C911">
        <v>2.2200000000000002</v>
      </c>
      <c r="D911">
        <v>30.6</v>
      </c>
      <c r="E911">
        <v>16.100000000000001</v>
      </c>
      <c r="F911">
        <v>87</v>
      </c>
      <c r="G911">
        <v>55</v>
      </c>
      <c r="H911">
        <v>0</v>
      </c>
      <c r="I911">
        <v>2.1</v>
      </c>
      <c r="J911">
        <v>8.4</v>
      </c>
      <c r="K911">
        <v>18.100000000000001</v>
      </c>
      <c r="L911" t="s">
        <v>14</v>
      </c>
      <c r="M911" t="s">
        <v>20</v>
      </c>
      <c r="N911" t="s">
        <v>18</v>
      </c>
    </row>
    <row r="912" spans="1:14" x14ac:dyDescent="0.35">
      <c r="A912">
        <v>1999</v>
      </c>
      <c r="B912">
        <v>49</v>
      </c>
      <c r="C912">
        <v>1.62</v>
      </c>
      <c r="D912">
        <v>30.6</v>
      </c>
      <c r="E912">
        <v>16.100000000000001</v>
      </c>
      <c r="F912">
        <v>87</v>
      </c>
      <c r="G912">
        <v>55</v>
      </c>
      <c r="H912">
        <v>0</v>
      </c>
      <c r="I912">
        <v>2.1</v>
      </c>
      <c r="J912">
        <v>8.4</v>
      </c>
      <c r="K912">
        <v>12.4</v>
      </c>
      <c r="L912" t="s">
        <v>14</v>
      </c>
      <c r="M912" t="s">
        <v>19</v>
      </c>
      <c r="N912" t="s">
        <v>18</v>
      </c>
    </row>
    <row r="913" spans="1:14" x14ac:dyDescent="0.35">
      <c r="A913">
        <v>1999</v>
      </c>
      <c r="B913">
        <v>49</v>
      </c>
      <c r="C913">
        <v>28.2</v>
      </c>
      <c r="D913">
        <v>30.6</v>
      </c>
      <c r="E913">
        <v>16.100000000000001</v>
      </c>
      <c r="F913">
        <v>87</v>
      </c>
      <c r="G913">
        <v>55</v>
      </c>
      <c r="H913">
        <v>0</v>
      </c>
      <c r="I913">
        <v>2.1</v>
      </c>
      <c r="J913">
        <v>8.4</v>
      </c>
      <c r="K913">
        <v>12.2</v>
      </c>
      <c r="L913" t="s">
        <v>14</v>
      </c>
      <c r="M913" t="s">
        <v>51</v>
      </c>
      <c r="N913" t="s">
        <v>16</v>
      </c>
    </row>
    <row r="914" spans="1:14" x14ac:dyDescent="0.35">
      <c r="A914">
        <v>1999</v>
      </c>
      <c r="B914">
        <v>49</v>
      </c>
      <c r="C914">
        <v>12</v>
      </c>
      <c r="D914">
        <v>30.6</v>
      </c>
      <c r="E914">
        <v>16.100000000000001</v>
      </c>
      <c r="F914">
        <v>87</v>
      </c>
      <c r="G914">
        <v>55</v>
      </c>
      <c r="H914">
        <v>0</v>
      </c>
      <c r="I914">
        <v>2.1</v>
      </c>
      <c r="J914">
        <v>8.4</v>
      </c>
      <c r="K914">
        <v>13.3</v>
      </c>
      <c r="L914" t="s">
        <v>14</v>
      </c>
      <c r="M914" t="s">
        <v>24</v>
      </c>
      <c r="N914" t="s">
        <v>22</v>
      </c>
    </row>
    <row r="915" spans="1:14" x14ac:dyDescent="0.35">
      <c r="A915">
        <v>1999</v>
      </c>
      <c r="B915">
        <v>49</v>
      </c>
      <c r="C915">
        <v>15</v>
      </c>
      <c r="D915">
        <v>30.6</v>
      </c>
      <c r="E915">
        <v>16.100000000000001</v>
      </c>
      <c r="F915">
        <v>87</v>
      </c>
      <c r="G915">
        <v>55</v>
      </c>
      <c r="H915">
        <v>0</v>
      </c>
      <c r="I915">
        <v>2.1</v>
      </c>
      <c r="J915">
        <v>8.4</v>
      </c>
      <c r="K915">
        <v>20.5</v>
      </c>
      <c r="L915" t="s">
        <v>14</v>
      </c>
      <c r="M915" t="s">
        <v>25</v>
      </c>
      <c r="N915" t="s">
        <v>22</v>
      </c>
    </row>
    <row r="916" spans="1:14" x14ac:dyDescent="0.35">
      <c r="A916">
        <v>1999</v>
      </c>
      <c r="B916">
        <v>49</v>
      </c>
      <c r="C916">
        <v>5</v>
      </c>
      <c r="D916">
        <v>30.6</v>
      </c>
      <c r="E916">
        <v>16.100000000000001</v>
      </c>
      <c r="F916">
        <v>87</v>
      </c>
      <c r="G916">
        <v>55</v>
      </c>
      <c r="H916">
        <v>0</v>
      </c>
      <c r="I916">
        <v>2.1</v>
      </c>
      <c r="J916">
        <v>8.4</v>
      </c>
      <c r="K916">
        <v>12.4</v>
      </c>
      <c r="L916" t="s">
        <v>14</v>
      </c>
      <c r="M916" t="s">
        <v>21</v>
      </c>
      <c r="N916" t="s">
        <v>22</v>
      </c>
    </row>
    <row r="917" spans="1:14" x14ac:dyDescent="0.35">
      <c r="A917">
        <v>1999</v>
      </c>
      <c r="B917">
        <v>50</v>
      </c>
      <c r="D917">
        <v>30.6</v>
      </c>
      <c r="E917">
        <v>14.8</v>
      </c>
      <c r="F917">
        <v>88</v>
      </c>
      <c r="G917">
        <v>57</v>
      </c>
      <c r="H917">
        <v>0</v>
      </c>
      <c r="I917">
        <v>2.5</v>
      </c>
      <c r="J917">
        <v>8.6999999999999993</v>
      </c>
      <c r="K917">
        <v>13.1</v>
      </c>
      <c r="L917" t="s">
        <v>14</v>
      </c>
      <c r="M917" t="s">
        <v>17</v>
      </c>
      <c r="N917" t="s">
        <v>18</v>
      </c>
    </row>
    <row r="918" spans="1:14" x14ac:dyDescent="0.35">
      <c r="A918">
        <v>1999</v>
      </c>
      <c r="B918">
        <v>50</v>
      </c>
      <c r="C918">
        <v>1.1000000000000001</v>
      </c>
      <c r="D918">
        <v>30.6</v>
      </c>
      <c r="E918">
        <v>14.8</v>
      </c>
      <c r="F918">
        <v>88</v>
      </c>
      <c r="G918">
        <v>57</v>
      </c>
      <c r="H918">
        <v>0</v>
      </c>
      <c r="I918">
        <v>2.5</v>
      </c>
      <c r="J918">
        <v>8.6999999999999993</v>
      </c>
      <c r="K918">
        <v>18.100000000000001</v>
      </c>
      <c r="L918" t="s">
        <v>14</v>
      </c>
      <c r="M918" t="s">
        <v>20</v>
      </c>
      <c r="N918" t="s">
        <v>18</v>
      </c>
    </row>
    <row r="919" spans="1:14" x14ac:dyDescent="0.35">
      <c r="A919">
        <v>1999</v>
      </c>
      <c r="B919">
        <v>50</v>
      </c>
      <c r="C919">
        <v>0.82</v>
      </c>
      <c r="D919">
        <v>30.6</v>
      </c>
      <c r="E919">
        <v>14.8</v>
      </c>
      <c r="F919">
        <v>88</v>
      </c>
      <c r="G919">
        <v>57</v>
      </c>
      <c r="H919">
        <v>0</v>
      </c>
      <c r="I919">
        <v>2.5</v>
      </c>
      <c r="J919">
        <v>8.6999999999999993</v>
      </c>
      <c r="K919">
        <v>13.1</v>
      </c>
      <c r="L919" t="s">
        <v>14</v>
      </c>
      <c r="M919" t="s">
        <v>19</v>
      </c>
      <c r="N919" t="s">
        <v>18</v>
      </c>
    </row>
    <row r="920" spans="1:14" x14ac:dyDescent="0.35">
      <c r="A920">
        <v>1999</v>
      </c>
      <c r="B920">
        <v>50</v>
      </c>
      <c r="C920">
        <v>20.5</v>
      </c>
      <c r="D920">
        <v>30.6</v>
      </c>
      <c r="E920">
        <v>14.8</v>
      </c>
      <c r="F920">
        <v>88</v>
      </c>
      <c r="G920">
        <v>57</v>
      </c>
      <c r="H920">
        <v>0</v>
      </c>
      <c r="I920">
        <v>2.5</v>
      </c>
      <c r="J920">
        <v>8.6999999999999993</v>
      </c>
      <c r="K920">
        <v>12.6</v>
      </c>
      <c r="L920" t="s">
        <v>14</v>
      </c>
      <c r="M920" t="s">
        <v>51</v>
      </c>
      <c r="N920" t="s">
        <v>16</v>
      </c>
    </row>
    <row r="921" spans="1:14" x14ac:dyDescent="0.35">
      <c r="A921">
        <v>1999</v>
      </c>
      <c r="B921">
        <v>50</v>
      </c>
      <c r="C921">
        <v>42</v>
      </c>
      <c r="D921">
        <v>30.6</v>
      </c>
      <c r="E921">
        <v>14.8</v>
      </c>
      <c r="F921">
        <v>88</v>
      </c>
      <c r="G921">
        <v>57</v>
      </c>
      <c r="H921">
        <v>0</v>
      </c>
      <c r="I921">
        <v>2.5</v>
      </c>
      <c r="J921">
        <v>8.6999999999999993</v>
      </c>
      <c r="K921">
        <v>15.2</v>
      </c>
      <c r="L921" t="s">
        <v>14</v>
      </c>
      <c r="M921" t="s">
        <v>24</v>
      </c>
      <c r="N921" t="s">
        <v>22</v>
      </c>
    </row>
    <row r="922" spans="1:14" x14ac:dyDescent="0.35">
      <c r="A922">
        <v>1999</v>
      </c>
      <c r="B922">
        <v>50</v>
      </c>
      <c r="C922">
        <v>13</v>
      </c>
      <c r="D922">
        <v>30.6</v>
      </c>
      <c r="E922">
        <v>14.8</v>
      </c>
      <c r="F922">
        <v>88</v>
      </c>
      <c r="G922">
        <v>57</v>
      </c>
      <c r="H922">
        <v>0</v>
      </c>
      <c r="I922">
        <v>2.5</v>
      </c>
      <c r="J922">
        <v>8.6999999999999993</v>
      </c>
      <c r="K922">
        <v>20.5</v>
      </c>
      <c r="L922" t="s">
        <v>14</v>
      </c>
      <c r="M922" t="s">
        <v>25</v>
      </c>
      <c r="N922" t="s">
        <v>22</v>
      </c>
    </row>
    <row r="923" spans="1:14" x14ac:dyDescent="0.35">
      <c r="A923">
        <v>1999</v>
      </c>
      <c r="B923">
        <v>50</v>
      </c>
      <c r="C923">
        <v>5</v>
      </c>
      <c r="D923">
        <v>30.6</v>
      </c>
      <c r="E923">
        <v>14.8</v>
      </c>
      <c r="F923">
        <v>88</v>
      </c>
      <c r="G923">
        <v>57</v>
      </c>
      <c r="H923">
        <v>0</v>
      </c>
      <c r="I923">
        <v>2.5</v>
      </c>
      <c r="J923">
        <v>8.6999999999999993</v>
      </c>
      <c r="K923">
        <v>13.1</v>
      </c>
      <c r="L923" t="s">
        <v>14</v>
      </c>
      <c r="M923" t="s">
        <v>21</v>
      </c>
      <c r="N923" t="s">
        <v>22</v>
      </c>
    </row>
    <row r="924" spans="1:14" x14ac:dyDescent="0.35">
      <c r="A924">
        <v>1999</v>
      </c>
      <c r="B924">
        <v>51</v>
      </c>
      <c r="D924">
        <v>30</v>
      </c>
      <c r="E924">
        <v>16</v>
      </c>
      <c r="F924">
        <v>88</v>
      </c>
      <c r="G924">
        <v>53</v>
      </c>
      <c r="H924">
        <v>0</v>
      </c>
      <c r="I924">
        <v>3.1</v>
      </c>
      <c r="J924">
        <v>8.4</v>
      </c>
      <c r="K924">
        <v>13.6</v>
      </c>
      <c r="L924" t="s">
        <v>14</v>
      </c>
      <c r="M924" t="s">
        <v>17</v>
      </c>
      <c r="N924" t="s">
        <v>18</v>
      </c>
    </row>
    <row r="925" spans="1:14" x14ac:dyDescent="0.35">
      <c r="A925">
        <v>1999</v>
      </c>
      <c r="B925">
        <v>51</v>
      </c>
      <c r="C925">
        <v>0.16</v>
      </c>
      <c r="D925">
        <v>30</v>
      </c>
      <c r="E925">
        <v>16</v>
      </c>
      <c r="F925">
        <v>88</v>
      </c>
      <c r="G925">
        <v>53</v>
      </c>
      <c r="H925">
        <v>0</v>
      </c>
      <c r="I925">
        <v>3.1</v>
      </c>
      <c r="J925">
        <v>8.4</v>
      </c>
      <c r="K925">
        <v>13.6</v>
      </c>
      <c r="L925" t="s">
        <v>14</v>
      </c>
      <c r="M925" t="s">
        <v>20</v>
      </c>
      <c r="N925" t="s">
        <v>18</v>
      </c>
    </row>
    <row r="926" spans="1:14" x14ac:dyDescent="0.35">
      <c r="A926">
        <v>1999</v>
      </c>
      <c r="B926">
        <v>51</v>
      </c>
      <c r="C926">
        <v>1.34</v>
      </c>
      <c r="D926">
        <v>30</v>
      </c>
      <c r="E926">
        <v>16</v>
      </c>
      <c r="F926">
        <v>88</v>
      </c>
      <c r="G926">
        <v>53</v>
      </c>
      <c r="H926">
        <v>0</v>
      </c>
      <c r="I926">
        <v>3.1</v>
      </c>
      <c r="J926">
        <v>8.4</v>
      </c>
      <c r="K926">
        <v>13.6</v>
      </c>
      <c r="L926" t="s">
        <v>14</v>
      </c>
      <c r="M926" t="s">
        <v>19</v>
      </c>
      <c r="N926" t="s">
        <v>18</v>
      </c>
    </row>
    <row r="927" spans="1:14" x14ac:dyDescent="0.35">
      <c r="A927">
        <v>1999</v>
      </c>
      <c r="B927">
        <v>51</v>
      </c>
      <c r="C927">
        <v>17.2</v>
      </c>
      <c r="D927">
        <v>30</v>
      </c>
      <c r="E927">
        <v>16</v>
      </c>
      <c r="F927">
        <v>88</v>
      </c>
      <c r="G927">
        <v>53</v>
      </c>
      <c r="H927">
        <v>0</v>
      </c>
      <c r="I927">
        <v>3.1</v>
      </c>
      <c r="J927">
        <v>8.4</v>
      </c>
      <c r="K927">
        <v>12.7</v>
      </c>
      <c r="L927" t="s">
        <v>14</v>
      </c>
      <c r="M927" t="s">
        <v>51</v>
      </c>
      <c r="N927" t="s">
        <v>16</v>
      </c>
    </row>
    <row r="928" spans="1:14" x14ac:dyDescent="0.35">
      <c r="A928">
        <v>1999</v>
      </c>
      <c r="B928">
        <v>51</v>
      </c>
      <c r="C928">
        <v>31</v>
      </c>
      <c r="D928">
        <v>30</v>
      </c>
      <c r="E928">
        <v>16</v>
      </c>
      <c r="F928">
        <v>88</v>
      </c>
      <c r="G928">
        <v>53</v>
      </c>
      <c r="H928">
        <v>0</v>
      </c>
      <c r="I928">
        <v>3.1</v>
      </c>
      <c r="J928">
        <v>8.4</v>
      </c>
      <c r="K928">
        <v>20.7</v>
      </c>
      <c r="L928" t="s">
        <v>14</v>
      </c>
      <c r="M928" t="s">
        <v>25</v>
      </c>
      <c r="N928" t="s">
        <v>22</v>
      </c>
    </row>
    <row r="929" spans="1:14" x14ac:dyDescent="0.35">
      <c r="A929">
        <v>1999</v>
      </c>
      <c r="B929">
        <v>51</v>
      </c>
      <c r="C929">
        <v>2</v>
      </c>
      <c r="D929">
        <v>30</v>
      </c>
      <c r="E929">
        <v>16</v>
      </c>
      <c r="F929">
        <v>88</v>
      </c>
      <c r="G929">
        <v>53</v>
      </c>
      <c r="H929">
        <v>0</v>
      </c>
      <c r="I929">
        <v>3.1</v>
      </c>
      <c r="J929">
        <v>8.4</v>
      </c>
      <c r="K929">
        <v>13.6</v>
      </c>
      <c r="L929" t="s">
        <v>14</v>
      </c>
      <c r="M929" t="s">
        <v>21</v>
      </c>
      <c r="N929" t="s">
        <v>22</v>
      </c>
    </row>
    <row r="930" spans="1:14" x14ac:dyDescent="0.35">
      <c r="A930">
        <v>1999</v>
      </c>
      <c r="B930">
        <v>51</v>
      </c>
      <c r="C930">
        <v>0</v>
      </c>
      <c r="D930">
        <v>30</v>
      </c>
      <c r="E930">
        <v>16</v>
      </c>
      <c r="F930">
        <v>88</v>
      </c>
      <c r="G930">
        <v>53</v>
      </c>
      <c r="H930">
        <v>0</v>
      </c>
      <c r="I930">
        <v>3.1</v>
      </c>
      <c r="J930">
        <v>8.4</v>
      </c>
      <c r="K930">
        <v>16.3</v>
      </c>
      <c r="L930" t="s">
        <v>14</v>
      </c>
      <c r="M930" t="s">
        <v>24</v>
      </c>
      <c r="N930" t="s">
        <v>22</v>
      </c>
    </row>
    <row r="931" spans="1:14" x14ac:dyDescent="0.35">
      <c r="A931">
        <v>1999</v>
      </c>
      <c r="B931">
        <v>52</v>
      </c>
      <c r="D931">
        <v>30.5</v>
      </c>
      <c r="E931">
        <v>16.8</v>
      </c>
      <c r="F931">
        <v>93</v>
      </c>
      <c r="G931">
        <v>62</v>
      </c>
      <c r="H931">
        <v>0</v>
      </c>
      <c r="I931">
        <v>3.1</v>
      </c>
      <c r="J931">
        <v>6.7</v>
      </c>
      <c r="K931">
        <v>12.2</v>
      </c>
      <c r="L931" t="s">
        <v>14</v>
      </c>
      <c r="M931" t="s">
        <v>17</v>
      </c>
      <c r="N931" t="s">
        <v>18</v>
      </c>
    </row>
    <row r="932" spans="1:14" x14ac:dyDescent="0.35">
      <c r="A932">
        <v>1999</v>
      </c>
      <c r="B932">
        <v>52</v>
      </c>
      <c r="C932">
        <v>0.04</v>
      </c>
      <c r="D932">
        <v>30.5</v>
      </c>
      <c r="E932">
        <v>16.8</v>
      </c>
      <c r="F932">
        <v>93</v>
      </c>
      <c r="G932">
        <v>62</v>
      </c>
      <c r="H932">
        <v>0</v>
      </c>
      <c r="I932">
        <v>3.1</v>
      </c>
      <c r="J932">
        <v>6.7</v>
      </c>
      <c r="K932">
        <v>16.3</v>
      </c>
      <c r="L932" t="s">
        <v>14</v>
      </c>
      <c r="M932" t="s">
        <v>20</v>
      </c>
      <c r="N932" t="s">
        <v>18</v>
      </c>
    </row>
    <row r="933" spans="1:14" x14ac:dyDescent="0.35">
      <c r="A933">
        <v>1999</v>
      </c>
      <c r="B933">
        <v>52</v>
      </c>
      <c r="C933">
        <v>1.71</v>
      </c>
      <c r="D933">
        <v>30.5</v>
      </c>
      <c r="E933">
        <v>16.8</v>
      </c>
      <c r="F933">
        <v>93</v>
      </c>
      <c r="G933">
        <v>62</v>
      </c>
      <c r="H933">
        <v>0</v>
      </c>
      <c r="I933">
        <v>3.1</v>
      </c>
      <c r="J933">
        <v>6.7</v>
      </c>
      <c r="K933">
        <v>12.2</v>
      </c>
      <c r="L933" t="s">
        <v>14</v>
      </c>
      <c r="M933" t="s">
        <v>19</v>
      </c>
      <c r="N933" t="s">
        <v>18</v>
      </c>
    </row>
    <row r="934" spans="1:14" x14ac:dyDescent="0.35">
      <c r="A934">
        <v>1999</v>
      </c>
      <c r="B934">
        <v>52</v>
      </c>
      <c r="C934">
        <v>8.5</v>
      </c>
      <c r="D934">
        <v>30.5</v>
      </c>
      <c r="E934">
        <v>16.8</v>
      </c>
      <c r="F934">
        <v>93</v>
      </c>
      <c r="G934">
        <v>62</v>
      </c>
      <c r="H934">
        <v>0</v>
      </c>
      <c r="I934">
        <v>3.1</v>
      </c>
      <c r="J934">
        <v>6.7</v>
      </c>
      <c r="K934">
        <v>15.1</v>
      </c>
      <c r="L934" t="s">
        <v>14</v>
      </c>
      <c r="M934" t="s">
        <v>51</v>
      </c>
      <c r="N934" t="s">
        <v>16</v>
      </c>
    </row>
    <row r="935" spans="1:14" x14ac:dyDescent="0.35">
      <c r="A935">
        <v>1999</v>
      </c>
      <c r="B935">
        <v>52</v>
      </c>
      <c r="C935">
        <v>113</v>
      </c>
      <c r="D935">
        <v>30.5</v>
      </c>
      <c r="E935">
        <v>16.8</v>
      </c>
      <c r="F935">
        <v>93</v>
      </c>
      <c r="G935">
        <v>62</v>
      </c>
      <c r="H935">
        <v>0</v>
      </c>
      <c r="I935">
        <v>3.1</v>
      </c>
      <c r="J935">
        <v>6.7</v>
      </c>
      <c r="K935">
        <v>17.5</v>
      </c>
      <c r="L935" t="s">
        <v>14</v>
      </c>
      <c r="M935" t="s">
        <v>24</v>
      </c>
      <c r="N935" t="s">
        <v>22</v>
      </c>
    </row>
    <row r="936" spans="1:14" x14ac:dyDescent="0.35">
      <c r="A936">
        <v>1999</v>
      </c>
      <c r="B936">
        <v>52</v>
      </c>
      <c r="C936">
        <v>39</v>
      </c>
      <c r="D936">
        <v>30.5</v>
      </c>
      <c r="E936">
        <v>16.8</v>
      </c>
      <c r="F936">
        <v>93</v>
      </c>
      <c r="G936">
        <v>62</v>
      </c>
      <c r="H936">
        <v>0</v>
      </c>
      <c r="I936">
        <v>3.1</v>
      </c>
      <c r="J936">
        <v>6.7</v>
      </c>
      <c r="K936">
        <v>19.399999999999999</v>
      </c>
      <c r="L936" t="s">
        <v>14</v>
      </c>
      <c r="M936" t="s">
        <v>25</v>
      </c>
      <c r="N936" t="s">
        <v>22</v>
      </c>
    </row>
    <row r="937" spans="1:14" x14ac:dyDescent="0.35">
      <c r="A937">
        <v>1999</v>
      </c>
      <c r="B937">
        <v>52</v>
      </c>
      <c r="C937">
        <v>5</v>
      </c>
      <c r="D937">
        <v>30.5</v>
      </c>
      <c r="E937">
        <v>16.8</v>
      </c>
      <c r="F937">
        <v>93</v>
      </c>
      <c r="G937">
        <v>62</v>
      </c>
      <c r="H937">
        <v>0</v>
      </c>
      <c r="I937">
        <v>3.1</v>
      </c>
      <c r="J937">
        <v>6.7</v>
      </c>
      <c r="K937">
        <v>12.2</v>
      </c>
      <c r="L937" t="s">
        <v>14</v>
      </c>
      <c r="M937" t="s">
        <v>21</v>
      </c>
      <c r="N937" t="s">
        <v>22</v>
      </c>
    </row>
    <row r="938" spans="1:14" x14ac:dyDescent="0.35">
      <c r="A938">
        <v>2001</v>
      </c>
      <c r="B938">
        <v>1</v>
      </c>
      <c r="D938">
        <v>30.1</v>
      </c>
      <c r="E938">
        <v>17</v>
      </c>
      <c r="F938">
        <v>89</v>
      </c>
      <c r="G938">
        <v>60</v>
      </c>
      <c r="H938">
        <v>0</v>
      </c>
      <c r="I938">
        <v>2.5</v>
      </c>
      <c r="J938">
        <v>4.0999999999999996</v>
      </c>
      <c r="K938">
        <v>12.5</v>
      </c>
      <c r="L938" t="s">
        <v>14</v>
      </c>
      <c r="M938" t="s">
        <v>51</v>
      </c>
      <c r="N938" t="s">
        <v>16</v>
      </c>
    </row>
    <row r="939" spans="1:14" x14ac:dyDescent="0.35">
      <c r="A939">
        <v>2001</v>
      </c>
      <c r="B939">
        <v>1</v>
      </c>
      <c r="D939">
        <v>30.1</v>
      </c>
      <c r="E939">
        <v>17</v>
      </c>
      <c r="F939">
        <v>89</v>
      </c>
      <c r="G939">
        <v>60</v>
      </c>
      <c r="H939">
        <v>0</v>
      </c>
      <c r="I939">
        <v>2.5</v>
      </c>
      <c r="J939">
        <v>4.0999999999999996</v>
      </c>
      <c r="K939">
        <v>23.8</v>
      </c>
      <c r="L939" t="s">
        <v>14</v>
      </c>
      <c r="M939" t="s">
        <v>23</v>
      </c>
      <c r="N939" t="s">
        <v>18</v>
      </c>
    </row>
    <row r="940" spans="1:14" x14ac:dyDescent="0.35">
      <c r="A940">
        <v>2001</v>
      </c>
      <c r="B940">
        <v>1</v>
      </c>
      <c r="D940">
        <v>30.1</v>
      </c>
      <c r="E940">
        <v>17</v>
      </c>
      <c r="F940">
        <v>89</v>
      </c>
      <c r="G940">
        <v>61</v>
      </c>
      <c r="H940">
        <v>0</v>
      </c>
      <c r="I940">
        <v>2.5</v>
      </c>
      <c r="J940">
        <v>4.0999999999999996</v>
      </c>
      <c r="K940">
        <v>14.8</v>
      </c>
      <c r="L940" t="s">
        <v>14</v>
      </c>
      <c r="M940" t="s">
        <v>17</v>
      </c>
      <c r="N940" t="s">
        <v>18</v>
      </c>
    </row>
    <row r="941" spans="1:14" x14ac:dyDescent="0.35">
      <c r="A941">
        <v>2001</v>
      </c>
      <c r="B941">
        <v>1</v>
      </c>
      <c r="D941">
        <v>30.1</v>
      </c>
      <c r="E941">
        <v>17</v>
      </c>
      <c r="F941">
        <v>89</v>
      </c>
      <c r="G941">
        <v>60</v>
      </c>
      <c r="H941">
        <v>0</v>
      </c>
      <c r="I941">
        <v>2.5</v>
      </c>
      <c r="J941">
        <v>4.0999999999999996</v>
      </c>
      <c r="K941">
        <v>15.2</v>
      </c>
      <c r="L941" t="s">
        <v>14</v>
      </c>
      <c r="M941" t="s">
        <v>19</v>
      </c>
      <c r="N941" t="s">
        <v>18</v>
      </c>
    </row>
    <row r="942" spans="1:14" x14ac:dyDescent="0.35">
      <c r="A942">
        <v>2001</v>
      </c>
      <c r="B942">
        <v>1</v>
      </c>
      <c r="D942">
        <v>30.1</v>
      </c>
      <c r="E942">
        <v>17</v>
      </c>
      <c r="F942">
        <v>89</v>
      </c>
      <c r="G942">
        <v>60</v>
      </c>
      <c r="H942">
        <v>0</v>
      </c>
      <c r="I942">
        <v>2.5</v>
      </c>
      <c r="J942">
        <v>4.0999999999999996</v>
      </c>
      <c r="K942">
        <v>13.8</v>
      </c>
      <c r="L942" t="s">
        <v>14</v>
      </c>
      <c r="M942" t="s">
        <v>20</v>
      </c>
      <c r="N942" t="s">
        <v>18</v>
      </c>
    </row>
    <row r="943" spans="1:14" x14ac:dyDescent="0.35">
      <c r="A943">
        <v>2001</v>
      </c>
      <c r="B943">
        <v>2</v>
      </c>
      <c r="D943">
        <v>30.4</v>
      </c>
      <c r="E943">
        <v>15.5</v>
      </c>
      <c r="F943">
        <v>91</v>
      </c>
      <c r="G943">
        <v>58</v>
      </c>
      <c r="H943">
        <v>0</v>
      </c>
      <c r="I943">
        <v>3.5</v>
      </c>
      <c r="J943">
        <v>7.5</v>
      </c>
      <c r="K943">
        <v>12.5</v>
      </c>
      <c r="L943" t="s">
        <v>14</v>
      </c>
      <c r="M943" t="s">
        <v>51</v>
      </c>
      <c r="N943" t="s">
        <v>16</v>
      </c>
    </row>
    <row r="944" spans="1:14" x14ac:dyDescent="0.35">
      <c r="A944">
        <v>2001</v>
      </c>
      <c r="B944">
        <v>2</v>
      </c>
      <c r="D944">
        <v>30.4</v>
      </c>
      <c r="E944">
        <v>15.5</v>
      </c>
      <c r="F944">
        <v>91</v>
      </c>
      <c r="G944">
        <v>58</v>
      </c>
      <c r="H944">
        <v>0</v>
      </c>
      <c r="I944">
        <v>3.5</v>
      </c>
      <c r="J944">
        <v>7.5</v>
      </c>
      <c r="K944">
        <v>27.4</v>
      </c>
      <c r="L944" t="s">
        <v>14</v>
      </c>
      <c r="M944" t="s">
        <v>23</v>
      </c>
      <c r="N944" t="s">
        <v>18</v>
      </c>
    </row>
    <row r="945" spans="1:14" x14ac:dyDescent="0.35">
      <c r="A945">
        <v>2001</v>
      </c>
      <c r="B945">
        <v>2</v>
      </c>
      <c r="D945">
        <v>30.4</v>
      </c>
      <c r="E945">
        <v>15.5</v>
      </c>
      <c r="F945">
        <v>91</v>
      </c>
      <c r="G945">
        <v>57</v>
      </c>
      <c r="H945">
        <v>0</v>
      </c>
      <c r="I945">
        <v>3.5</v>
      </c>
      <c r="J945">
        <v>7.5</v>
      </c>
      <c r="K945">
        <v>16.7</v>
      </c>
      <c r="L945" t="s">
        <v>14</v>
      </c>
      <c r="M945" t="s">
        <v>17</v>
      </c>
      <c r="N945" t="s">
        <v>18</v>
      </c>
    </row>
    <row r="946" spans="1:14" x14ac:dyDescent="0.35">
      <c r="A946">
        <v>2001</v>
      </c>
      <c r="B946">
        <v>2</v>
      </c>
      <c r="D946">
        <v>30.4</v>
      </c>
      <c r="E946">
        <v>15.5</v>
      </c>
      <c r="F946">
        <v>91</v>
      </c>
      <c r="G946">
        <v>58</v>
      </c>
      <c r="H946">
        <v>0</v>
      </c>
      <c r="I946">
        <v>3.5</v>
      </c>
      <c r="J946">
        <v>7.5</v>
      </c>
      <c r="K946">
        <v>16.3</v>
      </c>
      <c r="L946" t="s">
        <v>14</v>
      </c>
      <c r="M946" t="s">
        <v>19</v>
      </c>
      <c r="N946" t="s">
        <v>18</v>
      </c>
    </row>
    <row r="947" spans="1:14" x14ac:dyDescent="0.35">
      <c r="A947">
        <v>2001</v>
      </c>
      <c r="B947">
        <v>2</v>
      </c>
      <c r="D947">
        <v>30.4</v>
      </c>
      <c r="E947">
        <v>15.5</v>
      </c>
      <c r="F947">
        <v>91</v>
      </c>
      <c r="G947">
        <v>58</v>
      </c>
      <c r="H947">
        <v>0</v>
      </c>
      <c r="I947">
        <v>3.5</v>
      </c>
      <c r="J947">
        <v>7.5</v>
      </c>
      <c r="K947">
        <v>14.8</v>
      </c>
      <c r="L947" t="s">
        <v>14</v>
      </c>
      <c r="M947" t="s">
        <v>20</v>
      </c>
      <c r="N947" t="s">
        <v>18</v>
      </c>
    </row>
    <row r="948" spans="1:14" x14ac:dyDescent="0.35">
      <c r="A948">
        <v>2001</v>
      </c>
      <c r="B948">
        <v>3</v>
      </c>
      <c r="D948">
        <v>30.6</v>
      </c>
      <c r="E948">
        <v>15.9</v>
      </c>
      <c r="F948">
        <v>91</v>
      </c>
      <c r="G948">
        <v>56</v>
      </c>
      <c r="H948">
        <v>0</v>
      </c>
      <c r="I948">
        <v>3.8</v>
      </c>
      <c r="J948">
        <v>7.6</v>
      </c>
      <c r="K948">
        <v>13.3</v>
      </c>
      <c r="L948" t="s">
        <v>14</v>
      </c>
      <c r="M948" t="s">
        <v>51</v>
      </c>
      <c r="N948" t="s">
        <v>16</v>
      </c>
    </row>
    <row r="949" spans="1:14" x14ac:dyDescent="0.35">
      <c r="A949">
        <v>2001</v>
      </c>
      <c r="B949">
        <v>3</v>
      </c>
      <c r="D949">
        <v>30.6</v>
      </c>
      <c r="E949">
        <v>15.9</v>
      </c>
      <c r="F949">
        <v>91</v>
      </c>
      <c r="G949">
        <v>56</v>
      </c>
      <c r="H949">
        <v>0</v>
      </c>
      <c r="I949">
        <v>3.8</v>
      </c>
      <c r="J949">
        <v>7.6</v>
      </c>
      <c r="K949">
        <v>22</v>
      </c>
      <c r="L949" t="s">
        <v>14</v>
      </c>
      <c r="M949" t="s">
        <v>23</v>
      </c>
      <c r="N949" t="s">
        <v>18</v>
      </c>
    </row>
    <row r="950" spans="1:14" x14ac:dyDescent="0.35">
      <c r="A950">
        <v>2001</v>
      </c>
      <c r="B950">
        <v>3</v>
      </c>
      <c r="D950">
        <v>30.6</v>
      </c>
      <c r="E950">
        <v>15.9</v>
      </c>
      <c r="F950">
        <v>91</v>
      </c>
      <c r="G950">
        <v>73</v>
      </c>
      <c r="H950">
        <v>0</v>
      </c>
      <c r="I950">
        <v>3.8</v>
      </c>
      <c r="J950">
        <v>7.6</v>
      </c>
      <c r="K950">
        <v>14.6</v>
      </c>
      <c r="L950" t="s">
        <v>14</v>
      </c>
      <c r="M950" t="s">
        <v>17</v>
      </c>
      <c r="N950" t="s">
        <v>18</v>
      </c>
    </row>
    <row r="951" spans="1:14" x14ac:dyDescent="0.35">
      <c r="A951">
        <v>2001</v>
      </c>
      <c r="B951">
        <v>3</v>
      </c>
      <c r="D951">
        <v>30.6</v>
      </c>
      <c r="E951">
        <v>15.9</v>
      </c>
      <c r="F951">
        <v>91</v>
      </c>
      <c r="G951">
        <v>56</v>
      </c>
      <c r="H951">
        <v>0</v>
      </c>
      <c r="I951">
        <v>3.8</v>
      </c>
      <c r="J951">
        <v>7.6</v>
      </c>
      <c r="K951">
        <v>17.5</v>
      </c>
      <c r="L951" t="s">
        <v>14</v>
      </c>
      <c r="M951" t="s">
        <v>19</v>
      </c>
      <c r="N951" t="s">
        <v>18</v>
      </c>
    </row>
    <row r="952" spans="1:14" x14ac:dyDescent="0.35">
      <c r="A952">
        <v>2001</v>
      </c>
      <c r="B952">
        <v>3</v>
      </c>
      <c r="D952">
        <v>30.6</v>
      </c>
      <c r="E952">
        <v>15.9</v>
      </c>
      <c r="F952">
        <v>91</v>
      </c>
      <c r="G952">
        <v>56</v>
      </c>
      <c r="H952">
        <v>0</v>
      </c>
      <c r="I952">
        <v>3.8</v>
      </c>
      <c r="J952">
        <v>7.6</v>
      </c>
      <c r="K952">
        <v>16.7</v>
      </c>
      <c r="L952" t="s">
        <v>14</v>
      </c>
      <c r="M952" t="s">
        <v>20</v>
      </c>
      <c r="N952" t="s">
        <v>18</v>
      </c>
    </row>
    <row r="953" spans="1:14" x14ac:dyDescent="0.35">
      <c r="A953">
        <v>2001</v>
      </c>
      <c r="B953">
        <v>4</v>
      </c>
      <c r="D953">
        <v>31.5</v>
      </c>
      <c r="E953">
        <v>13.7</v>
      </c>
      <c r="F953">
        <v>89</v>
      </c>
      <c r="G953">
        <v>52</v>
      </c>
      <c r="H953">
        <v>0</v>
      </c>
      <c r="I953">
        <v>2.5</v>
      </c>
      <c r="J953">
        <v>6.6</v>
      </c>
      <c r="K953">
        <v>15.2</v>
      </c>
      <c r="L953" t="s">
        <v>14</v>
      </c>
      <c r="M953" t="s">
        <v>51</v>
      </c>
      <c r="N953" t="s">
        <v>16</v>
      </c>
    </row>
    <row r="954" spans="1:14" x14ac:dyDescent="0.35">
      <c r="A954">
        <v>2001</v>
      </c>
      <c r="B954">
        <v>4</v>
      </c>
      <c r="D954">
        <v>31.5</v>
      </c>
      <c r="E954">
        <v>13.7</v>
      </c>
      <c r="F954">
        <v>89</v>
      </c>
      <c r="G954">
        <v>52</v>
      </c>
      <c r="H954">
        <v>0</v>
      </c>
      <c r="I954">
        <v>2.5</v>
      </c>
      <c r="J954">
        <v>6.6</v>
      </c>
      <c r="K954">
        <v>17.100000000000001</v>
      </c>
      <c r="L954" t="s">
        <v>14</v>
      </c>
      <c r="M954" t="s">
        <v>23</v>
      </c>
      <c r="N954" t="s">
        <v>18</v>
      </c>
    </row>
    <row r="955" spans="1:14" x14ac:dyDescent="0.35">
      <c r="A955">
        <v>2001</v>
      </c>
      <c r="B955">
        <v>4</v>
      </c>
      <c r="D955">
        <v>31.5</v>
      </c>
      <c r="E955">
        <v>13.7</v>
      </c>
      <c r="F955">
        <v>89</v>
      </c>
      <c r="G955">
        <v>87</v>
      </c>
      <c r="H955">
        <v>0</v>
      </c>
      <c r="I955">
        <v>2.5</v>
      </c>
      <c r="J955">
        <v>6.6</v>
      </c>
      <c r="K955">
        <v>10.4</v>
      </c>
      <c r="L955" t="s">
        <v>14</v>
      </c>
      <c r="M955" t="s">
        <v>17</v>
      </c>
      <c r="N955" t="s">
        <v>18</v>
      </c>
    </row>
    <row r="956" spans="1:14" x14ac:dyDescent="0.35">
      <c r="A956">
        <v>2001</v>
      </c>
      <c r="B956">
        <v>4</v>
      </c>
      <c r="D956">
        <v>31.5</v>
      </c>
      <c r="E956">
        <v>13.7</v>
      </c>
      <c r="F956">
        <v>89</v>
      </c>
      <c r="G956">
        <v>52</v>
      </c>
      <c r="H956">
        <v>0</v>
      </c>
      <c r="I956">
        <v>2.5</v>
      </c>
      <c r="J956">
        <v>6.6</v>
      </c>
      <c r="K956">
        <v>18</v>
      </c>
      <c r="L956" t="s">
        <v>14</v>
      </c>
      <c r="M956" t="s">
        <v>19</v>
      </c>
      <c r="N956" t="s">
        <v>18</v>
      </c>
    </row>
    <row r="957" spans="1:14" x14ac:dyDescent="0.35">
      <c r="A957">
        <v>2001</v>
      </c>
      <c r="B957">
        <v>4</v>
      </c>
      <c r="D957">
        <v>31.5</v>
      </c>
      <c r="E957">
        <v>13.7</v>
      </c>
      <c r="F957">
        <v>89</v>
      </c>
      <c r="G957">
        <v>52</v>
      </c>
      <c r="H957">
        <v>0</v>
      </c>
      <c r="I957">
        <v>2.5</v>
      </c>
      <c r="J957">
        <v>6.6</v>
      </c>
      <c r="K957">
        <v>14.6</v>
      </c>
      <c r="L957" t="s">
        <v>14</v>
      </c>
      <c r="M957" t="s">
        <v>20</v>
      </c>
      <c r="N957" t="s">
        <v>18</v>
      </c>
    </row>
    <row r="958" spans="1:14" x14ac:dyDescent="0.35">
      <c r="A958">
        <v>2001</v>
      </c>
      <c r="B958">
        <v>5</v>
      </c>
      <c r="D958">
        <v>30.9</v>
      </c>
      <c r="E958">
        <v>13.6</v>
      </c>
      <c r="F958">
        <v>91</v>
      </c>
      <c r="G958">
        <v>54</v>
      </c>
      <c r="H958">
        <v>0</v>
      </c>
      <c r="I958">
        <v>5</v>
      </c>
      <c r="J958">
        <v>8.5</v>
      </c>
      <c r="K958">
        <v>16.3</v>
      </c>
      <c r="L958" t="s">
        <v>14</v>
      </c>
      <c r="M958" t="s">
        <v>51</v>
      </c>
      <c r="N958" t="s">
        <v>16</v>
      </c>
    </row>
    <row r="959" spans="1:14" x14ac:dyDescent="0.35">
      <c r="A959">
        <v>2001</v>
      </c>
      <c r="B959">
        <v>5</v>
      </c>
      <c r="D959">
        <v>30.9</v>
      </c>
      <c r="E959">
        <v>13.6</v>
      </c>
      <c r="F959">
        <v>91</v>
      </c>
      <c r="G959">
        <v>54</v>
      </c>
      <c r="H959">
        <v>0</v>
      </c>
      <c r="I959">
        <v>5</v>
      </c>
      <c r="J959">
        <v>8.5</v>
      </c>
      <c r="K959">
        <v>20.5</v>
      </c>
      <c r="L959" t="s">
        <v>14</v>
      </c>
      <c r="M959" t="s">
        <v>23</v>
      </c>
      <c r="N959" t="s">
        <v>18</v>
      </c>
    </row>
    <row r="960" spans="1:14" x14ac:dyDescent="0.35">
      <c r="A960">
        <v>2001</v>
      </c>
      <c r="B960">
        <v>5</v>
      </c>
      <c r="D960">
        <v>30.9</v>
      </c>
      <c r="E960">
        <v>13.6</v>
      </c>
      <c r="F960">
        <v>91</v>
      </c>
      <c r="G960">
        <v>73</v>
      </c>
      <c r="H960">
        <v>0</v>
      </c>
      <c r="I960">
        <v>5</v>
      </c>
      <c r="J960">
        <v>8.5</v>
      </c>
      <c r="K960">
        <v>11.5</v>
      </c>
      <c r="L960" t="s">
        <v>14</v>
      </c>
      <c r="M960" t="s">
        <v>17</v>
      </c>
      <c r="N960" t="s">
        <v>18</v>
      </c>
    </row>
    <row r="961" spans="1:14" x14ac:dyDescent="0.35">
      <c r="A961">
        <v>2001</v>
      </c>
      <c r="B961">
        <v>5</v>
      </c>
      <c r="D961">
        <v>30.9</v>
      </c>
      <c r="E961">
        <v>13.6</v>
      </c>
      <c r="F961">
        <v>91</v>
      </c>
      <c r="G961">
        <v>54</v>
      </c>
      <c r="H961">
        <v>0</v>
      </c>
      <c r="I961">
        <v>5</v>
      </c>
      <c r="J961">
        <v>8.5</v>
      </c>
      <c r="K961">
        <v>21.1</v>
      </c>
      <c r="L961" t="s">
        <v>14</v>
      </c>
      <c r="M961" t="s">
        <v>19</v>
      </c>
      <c r="N961" t="s">
        <v>18</v>
      </c>
    </row>
    <row r="962" spans="1:14" x14ac:dyDescent="0.35">
      <c r="A962">
        <v>2001</v>
      </c>
      <c r="B962">
        <v>5</v>
      </c>
      <c r="D962">
        <v>30.9</v>
      </c>
      <c r="E962">
        <v>13.6</v>
      </c>
      <c r="F962">
        <v>91</v>
      </c>
      <c r="G962">
        <v>54</v>
      </c>
      <c r="H962">
        <v>0</v>
      </c>
      <c r="I962">
        <v>5</v>
      </c>
      <c r="J962">
        <v>8.5</v>
      </c>
      <c r="K962">
        <v>10.4</v>
      </c>
      <c r="L962" t="s">
        <v>14</v>
      </c>
      <c r="M962" t="s">
        <v>20</v>
      </c>
      <c r="N962" t="s">
        <v>18</v>
      </c>
    </row>
    <row r="963" spans="1:14" x14ac:dyDescent="0.35">
      <c r="A963">
        <v>2001</v>
      </c>
      <c r="B963">
        <v>6</v>
      </c>
      <c r="D963">
        <v>34.299999999999997</v>
      </c>
      <c r="E963">
        <v>16.399999999999999</v>
      </c>
      <c r="F963">
        <v>89</v>
      </c>
      <c r="G963">
        <v>48</v>
      </c>
      <c r="H963">
        <v>0</v>
      </c>
      <c r="I963">
        <v>4.5999999999999996</v>
      </c>
      <c r="J963">
        <v>8.8000000000000007</v>
      </c>
      <c r="K963">
        <v>17.5</v>
      </c>
      <c r="L963" t="s">
        <v>14</v>
      </c>
      <c r="M963" t="s">
        <v>51</v>
      </c>
      <c r="N963" t="s">
        <v>16</v>
      </c>
    </row>
    <row r="964" spans="1:14" x14ac:dyDescent="0.35">
      <c r="A964">
        <v>2001</v>
      </c>
      <c r="B964">
        <v>6</v>
      </c>
      <c r="D964">
        <v>34.299999999999997</v>
      </c>
      <c r="E964">
        <v>16.399999999999999</v>
      </c>
      <c r="F964">
        <v>89</v>
      </c>
      <c r="G964">
        <v>48</v>
      </c>
      <c r="H964">
        <v>0</v>
      </c>
      <c r="I964">
        <v>4.5999999999999996</v>
      </c>
      <c r="J964">
        <v>8.8000000000000007</v>
      </c>
      <c r="K964">
        <v>20.5</v>
      </c>
      <c r="L964" t="s">
        <v>14</v>
      </c>
      <c r="M964" t="s">
        <v>23</v>
      </c>
      <c r="N964" t="s">
        <v>18</v>
      </c>
    </row>
    <row r="965" spans="1:14" x14ac:dyDescent="0.35">
      <c r="A965">
        <v>2001</v>
      </c>
      <c r="B965">
        <v>6</v>
      </c>
      <c r="D965">
        <v>34.299999999999997</v>
      </c>
      <c r="E965">
        <v>16.399999999999999</v>
      </c>
      <c r="F965">
        <v>89</v>
      </c>
      <c r="G965">
        <v>67</v>
      </c>
      <c r="H965">
        <v>0</v>
      </c>
      <c r="I965">
        <v>4.5999999999999996</v>
      </c>
      <c r="J965">
        <v>8.8000000000000007</v>
      </c>
      <c r="K965">
        <v>12.4</v>
      </c>
      <c r="L965" t="s">
        <v>14</v>
      </c>
      <c r="M965" t="s">
        <v>17</v>
      </c>
      <c r="N965" t="s">
        <v>18</v>
      </c>
    </row>
    <row r="966" spans="1:14" x14ac:dyDescent="0.35">
      <c r="A966">
        <v>2001</v>
      </c>
      <c r="B966">
        <v>6</v>
      </c>
      <c r="D966">
        <v>34.299999999999997</v>
      </c>
      <c r="E966">
        <v>16.399999999999999</v>
      </c>
      <c r="F966">
        <v>89</v>
      </c>
      <c r="G966">
        <v>48</v>
      </c>
      <c r="H966">
        <v>0</v>
      </c>
      <c r="I966">
        <v>4.5999999999999996</v>
      </c>
      <c r="J966">
        <v>8.8000000000000007</v>
      </c>
      <c r="K966">
        <v>23.6</v>
      </c>
      <c r="L966" t="s">
        <v>14</v>
      </c>
      <c r="M966" t="s">
        <v>19</v>
      </c>
      <c r="N966" t="s">
        <v>18</v>
      </c>
    </row>
    <row r="967" spans="1:14" x14ac:dyDescent="0.35">
      <c r="A967">
        <v>2001</v>
      </c>
      <c r="B967">
        <v>6</v>
      </c>
      <c r="D967">
        <v>34.299999999999997</v>
      </c>
      <c r="E967">
        <v>16.399999999999999</v>
      </c>
      <c r="F967">
        <v>89</v>
      </c>
      <c r="G967">
        <v>48</v>
      </c>
      <c r="H967">
        <v>0</v>
      </c>
      <c r="I967">
        <v>4.5999999999999996</v>
      </c>
      <c r="J967">
        <v>8.8000000000000007</v>
      </c>
      <c r="K967">
        <v>11.5</v>
      </c>
      <c r="L967" t="s">
        <v>14</v>
      </c>
      <c r="M967" t="s">
        <v>20</v>
      </c>
      <c r="N967" t="s">
        <v>18</v>
      </c>
    </row>
    <row r="968" spans="1:14" x14ac:dyDescent="0.35">
      <c r="A968">
        <v>2001</v>
      </c>
      <c r="B968">
        <v>7</v>
      </c>
      <c r="D968">
        <v>33.5</v>
      </c>
      <c r="E968">
        <v>16.7</v>
      </c>
      <c r="F968">
        <v>90</v>
      </c>
      <c r="G968">
        <v>51</v>
      </c>
      <c r="H968">
        <v>0</v>
      </c>
      <c r="I968">
        <v>4.9000000000000004</v>
      </c>
      <c r="J968">
        <v>8.8000000000000007</v>
      </c>
      <c r="K968">
        <v>18</v>
      </c>
      <c r="L968" t="s">
        <v>14</v>
      </c>
      <c r="M968" t="s">
        <v>51</v>
      </c>
      <c r="N968" t="s">
        <v>16</v>
      </c>
    </row>
    <row r="969" spans="1:14" x14ac:dyDescent="0.35">
      <c r="A969">
        <v>2001</v>
      </c>
      <c r="B969">
        <v>7</v>
      </c>
      <c r="D969">
        <v>33.5</v>
      </c>
      <c r="E969">
        <v>16.7</v>
      </c>
      <c r="F969">
        <v>90</v>
      </c>
      <c r="G969">
        <v>51</v>
      </c>
      <c r="H969">
        <v>0</v>
      </c>
      <c r="I969">
        <v>4.9000000000000004</v>
      </c>
      <c r="J969">
        <v>8.8000000000000007</v>
      </c>
      <c r="K969">
        <v>20.7</v>
      </c>
      <c r="L969" t="s">
        <v>14</v>
      </c>
      <c r="M969" t="s">
        <v>23</v>
      </c>
      <c r="N969" t="s">
        <v>18</v>
      </c>
    </row>
    <row r="970" spans="1:14" x14ac:dyDescent="0.35">
      <c r="A970">
        <v>2001</v>
      </c>
      <c r="B970">
        <v>7</v>
      </c>
      <c r="D970">
        <v>33.5</v>
      </c>
      <c r="E970">
        <v>16.7</v>
      </c>
      <c r="F970">
        <v>90</v>
      </c>
      <c r="G970">
        <v>75</v>
      </c>
      <c r="H970">
        <v>0</v>
      </c>
      <c r="I970">
        <v>4.9000000000000004</v>
      </c>
      <c r="J970">
        <v>8.8000000000000007</v>
      </c>
      <c r="K970">
        <v>13.1</v>
      </c>
      <c r="L970" t="s">
        <v>14</v>
      </c>
      <c r="M970" t="s">
        <v>17</v>
      </c>
      <c r="N970" t="s">
        <v>18</v>
      </c>
    </row>
    <row r="971" spans="1:14" x14ac:dyDescent="0.35">
      <c r="A971">
        <v>2001</v>
      </c>
      <c r="B971">
        <v>7</v>
      </c>
      <c r="D971">
        <v>33.5</v>
      </c>
      <c r="E971">
        <v>16.7</v>
      </c>
      <c r="F971">
        <v>90</v>
      </c>
      <c r="G971">
        <v>51</v>
      </c>
      <c r="H971">
        <v>0</v>
      </c>
      <c r="I971">
        <v>4.9000000000000004</v>
      </c>
      <c r="J971">
        <v>8.8000000000000007</v>
      </c>
      <c r="K971">
        <v>23.8</v>
      </c>
      <c r="L971" t="s">
        <v>14</v>
      </c>
      <c r="M971" t="s">
        <v>19</v>
      </c>
      <c r="N971" t="s">
        <v>18</v>
      </c>
    </row>
    <row r="972" spans="1:14" x14ac:dyDescent="0.35">
      <c r="A972">
        <v>2001</v>
      </c>
      <c r="B972">
        <v>7</v>
      </c>
      <c r="D972">
        <v>33.5</v>
      </c>
      <c r="E972">
        <v>16.7</v>
      </c>
      <c r="F972">
        <v>90</v>
      </c>
      <c r="G972">
        <v>51</v>
      </c>
      <c r="H972">
        <v>0</v>
      </c>
      <c r="I972">
        <v>4.9000000000000004</v>
      </c>
      <c r="J972">
        <v>8.8000000000000007</v>
      </c>
      <c r="K972">
        <v>12.4</v>
      </c>
      <c r="L972" t="s">
        <v>14</v>
      </c>
      <c r="M972" t="s">
        <v>20</v>
      </c>
      <c r="N972" t="s">
        <v>18</v>
      </c>
    </row>
    <row r="973" spans="1:14" x14ac:dyDescent="0.35">
      <c r="A973">
        <v>2001</v>
      </c>
      <c r="B973">
        <v>8</v>
      </c>
      <c r="D973">
        <v>35.1</v>
      </c>
      <c r="E973">
        <v>21.9</v>
      </c>
      <c r="F973">
        <v>82</v>
      </c>
      <c r="G973">
        <v>51</v>
      </c>
      <c r="H973">
        <v>0</v>
      </c>
      <c r="I973">
        <v>5.6</v>
      </c>
      <c r="J973">
        <v>8.4</v>
      </c>
      <c r="K973">
        <v>21.1</v>
      </c>
      <c r="L973" t="s">
        <v>14</v>
      </c>
      <c r="M973" t="s">
        <v>51</v>
      </c>
      <c r="N973" t="s">
        <v>16</v>
      </c>
    </row>
    <row r="974" spans="1:14" x14ac:dyDescent="0.35">
      <c r="A974">
        <v>2001</v>
      </c>
      <c r="B974">
        <v>8</v>
      </c>
      <c r="D974">
        <v>35.1</v>
      </c>
      <c r="E974">
        <v>21.9</v>
      </c>
      <c r="F974">
        <v>82</v>
      </c>
      <c r="G974">
        <v>51</v>
      </c>
      <c r="H974">
        <v>0</v>
      </c>
      <c r="I974">
        <v>5.6</v>
      </c>
      <c r="J974">
        <v>8.4</v>
      </c>
      <c r="K974">
        <v>19.399999999999999</v>
      </c>
      <c r="L974" t="s">
        <v>14</v>
      </c>
      <c r="M974" t="s">
        <v>23</v>
      </c>
      <c r="N974" t="s">
        <v>18</v>
      </c>
    </row>
    <row r="975" spans="1:14" x14ac:dyDescent="0.35">
      <c r="A975">
        <v>2001</v>
      </c>
      <c r="B975">
        <v>8</v>
      </c>
      <c r="D975">
        <v>35.1</v>
      </c>
      <c r="E975">
        <v>21.9</v>
      </c>
      <c r="F975">
        <v>82</v>
      </c>
      <c r="G975">
        <v>60</v>
      </c>
      <c r="H975">
        <v>0</v>
      </c>
      <c r="I975">
        <v>5.6</v>
      </c>
      <c r="J975">
        <v>8.4</v>
      </c>
      <c r="K975">
        <v>13.6</v>
      </c>
      <c r="L975" t="s">
        <v>14</v>
      </c>
      <c r="M975" t="s">
        <v>17</v>
      </c>
      <c r="N975" t="s">
        <v>18</v>
      </c>
    </row>
    <row r="976" spans="1:14" x14ac:dyDescent="0.35">
      <c r="A976">
        <v>2001</v>
      </c>
      <c r="B976">
        <v>8</v>
      </c>
      <c r="D976">
        <v>35.1</v>
      </c>
      <c r="E976">
        <v>21.9</v>
      </c>
      <c r="F976">
        <v>82</v>
      </c>
      <c r="G976">
        <v>51</v>
      </c>
      <c r="H976">
        <v>0</v>
      </c>
      <c r="I976">
        <v>5.6</v>
      </c>
      <c r="J976">
        <v>8.4</v>
      </c>
      <c r="K976">
        <v>24.2</v>
      </c>
      <c r="L976" t="s">
        <v>14</v>
      </c>
      <c r="M976" t="s">
        <v>19</v>
      </c>
      <c r="N976" t="s">
        <v>18</v>
      </c>
    </row>
    <row r="977" spans="1:14" x14ac:dyDescent="0.35">
      <c r="A977">
        <v>2001</v>
      </c>
      <c r="B977">
        <v>8</v>
      </c>
      <c r="D977">
        <v>35.1</v>
      </c>
      <c r="E977">
        <v>21.9</v>
      </c>
      <c r="F977">
        <v>82</v>
      </c>
      <c r="G977">
        <v>51</v>
      </c>
      <c r="H977">
        <v>0</v>
      </c>
      <c r="I977">
        <v>5.6</v>
      </c>
      <c r="J977">
        <v>8.4</v>
      </c>
      <c r="K977">
        <v>13.1</v>
      </c>
      <c r="L977" t="s">
        <v>14</v>
      </c>
      <c r="M977" t="s">
        <v>20</v>
      </c>
      <c r="N977" t="s">
        <v>18</v>
      </c>
    </row>
    <row r="978" spans="1:14" x14ac:dyDescent="0.35">
      <c r="A978">
        <v>2001</v>
      </c>
      <c r="B978">
        <v>9</v>
      </c>
      <c r="D978">
        <v>35.299999999999997</v>
      </c>
      <c r="E978">
        <v>23.8</v>
      </c>
      <c r="F978">
        <v>83</v>
      </c>
      <c r="G978">
        <v>52</v>
      </c>
      <c r="H978">
        <v>0</v>
      </c>
      <c r="I978">
        <v>7.2</v>
      </c>
      <c r="J978">
        <v>9.3000000000000007</v>
      </c>
      <c r="K978">
        <v>23.6</v>
      </c>
      <c r="L978" t="s">
        <v>14</v>
      </c>
      <c r="M978" t="s">
        <v>51</v>
      </c>
      <c r="N978" t="s">
        <v>16</v>
      </c>
    </row>
    <row r="979" spans="1:14" x14ac:dyDescent="0.35">
      <c r="A979">
        <v>2001</v>
      </c>
      <c r="B979">
        <v>9</v>
      </c>
      <c r="D979">
        <v>35.299999999999997</v>
      </c>
      <c r="E979">
        <v>23.8</v>
      </c>
      <c r="F979">
        <v>83</v>
      </c>
      <c r="G979">
        <v>52</v>
      </c>
      <c r="H979">
        <v>0</v>
      </c>
      <c r="I979">
        <v>7.2</v>
      </c>
      <c r="J979">
        <v>9.3000000000000007</v>
      </c>
      <c r="K979">
        <v>19.100000000000001</v>
      </c>
      <c r="L979" t="s">
        <v>14</v>
      </c>
      <c r="M979" t="s">
        <v>23</v>
      </c>
      <c r="N979" t="s">
        <v>18</v>
      </c>
    </row>
    <row r="980" spans="1:14" x14ac:dyDescent="0.35">
      <c r="A980">
        <v>2001</v>
      </c>
      <c r="B980">
        <v>9</v>
      </c>
      <c r="D980">
        <v>35.299999999999997</v>
      </c>
      <c r="E980">
        <v>23.8</v>
      </c>
      <c r="F980">
        <v>83</v>
      </c>
      <c r="G980">
        <v>63</v>
      </c>
      <c r="H980">
        <v>0</v>
      </c>
      <c r="I980">
        <v>7.2</v>
      </c>
      <c r="J980">
        <v>9.3000000000000007</v>
      </c>
      <c r="K980">
        <v>12.2</v>
      </c>
      <c r="L980" t="s">
        <v>14</v>
      </c>
      <c r="M980" t="s">
        <v>17</v>
      </c>
      <c r="N980" t="s">
        <v>18</v>
      </c>
    </row>
    <row r="981" spans="1:14" x14ac:dyDescent="0.35">
      <c r="A981">
        <v>2001</v>
      </c>
      <c r="B981">
        <v>9</v>
      </c>
      <c r="D981">
        <v>35.299999999999997</v>
      </c>
      <c r="E981">
        <v>23.8</v>
      </c>
      <c r="F981">
        <v>83</v>
      </c>
      <c r="G981">
        <v>52</v>
      </c>
      <c r="H981">
        <v>0</v>
      </c>
      <c r="I981">
        <v>7.2</v>
      </c>
      <c r="J981">
        <v>9.3000000000000007</v>
      </c>
      <c r="K981">
        <v>25.5</v>
      </c>
      <c r="L981" t="s">
        <v>14</v>
      </c>
      <c r="M981" t="s">
        <v>19</v>
      </c>
      <c r="N981" t="s">
        <v>18</v>
      </c>
    </row>
    <row r="982" spans="1:14" x14ac:dyDescent="0.35">
      <c r="A982">
        <v>2001</v>
      </c>
      <c r="B982">
        <v>9</v>
      </c>
      <c r="D982">
        <v>35.299999999999997</v>
      </c>
      <c r="E982">
        <v>23.8</v>
      </c>
      <c r="F982">
        <v>83</v>
      </c>
      <c r="G982">
        <v>52</v>
      </c>
      <c r="H982">
        <v>0</v>
      </c>
      <c r="I982">
        <v>7.2</v>
      </c>
      <c r="J982">
        <v>9.3000000000000007</v>
      </c>
      <c r="K982">
        <v>13.6</v>
      </c>
      <c r="L982" t="s">
        <v>14</v>
      </c>
      <c r="M982" t="s">
        <v>20</v>
      </c>
      <c r="N982" t="s">
        <v>18</v>
      </c>
    </row>
    <row r="983" spans="1:14" x14ac:dyDescent="0.35">
      <c r="A983">
        <v>2001</v>
      </c>
      <c r="B983">
        <v>10</v>
      </c>
      <c r="D983">
        <v>35</v>
      </c>
      <c r="E983">
        <v>23.2</v>
      </c>
      <c r="F983">
        <v>84</v>
      </c>
      <c r="G983">
        <v>65</v>
      </c>
      <c r="H983">
        <v>0</v>
      </c>
      <c r="I983">
        <v>5.6</v>
      </c>
      <c r="J983">
        <v>8.9</v>
      </c>
      <c r="K983">
        <v>23.8</v>
      </c>
      <c r="L983" t="s">
        <v>14</v>
      </c>
      <c r="M983" t="s">
        <v>51</v>
      </c>
      <c r="N983" t="s">
        <v>16</v>
      </c>
    </row>
    <row r="984" spans="1:14" x14ac:dyDescent="0.35">
      <c r="A984">
        <v>2001</v>
      </c>
      <c r="B984">
        <v>10</v>
      </c>
      <c r="D984">
        <v>35</v>
      </c>
      <c r="E984">
        <v>23.2</v>
      </c>
      <c r="F984">
        <v>84</v>
      </c>
      <c r="G984">
        <v>65</v>
      </c>
      <c r="H984">
        <v>0</v>
      </c>
      <c r="I984">
        <v>5.6</v>
      </c>
      <c r="J984">
        <v>8.9</v>
      </c>
      <c r="K984">
        <v>18.100000000000001</v>
      </c>
      <c r="L984" t="s">
        <v>14</v>
      </c>
      <c r="M984" t="s">
        <v>23</v>
      </c>
      <c r="N984" t="s">
        <v>18</v>
      </c>
    </row>
    <row r="985" spans="1:14" x14ac:dyDescent="0.35">
      <c r="A985">
        <v>2001</v>
      </c>
      <c r="B985">
        <v>10</v>
      </c>
      <c r="D985">
        <v>35</v>
      </c>
      <c r="E985">
        <v>23.2</v>
      </c>
      <c r="F985">
        <v>84</v>
      </c>
      <c r="G985">
        <v>59</v>
      </c>
      <c r="H985">
        <v>0</v>
      </c>
      <c r="I985">
        <v>5.6</v>
      </c>
      <c r="J985">
        <v>8.9</v>
      </c>
      <c r="K985">
        <v>12.6</v>
      </c>
      <c r="L985" t="s">
        <v>14</v>
      </c>
      <c r="M985" t="s">
        <v>17</v>
      </c>
      <c r="N985" t="s">
        <v>18</v>
      </c>
    </row>
    <row r="986" spans="1:14" x14ac:dyDescent="0.35">
      <c r="A986">
        <v>2001</v>
      </c>
      <c r="B986">
        <v>10</v>
      </c>
      <c r="D986">
        <v>35</v>
      </c>
      <c r="E986">
        <v>23.2</v>
      </c>
      <c r="F986">
        <v>84</v>
      </c>
      <c r="G986">
        <v>65</v>
      </c>
      <c r="H986">
        <v>0</v>
      </c>
      <c r="I986">
        <v>5.6</v>
      </c>
      <c r="J986">
        <v>8.9</v>
      </c>
      <c r="K986">
        <v>25.9</v>
      </c>
      <c r="L986" t="s">
        <v>14</v>
      </c>
      <c r="M986" t="s">
        <v>19</v>
      </c>
      <c r="N986" t="s">
        <v>18</v>
      </c>
    </row>
    <row r="987" spans="1:14" x14ac:dyDescent="0.35">
      <c r="A987">
        <v>2001</v>
      </c>
      <c r="B987">
        <v>10</v>
      </c>
      <c r="D987">
        <v>35</v>
      </c>
      <c r="E987">
        <v>23.2</v>
      </c>
      <c r="F987">
        <v>84</v>
      </c>
      <c r="G987">
        <v>65</v>
      </c>
      <c r="H987">
        <v>0</v>
      </c>
      <c r="I987">
        <v>5.6</v>
      </c>
      <c r="J987">
        <v>8.9</v>
      </c>
      <c r="K987">
        <v>12.2</v>
      </c>
      <c r="L987" t="s">
        <v>14</v>
      </c>
      <c r="M987" t="s">
        <v>20</v>
      </c>
      <c r="N987" t="s">
        <v>18</v>
      </c>
    </row>
    <row r="988" spans="1:14" x14ac:dyDescent="0.35">
      <c r="A988">
        <v>2001</v>
      </c>
      <c r="B988">
        <v>11</v>
      </c>
      <c r="D988">
        <v>36.299999999999997</v>
      </c>
      <c r="E988">
        <v>23.4</v>
      </c>
      <c r="F988">
        <v>85</v>
      </c>
      <c r="G988">
        <v>63</v>
      </c>
      <c r="H988">
        <v>0</v>
      </c>
      <c r="I988">
        <v>6.3</v>
      </c>
      <c r="J988">
        <v>8.9</v>
      </c>
      <c r="K988">
        <v>24.2</v>
      </c>
      <c r="L988" t="s">
        <v>14</v>
      </c>
      <c r="M988" t="s">
        <v>51</v>
      </c>
      <c r="N988" t="s">
        <v>16</v>
      </c>
    </row>
    <row r="989" spans="1:14" x14ac:dyDescent="0.35">
      <c r="A989">
        <v>2001</v>
      </c>
      <c r="B989">
        <v>11</v>
      </c>
      <c r="D989">
        <v>36.299999999999997</v>
      </c>
      <c r="E989">
        <v>23.4</v>
      </c>
      <c r="F989">
        <v>85</v>
      </c>
      <c r="G989">
        <v>63</v>
      </c>
      <c r="H989">
        <v>0</v>
      </c>
      <c r="I989">
        <v>6.3</v>
      </c>
      <c r="J989">
        <v>8.9</v>
      </c>
      <c r="K989">
        <v>18.100000000000001</v>
      </c>
      <c r="L989" t="s">
        <v>14</v>
      </c>
      <c r="M989" t="s">
        <v>23</v>
      </c>
      <c r="N989" t="s">
        <v>18</v>
      </c>
    </row>
    <row r="990" spans="1:14" x14ac:dyDescent="0.35">
      <c r="A990">
        <v>2001</v>
      </c>
      <c r="B990">
        <v>11</v>
      </c>
      <c r="D990">
        <v>36.299999999999997</v>
      </c>
      <c r="E990">
        <v>23.4</v>
      </c>
      <c r="F990">
        <v>85</v>
      </c>
      <c r="G990">
        <v>68</v>
      </c>
      <c r="H990">
        <v>0</v>
      </c>
      <c r="I990">
        <v>6.3</v>
      </c>
      <c r="J990">
        <v>8.9</v>
      </c>
      <c r="K990">
        <v>12.7</v>
      </c>
      <c r="L990" t="s">
        <v>14</v>
      </c>
      <c r="M990" t="s">
        <v>17</v>
      </c>
      <c r="N990" t="s">
        <v>18</v>
      </c>
    </row>
    <row r="991" spans="1:14" x14ac:dyDescent="0.35">
      <c r="A991">
        <v>2001</v>
      </c>
      <c r="B991">
        <v>11</v>
      </c>
      <c r="D991">
        <v>36.299999999999997</v>
      </c>
      <c r="E991">
        <v>23.4</v>
      </c>
      <c r="F991">
        <v>85</v>
      </c>
      <c r="G991">
        <v>63</v>
      </c>
      <c r="H991">
        <v>0</v>
      </c>
      <c r="I991">
        <v>6.3</v>
      </c>
      <c r="J991">
        <v>8.9</v>
      </c>
      <c r="K991">
        <v>28.1</v>
      </c>
      <c r="L991" t="s">
        <v>14</v>
      </c>
      <c r="M991" t="s">
        <v>19</v>
      </c>
      <c r="N991" t="s">
        <v>18</v>
      </c>
    </row>
    <row r="992" spans="1:14" x14ac:dyDescent="0.35">
      <c r="A992">
        <v>2001</v>
      </c>
      <c r="B992">
        <v>11</v>
      </c>
      <c r="D992">
        <v>36.299999999999997</v>
      </c>
      <c r="E992">
        <v>23.4</v>
      </c>
      <c r="F992">
        <v>85</v>
      </c>
      <c r="G992">
        <v>63</v>
      </c>
      <c r="H992">
        <v>0</v>
      </c>
      <c r="I992">
        <v>6.3</v>
      </c>
      <c r="J992">
        <v>8.9</v>
      </c>
      <c r="K992">
        <v>12.6</v>
      </c>
      <c r="L992" t="s">
        <v>14</v>
      </c>
      <c r="M992" t="s">
        <v>20</v>
      </c>
      <c r="N992" t="s">
        <v>18</v>
      </c>
    </row>
    <row r="993" spans="1:14" x14ac:dyDescent="0.35">
      <c r="A993">
        <v>2001</v>
      </c>
      <c r="B993">
        <v>12</v>
      </c>
      <c r="D993">
        <v>37</v>
      </c>
      <c r="E993">
        <v>25.1</v>
      </c>
      <c r="F993">
        <v>87</v>
      </c>
      <c r="G993">
        <v>71</v>
      </c>
      <c r="H993">
        <v>0</v>
      </c>
      <c r="I993">
        <v>7.4</v>
      </c>
      <c r="J993">
        <v>8.3000000000000007</v>
      </c>
      <c r="K993">
        <v>25.5</v>
      </c>
      <c r="L993" t="s">
        <v>14</v>
      </c>
      <c r="M993" t="s">
        <v>51</v>
      </c>
      <c r="N993" t="s">
        <v>16</v>
      </c>
    </row>
    <row r="994" spans="1:14" x14ac:dyDescent="0.35">
      <c r="A994">
        <v>2001</v>
      </c>
      <c r="B994">
        <v>12</v>
      </c>
      <c r="D994">
        <v>37</v>
      </c>
      <c r="E994">
        <v>25.1</v>
      </c>
      <c r="F994">
        <v>87</v>
      </c>
      <c r="G994">
        <v>71</v>
      </c>
      <c r="H994">
        <v>0</v>
      </c>
      <c r="I994">
        <v>7.4</v>
      </c>
      <c r="J994">
        <v>8.3000000000000007</v>
      </c>
      <c r="K994">
        <v>13.6</v>
      </c>
      <c r="L994" t="s">
        <v>14</v>
      </c>
      <c r="M994" t="s">
        <v>23</v>
      </c>
      <c r="N994" t="s">
        <v>18</v>
      </c>
    </row>
    <row r="995" spans="1:14" x14ac:dyDescent="0.35">
      <c r="A995">
        <v>2001</v>
      </c>
      <c r="B995">
        <v>12</v>
      </c>
      <c r="D995">
        <v>37</v>
      </c>
      <c r="E995">
        <v>25.1</v>
      </c>
      <c r="F995">
        <v>87</v>
      </c>
      <c r="G995">
        <v>65</v>
      </c>
      <c r="H995">
        <v>0</v>
      </c>
      <c r="I995">
        <v>7.4</v>
      </c>
      <c r="J995">
        <v>8.3000000000000007</v>
      </c>
      <c r="K995">
        <v>15.1</v>
      </c>
      <c r="L995" t="s">
        <v>14</v>
      </c>
      <c r="M995" t="s">
        <v>17</v>
      </c>
      <c r="N995" t="s">
        <v>18</v>
      </c>
    </row>
    <row r="996" spans="1:14" x14ac:dyDescent="0.35">
      <c r="A996">
        <v>2001</v>
      </c>
      <c r="B996">
        <v>12</v>
      </c>
      <c r="D996">
        <v>37</v>
      </c>
      <c r="E996">
        <v>25.1</v>
      </c>
      <c r="F996">
        <v>87</v>
      </c>
      <c r="G996">
        <v>71</v>
      </c>
      <c r="H996">
        <v>0</v>
      </c>
      <c r="I996">
        <v>7.4</v>
      </c>
      <c r="J996">
        <v>8.3000000000000007</v>
      </c>
      <c r="K996">
        <v>28.5</v>
      </c>
      <c r="L996" t="s">
        <v>14</v>
      </c>
      <c r="M996" t="s">
        <v>19</v>
      </c>
      <c r="N996" t="s">
        <v>18</v>
      </c>
    </row>
    <row r="997" spans="1:14" x14ac:dyDescent="0.35">
      <c r="A997">
        <v>2001</v>
      </c>
      <c r="B997">
        <v>12</v>
      </c>
      <c r="D997">
        <v>37</v>
      </c>
      <c r="E997">
        <v>25.1</v>
      </c>
      <c r="F997">
        <v>87</v>
      </c>
      <c r="G997">
        <v>71</v>
      </c>
      <c r="H997">
        <v>0</v>
      </c>
      <c r="I997">
        <v>7.4</v>
      </c>
      <c r="J997">
        <v>8.3000000000000007</v>
      </c>
      <c r="K997">
        <v>12.7</v>
      </c>
      <c r="L997" t="s">
        <v>14</v>
      </c>
      <c r="M997" t="s">
        <v>20</v>
      </c>
      <c r="N997" t="s">
        <v>18</v>
      </c>
    </row>
    <row r="998" spans="1:14" x14ac:dyDescent="0.35">
      <c r="A998">
        <v>2001</v>
      </c>
      <c r="B998">
        <v>13</v>
      </c>
      <c r="D998">
        <v>37.6</v>
      </c>
      <c r="E998">
        <v>27.5</v>
      </c>
      <c r="F998">
        <v>90</v>
      </c>
      <c r="G998">
        <v>71</v>
      </c>
      <c r="H998">
        <v>0</v>
      </c>
      <c r="I998">
        <v>8.3000000000000007</v>
      </c>
      <c r="J998">
        <v>8.5</v>
      </c>
      <c r="K998">
        <v>25.9</v>
      </c>
      <c r="L998" t="s">
        <v>14</v>
      </c>
      <c r="M998" t="s">
        <v>51</v>
      </c>
      <c r="N998" t="s">
        <v>16</v>
      </c>
    </row>
    <row r="999" spans="1:14" x14ac:dyDescent="0.35">
      <c r="A999">
        <v>2001</v>
      </c>
      <c r="B999">
        <v>13</v>
      </c>
      <c r="D999">
        <v>37.6</v>
      </c>
      <c r="E999">
        <v>27.5</v>
      </c>
      <c r="F999">
        <v>90</v>
      </c>
      <c r="G999">
        <v>71</v>
      </c>
      <c r="H999">
        <v>0</v>
      </c>
      <c r="I999">
        <v>8.3000000000000007</v>
      </c>
      <c r="J999">
        <v>8.5</v>
      </c>
      <c r="K999">
        <v>16.3</v>
      </c>
      <c r="L999" t="s">
        <v>14</v>
      </c>
      <c r="M999" t="s">
        <v>23</v>
      </c>
      <c r="N999" t="s">
        <v>18</v>
      </c>
    </row>
    <row r="1000" spans="1:14" x14ac:dyDescent="0.35">
      <c r="A1000">
        <v>2001</v>
      </c>
      <c r="B1000">
        <v>13</v>
      </c>
      <c r="D1000">
        <v>37.6</v>
      </c>
      <c r="E1000">
        <v>27.5</v>
      </c>
      <c r="F1000">
        <v>90</v>
      </c>
      <c r="G1000">
        <v>55</v>
      </c>
      <c r="H1000">
        <v>0</v>
      </c>
      <c r="I1000">
        <v>8.3000000000000007</v>
      </c>
      <c r="J1000">
        <v>8.5</v>
      </c>
      <c r="K1000">
        <v>8.3000000000000007</v>
      </c>
      <c r="L1000" t="s">
        <v>14</v>
      </c>
      <c r="M1000" t="s">
        <v>17</v>
      </c>
      <c r="N1000" t="s">
        <v>18</v>
      </c>
    </row>
    <row r="1001" spans="1:14" x14ac:dyDescent="0.35">
      <c r="A1001">
        <v>2001</v>
      </c>
      <c r="B1001">
        <v>13</v>
      </c>
      <c r="D1001">
        <v>37.6</v>
      </c>
      <c r="E1001">
        <v>27.5</v>
      </c>
      <c r="F1001">
        <v>90</v>
      </c>
      <c r="G1001">
        <v>71</v>
      </c>
      <c r="H1001">
        <v>0</v>
      </c>
      <c r="I1001">
        <v>8.3000000000000007</v>
      </c>
      <c r="J1001">
        <v>8.5</v>
      </c>
      <c r="K1001">
        <v>29.8</v>
      </c>
      <c r="L1001" t="s">
        <v>14</v>
      </c>
      <c r="M1001" t="s">
        <v>19</v>
      </c>
      <c r="N1001" t="s">
        <v>18</v>
      </c>
    </row>
    <row r="1002" spans="1:14" x14ac:dyDescent="0.35">
      <c r="A1002">
        <v>2001</v>
      </c>
      <c r="B1002">
        <v>13</v>
      </c>
      <c r="D1002">
        <v>37.6</v>
      </c>
      <c r="E1002">
        <v>27.5</v>
      </c>
      <c r="F1002">
        <v>90</v>
      </c>
      <c r="G1002">
        <v>71</v>
      </c>
      <c r="H1002">
        <v>0</v>
      </c>
      <c r="I1002">
        <v>8.3000000000000007</v>
      </c>
      <c r="J1002">
        <v>8.5</v>
      </c>
      <c r="K1002">
        <v>15.1</v>
      </c>
      <c r="L1002" t="s">
        <v>14</v>
      </c>
      <c r="M1002" t="s">
        <v>20</v>
      </c>
      <c r="N1002" t="s">
        <v>18</v>
      </c>
    </row>
    <row r="1003" spans="1:14" x14ac:dyDescent="0.35">
      <c r="A1003">
        <v>2001</v>
      </c>
      <c r="B1003">
        <v>14</v>
      </c>
      <c r="D1003">
        <v>37.4</v>
      </c>
      <c r="E1003">
        <v>25.6</v>
      </c>
      <c r="F1003">
        <v>89</v>
      </c>
      <c r="G1003">
        <v>64</v>
      </c>
      <c r="H1003">
        <v>0</v>
      </c>
      <c r="I1003">
        <v>6.8</v>
      </c>
      <c r="J1003">
        <v>8.3000000000000007</v>
      </c>
      <c r="K1003">
        <v>28.1</v>
      </c>
      <c r="L1003" t="s">
        <v>14</v>
      </c>
      <c r="M1003" t="s">
        <v>51</v>
      </c>
      <c r="N1003" t="s">
        <v>16</v>
      </c>
    </row>
    <row r="1004" spans="1:14" x14ac:dyDescent="0.35">
      <c r="A1004">
        <v>2001</v>
      </c>
      <c r="B1004">
        <v>14</v>
      </c>
      <c r="D1004">
        <v>37.4</v>
      </c>
      <c r="E1004">
        <v>25.6</v>
      </c>
      <c r="F1004">
        <v>89</v>
      </c>
      <c r="G1004">
        <v>64</v>
      </c>
      <c r="H1004">
        <v>0</v>
      </c>
      <c r="I1004">
        <v>6.8</v>
      </c>
      <c r="J1004">
        <v>8.3000000000000007</v>
      </c>
      <c r="K1004">
        <v>13.8</v>
      </c>
      <c r="L1004" t="s">
        <v>14</v>
      </c>
      <c r="M1004" t="s">
        <v>23</v>
      </c>
      <c r="N1004" t="s">
        <v>18</v>
      </c>
    </row>
    <row r="1005" spans="1:14" x14ac:dyDescent="0.35">
      <c r="A1005">
        <v>2001</v>
      </c>
      <c r="B1005">
        <v>14</v>
      </c>
      <c r="D1005">
        <v>37.4</v>
      </c>
      <c r="E1005">
        <v>25.6</v>
      </c>
      <c r="F1005">
        <v>89</v>
      </c>
      <c r="G1005">
        <v>57</v>
      </c>
      <c r="H1005">
        <v>0</v>
      </c>
      <c r="I1005">
        <v>6.8</v>
      </c>
      <c r="J1005">
        <v>8.3000000000000007</v>
      </c>
      <c r="K1005">
        <v>6.8</v>
      </c>
      <c r="L1005" t="s">
        <v>14</v>
      </c>
      <c r="M1005" t="s">
        <v>17</v>
      </c>
      <c r="N1005" t="s">
        <v>18</v>
      </c>
    </row>
    <row r="1006" spans="1:14" x14ac:dyDescent="0.35">
      <c r="A1006">
        <v>2001</v>
      </c>
      <c r="B1006">
        <v>14</v>
      </c>
      <c r="D1006">
        <v>37.4</v>
      </c>
      <c r="E1006">
        <v>25.6</v>
      </c>
      <c r="F1006">
        <v>89</v>
      </c>
      <c r="G1006">
        <v>64</v>
      </c>
      <c r="H1006">
        <v>0</v>
      </c>
      <c r="I1006">
        <v>6.8</v>
      </c>
      <c r="J1006">
        <v>8.3000000000000007</v>
      </c>
      <c r="K1006">
        <v>32.299999999999997</v>
      </c>
      <c r="L1006" t="s">
        <v>14</v>
      </c>
      <c r="M1006" t="s">
        <v>19</v>
      </c>
      <c r="N1006" t="s">
        <v>18</v>
      </c>
    </row>
    <row r="1007" spans="1:14" x14ac:dyDescent="0.35">
      <c r="A1007">
        <v>2001</v>
      </c>
      <c r="B1007">
        <v>14</v>
      </c>
      <c r="D1007">
        <v>37.4</v>
      </c>
      <c r="E1007">
        <v>25.6</v>
      </c>
      <c r="F1007">
        <v>89</v>
      </c>
      <c r="G1007">
        <v>64</v>
      </c>
      <c r="H1007">
        <v>0</v>
      </c>
      <c r="I1007">
        <v>6.8</v>
      </c>
      <c r="J1007">
        <v>8.3000000000000007</v>
      </c>
      <c r="K1007">
        <v>12.5</v>
      </c>
      <c r="L1007" t="s">
        <v>14</v>
      </c>
      <c r="M1007" t="s">
        <v>20</v>
      </c>
      <c r="N1007" t="s">
        <v>18</v>
      </c>
    </row>
    <row r="1008" spans="1:14" x14ac:dyDescent="0.35">
      <c r="A1008">
        <v>2001</v>
      </c>
      <c r="B1008">
        <v>15</v>
      </c>
      <c r="D1008">
        <v>34</v>
      </c>
      <c r="E1008">
        <v>25.1</v>
      </c>
      <c r="F1008">
        <v>91</v>
      </c>
      <c r="G1008">
        <v>74</v>
      </c>
      <c r="H1008">
        <v>30.2</v>
      </c>
      <c r="I1008">
        <v>6.7</v>
      </c>
      <c r="J1008">
        <v>4.7</v>
      </c>
      <c r="K1008">
        <v>28.5</v>
      </c>
      <c r="L1008" t="s">
        <v>14</v>
      </c>
      <c r="M1008" t="s">
        <v>51</v>
      </c>
      <c r="N1008" t="s">
        <v>16</v>
      </c>
    </row>
    <row r="1009" spans="1:14" x14ac:dyDescent="0.35">
      <c r="A1009">
        <v>2001</v>
      </c>
      <c r="B1009">
        <v>15</v>
      </c>
      <c r="D1009">
        <v>34</v>
      </c>
      <c r="E1009">
        <v>25.1</v>
      </c>
      <c r="F1009">
        <v>91</v>
      </c>
      <c r="G1009">
        <v>74</v>
      </c>
      <c r="H1009">
        <v>30.2</v>
      </c>
      <c r="I1009">
        <v>6.7</v>
      </c>
      <c r="J1009">
        <v>4.7</v>
      </c>
      <c r="K1009">
        <v>12.5</v>
      </c>
      <c r="L1009" t="s">
        <v>14</v>
      </c>
      <c r="M1009" t="s">
        <v>20</v>
      </c>
      <c r="N1009" t="s">
        <v>18</v>
      </c>
    </row>
    <row r="1010" spans="1:14" x14ac:dyDescent="0.35">
      <c r="A1010">
        <v>2001</v>
      </c>
      <c r="B1010">
        <v>15</v>
      </c>
      <c r="D1010">
        <v>34</v>
      </c>
      <c r="E1010">
        <v>25.1</v>
      </c>
      <c r="F1010">
        <v>91</v>
      </c>
      <c r="G1010">
        <v>53</v>
      </c>
      <c r="H1010">
        <v>30.2</v>
      </c>
      <c r="I1010">
        <v>6.7</v>
      </c>
      <c r="J1010">
        <v>4.7</v>
      </c>
      <c r="K1010">
        <v>6.7</v>
      </c>
      <c r="L1010" t="s">
        <v>14</v>
      </c>
      <c r="M1010" t="s">
        <v>17</v>
      </c>
      <c r="N1010" t="s">
        <v>18</v>
      </c>
    </row>
    <row r="1011" spans="1:14" x14ac:dyDescent="0.35">
      <c r="A1011">
        <v>2001</v>
      </c>
      <c r="B1011">
        <v>15</v>
      </c>
      <c r="D1011">
        <v>34</v>
      </c>
      <c r="E1011">
        <v>25.1</v>
      </c>
      <c r="F1011">
        <v>91</v>
      </c>
      <c r="G1011">
        <v>74</v>
      </c>
      <c r="H1011">
        <v>30.2</v>
      </c>
      <c r="I1011">
        <v>6.7</v>
      </c>
      <c r="J1011">
        <v>4.7</v>
      </c>
      <c r="K1011">
        <v>14.8</v>
      </c>
      <c r="L1011" t="s">
        <v>14</v>
      </c>
      <c r="M1011" t="s">
        <v>23</v>
      </c>
      <c r="N1011" t="s">
        <v>18</v>
      </c>
    </row>
    <row r="1012" spans="1:14" x14ac:dyDescent="0.35">
      <c r="A1012">
        <v>2001</v>
      </c>
      <c r="B1012">
        <v>15</v>
      </c>
      <c r="D1012">
        <v>34</v>
      </c>
      <c r="E1012">
        <v>25.1</v>
      </c>
      <c r="F1012">
        <v>91</v>
      </c>
      <c r="G1012">
        <v>74</v>
      </c>
      <c r="H1012">
        <v>30.2</v>
      </c>
      <c r="I1012">
        <v>6.7</v>
      </c>
      <c r="J1012">
        <v>4.7</v>
      </c>
      <c r="K1012">
        <v>29.9</v>
      </c>
      <c r="L1012" t="s">
        <v>14</v>
      </c>
      <c r="M1012" t="s">
        <v>19</v>
      </c>
      <c r="N1012" t="s">
        <v>18</v>
      </c>
    </row>
    <row r="1013" spans="1:14" x14ac:dyDescent="0.35">
      <c r="A1013">
        <v>2001</v>
      </c>
      <c r="B1013">
        <v>16</v>
      </c>
      <c r="D1013">
        <v>35.6</v>
      </c>
      <c r="E1013">
        <v>25.7</v>
      </c>
      <c r="F1013">
        <v>86</v>
      </c>
      <c r="G1013">
        <v>64</v>
      </c>
      <c r="H1013">
        <v>0</v>
      </c>
      <c r="I1013">
        <v>7.8</v>
      </c>
      <c r="J1013">
        <v>8.8000000000000007</v>
      </c>
      <c r="K1013">
        <v>29.8</v>
      </c>
      <c r="L1013" t="s">
        <v>14</v>
      </c>
      <c r="M1013" t="s">
        <v>51</v>
      </c>
      <c r="N1013" t="s">
        <v>16</v>
      </c>
    </row>
    <row r="1014" spans="1:14" x14ac:dyDescent="0.35">
      <c r="A1014">
        <v>2001</v>
      </c>
      <c r="B1014">
        <v>16</v>
      </c>
      <c r="D1014">
        <v>35.6</v>
      </c>
      <c r="E1014">
        <v>25.7</v>
      </c>
      <c r="F1014">
        <v>86</v>
      </c>
      <c r="G1014">
        <v>64</v>
      </c>
      <c r="H1014">
        <v>0</v>
      </c>
      <c r="I1014">
        <v>7.8</v>
      </c>
      <c r="J1014">
        <v>8.8000000000000007</v>
      </c>
      <c r="K1014">
        <v>16.7</v>
      </c>
      <c r="L1014" t="s">
        <v>14</v>
      </c>
      <c r="M1014" t="s">
        <v>23</v>
      </c>
      <c r="N1014" t="s">
        <v>18</v>
      </c>
    </row>
    <row r="1015" spans="1:14" x14ac:dyDescent="0.35">
      <c r="A1015">
        <v>2001</v>
      </c>
      <c r="B1015">
        <v>16</v>
      </c>
      <c r="D1015">
        <v>35.6</v>
      </c>
      <c r="E1015">
        <v>25.7</v>
      </c>
      <c r="F1015">
        <v>86</v>
      </c>
      <c r="G1015">
        <v>62</v>
      </c>
      <c r="H1015">
        <v>0</v>
      </c>
      <c r="I1015">
        <v>7.8</v>
      </c>
      <c r="J1015">
        <v>8.8000000000000007</v>
      </c>
      <c r="K1015">
        <v>7.8</v>
      </c>
      <c r="L1015" t="s">
        <v>14</v>
      </c>
      <c r="M1015" t="s">
        <v>17</v>
      </c>
      <c r="N1015" t="s">
        <v>18</v>
      </c>
    </row>
    <row r="1016" spans="1:14" x14ac:dyDescent="0.35">
      <c r="A1016">
        <v>2001</v>
      </c>
      <c r="B1016">
        <v>16</v>
      </c>
      <c r="D1016">
        <v>35.6</v>
      </c>
      <c r="E1016">
        <v>25.7</v>
      </c>
      <c r="F1016">
        <v>86</v>
      </c>
      <c r="G1016">
        <v>64</v>
      </c>
      <c r="H1016">
        <v>0</v>
      </c>
      <c r="I1016">
        <v>7.8</v>
      </c>
      <c r="J1016">
        <v>8.8000000000000007</v>
      </c>
      <c r="K1016">
        <v>33</v>
      </c>
      <c r="L1016" t="s">
        <v>14</v>
      </c>
      <c r="M1016" t="s">
        <v>19</v>
      </c>
      <c r="N1016" t="s">
        <v>18</v>
      </c>
    </row>
    <row r="1017" spans="1:14" x14ac:dyDescent="0.35">
      <c r="A1017">
        <v>2001</v>
      </c>
      <c r="B1017">
        <v>16</v>
      </c>
      <c r="D1017">
        <v>35.6</v>
      </c>
      <c r="E1017">
        <v>25.7</v>
      </c>
      <c r="F1017">
        <v>86</v>
      </c>
      <c r="G1017">
        <v>64</v>
      </c>
      <c r="H1017">
        <v>0</v>
      </c>
      <c r="I1017">
        <v>7.8</v>
      </c>
      <c r="J1017">
        <v>8.8000000000000007</v>
      </c>
      <c r="K1017">
        <v>13.3</v>
      </c>
      <c r="L1017" t="s">
        <v>14</v>
      </c>
      <c r="M1017" t="s">
        <v>20</v>
      </c>
      <c r="N1017" t="s">
        <v>18</v>
      </c>
    </row>
    <row r="1018" spans="1:14" x14ac:dyDescent="0.35">
      <c r="A1018">
        <v>2001</v>
      </c>
      <c r="B1018">
        <v>17</v>
      </c>
      <c r="D1018">
        <v>38.4</v>
      </c>
      <c r="E1018">
        <v>25.8</v>
      </c>
      <c r="F1018">
        <v>88</v>
      </c>
      <c r="G1018">
        <v>69</v>
      </c>
      <c r="H1018">
        <v>0</v>
      </c>
      <c r="I1018">
        <v>10.199999999999999</v>
      </c>
      <c r="J1018">
        <v>9.9</v>
      </c>
      <c r="K1018">
        <v>32.299999999999997</v>
      </c>
      <c r="L1018" t="s">
        <v>14</v>
      </c>
      <c r="M1018" t="s">
        <v>51</v>
      </c>
      <c r="N1018" t="s">
        <v>16</v>
      </c>
    </row>
    <row r="1019" spans="1:14" x14ac:dyDescent="0.35">
      <c r="A1019">
        <v>2001</v>
      </c>
      <c r="B1019">
        <v>17</v>
      </c>
      <c r="D1019">
        <v>38.4</v>
      </c>
      <c r="E1019">
        <v>25.8</v>
      </c>
      <c r="F1019">
        <v>88</v>
      </c>
      <c r="G1019">
        <v>69</v>
      </c>
      <c r="H1019">
        <v>0</v>
      </c>
      <c r="I1019">
        <v>10.199999999999999</v>
      </c>
      <c r="J1019">
        <v>9.9</v>
      </c>
      <c r="K1019">
        <v>14.6</v>
      </c>
      <c r="L1019" t="s">
        <v>14</v>
      </c>
      <c r="M1019" t="s">
        <v>23</v>
      </c>
      <c r="N1019" t="s">
        <v>18</v>
      </c>
    </row>
    <row r="1020" spans="1:14" x14ac:dyDescent="0.35">
      <c r="A1020">
        <v>2001</v>
      </c>
      <c r="B1020">
        <v>17</v>
      </c>
      <c r="D1020">
        <v>38.4</v>
      </c>
      <c r="E1020">
        <v>25.8</v>
      </c>
      <c r="F1020">
        <v>88</v>
      </c>
      <c r="G1020">
        <v>69</v>
      </c>
      <c r="H1020">
        <v>0</v>
      </c>
      <c r="I1020">
        <v>10.199999999999999</v>
      </c>
      <c r="J1020">
        <v>9.9</v>
      </c>
      <c r="K1020">
        <v>10.199999999999999</v>
      </c>
      <c r="L1020" t="s">
        <v>14</v>
      </c>
      <c r="M1020" t="s">
        <v>17</v>
      </c>
      <c r="N1020" t="s">
        <v>18</v>
      </c>
    </row>
    <row r="1021" spans="1:14" x14ac:dyDescent="0.35">
      <c r="A1021">
        <v>2001</v>
      </c>
      <c r="B1021">
        <v>17</v>
      </c>
      <c r="D1021">
        <v>38.4</v>
      </c>
      <c r="E1021">
        <v>25.8</v>
      </c>
      <c r="F1021">
        <v>88</v>
      </c>
      <c r="G1021">
        <v>69</v>
      </c>
      <c r="H1021">
        <v>0</v>
      </c>
      <c r="I1021">
        <v>10.199999999999999</v>
      </c>
      <c r="J1021">
        <v>9.9</v>
      </c>
      <c r="K1021">
        <v>31.9</v>
      </c>
      <c r="L1021" t="s">
        <v>14</v>
      </c>
      <c r="M1021" t="s">
        <v>19</v>
      </c>
      <c r="N1021" t="s">
        <v>18</v>
      </c>
    </row>
    <row r="1022" spans="1:14" x14ac:dyDescent="0.35">
      <c r="A1022">
        <v>2001</v>
      </c>
      <c r="B1022">
        <v>17</v>
      </c>
      <c r="D1022">
        <v>38.4</v>
      </c>
      <c r="E1022">
        <v>25.8</v>
      </c>
      <c r="F1022">
        <v>88</v>
      </c>
      <c r="G1022">
        <v>69</v>
      </c>
      <c r="H1022">
        <v>0</v>
      </c>
      <c r="I1022">
        <v>10.199999999999999</v>
      </c>
      <c r="J1022">
        <v>9.9</v>
      </c>
      <c r="K1022">
        <v>15.2</v>
      </c>
      <c r="L1022" t="s">
        <v>14</v>
      </c>
      <c r="M1022" t="s">
        <v>20</v>
      </c>
      <c r="N1022" t="s">
        <v>18</v>
      </c>
    </row>
    <row r="1023" spans="1:14" x14ac:dyDescent="0.35">
      <c r="A1023">
        <v>2001</v>
      </c>
      <c r="B1023">
        <v>18</v>
      </c>
      <c r="D1023">
        <v>39.4</v>
      </c>
      <c r="E1023">
        <v>27.4</v>
      </c>
      <c r="F1023">
        <v>82</v>
      </c>
      <c r="G1023">
        <v>63</v>
      </c>
      <c r="H1023">
        <v>0</v>
      </c>
      <c r="I1023">
        <v>10.8</v>
      </c>
      <c r="J1023">
        <v>9</v>
      </c>
      <c r="K1023">
        <v>29.9</v>
      </c>
      <c r="L1023" t="s">
        <v>14</v>
      </c>
      <c r="M1023" t="s">
        <v>51</v>
      </c>
      <c r="N1023" t="s">
        <v>16</v>
      </c>
    </row>
    <row r="1024" spans="1:14" x14ac:dyDescent="0.35">
      <c r="A1024">
        <v>2001</v>
      </c>
      <c r="B1024">
        <v>18</v>
      </c>
      <c r="D1024">
        <v>39.4</v>
      </c>
      <c r="E1024">
        <v>27.4</v>
      </c>
      <c r="F1024">
        <v>82</v>
      </c>
      <c r="G1024">
        <v>63</v>
      </c>
      <c r="H1024">
        <v>0</v>
      </c>
      <c r="I1024">
        <v>10.8</v>
      </c>
      <c r="J1024">
        <v>9</v>
      </c>
      <c r="K1024">
        <v>10.4</v>
      </c>
      <c r="L1024" t="s">
        <v>14</v>
      </c>
      <c r="M1024" t="s">
        <v>23</v>
      </c>
      <c r="N1024" t="s">
        <v>18</v>
      </c>
    </row>
    <row r="1025" spans="1:14" x14ac:dyDescent="0.35">
      <c r="A1025">
        <v>2001</v>
      </c>
      <c r="B1025">
        <v>18</v>
      </c>
      <c r="D1025">
        <v>39.4</v>
      </c>
      <c r="E1025">
        <v>27.4</v>
      </c>
      <c r="F1025">
        <v>82</v>
      </c>
      <c r="G1025">
        <v>63</v>
      </c>
      <c r="H1025">
        <v>0</v>
      </c>
      <c r="I1025">
        <v>10.8</v>
      </c>
      <c r="J1025">
        <v>9</v>
      </c>
      <c r="K1025">
        <v>10.8</v>
      </c>
      <c r="L1025" t="s">
        <v>14</v>
      </c>
      <c r="M1025" t="s">
        <v>17</v>
      </c>
      <c r="N1025" t="s">
        <v>18</v>
      </c>
    </row>
    <row r="1026" spans="1:14" x14ac:dyDescent="0.35">
      <c r="A1026">
        <v>2001</v>
      </c>
      <c r="B1026">
        <v>18</v>
      </c>
      <c r="D1026">
        <v>39.4</v>
      </c>
      <c r="E1026">
        <v>27.4</v>
      </c>
      <c r="F1026">
        <v>82</v>
      </c>
      <c r="G1026">
        <v>63</v>
      </c>
      <c r="H1026">
        <v>0</v>
      </c>
      <c r="I1026">
        <v>10.8</v>
      </c>
      <c r="J1026">
        <v>9</v>
      </c>
      <c r="K1026">
        <v>30.1</v>
      </c>
      <c r="L1026" t="s">
        <v>14</v>
      </c>
      <c r="M1026" t="s">
        <v>19</v>
      </c>
      <c r="N1026" t="s">
        <v>18</v>
      </c>
    </row>
    <row r="1027" spans="1:14" x14ac:dyDescent="0.35">
      <c r="A1027">
        <v>2001</v>
      </c>
      <c r="B1027">
        <v>18</v>
      </c>
      <c r="D1027">
        <v>39.4</v>
      </c>
      <c r="E1027">
        <v>27.4</v>
      </c>
      <c r="F1027">
        <v>82</v>
      </c>
      <c r="G1027">
        <v>63</v>
      </c>
      <c r="H1027">
        <v>0</v>
      </c>
      <c r="I1027">
        <v>10.8</v>
      </c>
      <c r="J1027">
        <v>9</v>
      </c>
      <c r="K1027">
        <v>16.3</v>
      </c>
      <c r="L1027" t="s">
        <v>14</v>
      </c>
      <c r="M1027" t="s">
        <v>20</v>
      </c>
      <c r="N1027" t="s">
        <v>18</v>
      </c>
    </row>
    <row r="1028" spans="1:14" x14ac:dyDescent="0.35">
      <c r="A1028">
        <v>2001</v>
      </c>
      <c r="B1028">
        <v>19</v>
      </c>
      <c r="D1028">
        <v>44.5</v>
      </c>
      <c r="E1028">
        <v>28.8</v>
      </c>
      <c r="F1028">
        <v>78</v>
      </c>
      <c r="G1028">
        <v>60</v>
      </c>
      <c r="H1028">
        <v>0</v>
      </c>
      <c r="I1028">
        <v>9.6999999999999993</v>
      </c>
      <c r="J1028">
        <v>9.1</v>
      </c>
      <c r="K1028">
        <v>33</v>
      </c>
      <c r="L1028" t="s">
        <v>14</v>
      </c>
      <c r="M1028" t="s">
        <v>51</v>
      </c>
      <c r="N1028" t="s">
        <v>16</v>
      </c>
    </row>
    <row r="1029" spans="1:14" x14ac:dyDescent="0.35">
      <c r="A1029">
        <v>2001</v>
      </c>
      <c r="B1029">
        <v>19</v>
      </c>
      <c r="D1029">
        <v>44.5</v>
      </c>
      <c r="E1029">
        <v>28.8</v>
      </c>
      <c r="F1029">
        <v>78</v>
      </c>
      <c r="G1029">
        <v>60</v>
      </c>
      <c r="H1029">
        <v>0</v>
      </c>
      <c r="I1029">
        <v>9.6999999999999993</v>
      </c>
      <c r="J1029">
        <v>9.1</v>
      </c>
      <c r="K1029">
        <v>11.5</v>
      </c>
      <c r="L1029" t="s">
        <v>14</v>
      </c>
      <c r="M1029" t="s">
        <v>23</v>
      </c>
      <c r="N1029" t="s">
        <v>18</v>
      </c>
    </row>
    <row r="1030" spans="1:14" x14ac:dyDescent="0.35">
      <c r="A1030">
        <v>2001</v>
      </c>
      <c r="B1030">
        <v>19</v>
      </c>
      <c r="D1030">
        <v>44.5</v>
      </c>
      <c r="E1030">
        <v>28.8</v>
      </c>
      <c r="F1030">
        <v>78</v>
      </c>
      <c r="G1030">
        <v>60</v>
      </c>
      <c r="H1030">
        <v>0</v>
      </c>
      <c r="I1030">
        <v>9.6999999999999993</v>
      </c>
      <c r="J1030">
        <v>9.1</v>
      </c>
      <c r="K1030">
        <v>9.6999999999999993</v>
      </c>
      <c r="L1030" t="s">
        <v>14</v>
      </c>
      <c r="M1030" t="s">
        <v>17</v>
      </c>
      <c r="N1030" t="s">
        <v>18</v>
      </c>
    </row>
    <row r="1031" spans="1:14" x14ac:dyDescent="0.35">
      <c r="A1031">
        <v>2001</v>
      </c>
      <c r="B1031">
        <v>19</v>
      </c>
      <c r="D1031">
        <v>44.5</v>
      </c>
      <c r="E1031">
        <v>28.8</v>
      </c>
      <c r="F1031">
        <v>78</v>
      </c>
      <c r="G1031">
        <v>60</v>
      </c>
      <c r="H1031">
        <v>0</v>
      </c>
      <c r="I1031">
        <v>9.6999999999999993</v>
      </c>
      <c r="J1031">
        <v>9.1</v>
      </c>
      <c r="K1031">
        <v>32.799999999999997</v>
      </c>
      <c r="L1031" t="s">
        <v>14</v>
      </c>
      <c r="M1031" t="s">
        <v>19</v>
      </c>
      <c r="N1031" t="s">
        <v>18</v>
      </c>
    </row>
    <row r="1032" spans="1:14" x14ac:dyDescent="0.35">
      <c r="A1032">
        <v>2001</v>
      </c>
      <c r="B1032">
        <v>19</v>
      </c>
      <c r="D1032">
        <v>44.5</v>
      </c>
      <c r="E1032">
        <v>28.8</v>
      </c>
      <c r="F1032">
        <v>78</v>
      </c>
      <c r="G1032">
        <v>60</v>
      </c>
      <c r="H1032">
        <v>0</v>
      </c>
      <c r="I1032">
        <v>9.6999999999999993</v>
      </c>
      <c r="J1032">
        <v>9.1</v>
      </c>
      <c r="K1032">
        <v>17.5</v>
      </c>
      <c r="L1032" t="s">
        <v>14</v>
      </c>
      <c r="M1032" t="s">
        <v>20</v>
      </c>
      <c r="N1032" t="s">
        <v>18</v>
      </c>
    </row>
    <row r="1033" spans="1:14" x14ac:dyDescent="0.35">
      <c r="A1033">
        <v>2001</v>
      </c>
      <c r="B1033">
        <v>20</v>
      </c>
      <c r="D1033">
        <v>43.5</v>
      </c>
      <c r="E1033">
        <v>29.3</v>
      </c>
      <c r="F1033">
        <v>81</v>
      </c>
      <c r="G1033">
        <v>65</v>
      </c>
      <c r="H1033">
        <v>0</v>
      </c>
      <c r="I1033">
        <v>8</v>
      </c>
      <c r="J1033">
        <v>7.2</v>
      </c>
      <c r="K1033">
        <v>31.9</v>
      </c>
      <c r="L1033" t="s">
        <v>14</v>
      </c>
      <c r="M1033" t="s">
        <v>51</v>
      </c>
      <c r="N1033" t="s">
        <v>16</v>
      </c>
    </row>
    <row r="1034" spans="1:14" x14ac:dyDescent="0.35">
      <c r="A1034">
        <v>2001</v>
      </c>
      <c r="B1034">
        <v>20</v>
      </c>
      <c r="D1034">
        <v>43.5</v>
      </c>
      <c r="E1034">
        <v>29.3</v>
      </c>
      <c r="F1034">
        <v>81</v>
      </c>
      <c r="G1034">
        <v>65</v>
      </c>
      <c r="H1034">
        <v>0</v>
      </c>
      <c r="I1034">
        <v>8</v>
      </c>
      <c r="J1034">
        <v>7.2</v>
      </c>
      <c r="K1034">
        <v>12.4</v>
      </c>
      <c r="L1034" t="s">
        <v>14</v>
      </c>
      <c r="M1034" t="s">
        <v>23</v>
      </c>
      <c r="N1034" t="s">
        <v>18</v>
      </c>
    </row>
    <row r="1035" spans="1:14" x14ac:dyDescent="0.35">
      <c r="A1035">
        <v>2001</v>
      </c>
      <c r="B1035">
        <v>20</v>
      </c>
      <c r="D1035">
        <v>43.5</v>
      </c>
      <c r="E1035">
        <v>29.3</v>
      </c>
      <c r="F1035">
        <v>81</v>
      </c>
      <c r="G1035">
        <v>65</v>
      </c>
      <c r="H1035">
        <v>0</v>
      </c>
      <c r="I1035">
        <v>8</v>
      </c>
      <c r="J1035">
        <v>7.2</v>
      </c>
      <c r="K1035">
        <v>8</v>
      </c>
      <c r="L1035" t="s">
        <v>14</v>
      </c>
      <c r="M1035" t="s">
        <v>17</v>
      </c>
      <c r="N1035" t="s">
        <v>18</v>
      </c>
    </row>
    <row r="1036" spans="1:14" x14ac:dyDescent="0.35">
      <c r="A1036">
        <v>2001</v>
      </c>
      <c r="B1036">
        <v>20</v>
      </c>
      <c r="D1036">
        <v>43.5</v>
      </c>
      <c r="E1036">
        <v>29.3</v>
      </c>
      <c r="F1036">
        <v>81</v>
      </c>
      <c r="G1036">
        <v>65</v>
      </c>
      <c r="H1036">
        <v>0</v>
      </c>
      <c r="I1036">
        <v>8</v>
      </c>
      <c r="J1036">
        <v>7.2</v>
      </c>
      <c r="K1036">
        <v>33.5</v>
      </c>
      <c r="L1036" t="s">
        <v>14</v>
      </c>
      <c r="M1036" t="s">
        <v>19</v>
      </c>
      <c r="N1036" t="s">
        <v>18</v>
      </c>
    </row>
    <row r="1037" spans="1:14" x14ac:dyDescent="0.35">
      <c r="A1037">
        <v>2001</v>
      </c>
      <c r="B1037">
        <v>20</v>
      </c>
      <c r="D1037">
        <v>43.5</v>
      </c>
      <c r="E1037">
        <v>29.3</v>
      </c>
      <c r="F1037">
        <v>81</v>
      </c>
      <c r="G1037">
        <v>65</v>
      </c>
      <c r="H1037">
        <v>0</v>
      </c>
      <c r="I1037">
        <v>8</v>
      </c>
      <c r="J1037">
        <v>7.2</v>
      </c>
      <c r="K1037">
        <v>18</v>
      </c>
      <c r="L1037" t="s">
        <v>14</v>
      </c>
      <c r="M1037" t="s">
        <v>20</v>
      </c>
      <c r="N1037" t="s">
        <v>18</v>
      </c>
    </row>
    <row r="1038" spans="1:14" x14ac:dyDescent="0.35">
      <c r="A1038">
        <v>2001</v>
      </c>
      <c r="B1038">
        <v>21</v>
      </c>
      <c r="D1038">
        <v>43.1</v>
      </c>
      <c r="E1038">
        <v>30.1</v>
      </c>
      <c r="F1038">
        <v>68</v>
      </c>
      <c r="G1038">
        <v>56</v>
      </c>
      <c r="H1038">
        <v>0</v>
      </c>
      <c r="I1038">
        <v>12.1</v>
      </c>
      <c r="J1038">
        <v>9.1999999999999993</v>
      </c>
      <c r="K1038">
        <v>30.1</v>
      </c>
      <c r="L1038" t="s">
        <v>14</v>
      </c>
      <c r="M1038" t="s">
        <v>51</v>
      </c>
      <c r="N1038" t="s">
        <v>16</v>
      </c>
    </row>
    <row r="1039" spans="1:14" x14ac:dyDescent="0.35">
      <c r="A1039">
        <v>2001</v>
      </c>
      <c r="B1039">
        <v>21</v>
      </c>
      <c r="D1039">
        <v>43.1</v>
      </c>
      <c r="E1039">
        <v>30.1</v>
      </c>
      <c r="F1039">
        <v>68</v>
      </c>
      <c r="G1039">
        <v>56</v>
      </c>
      <c r="H1039">
        <v>0</v>
      </c>
      <c r="I1039">
        <v>12.1</v>
      </c>
      <c r="J1039">
        <v>9.1999999999999993</v>
      </c>
      <c r="K1039">
        <v>13.1</v>
      </c>
      <c r="L1039" t="s">
        <v>14</v>
      </c>
      <c r="M1039" t="s">
        <v>23</v>
      </c>
      <c r="N1039" t="s">
        <v>18</v>
      </c>
    </row>
    <row r="1040" spans="1:14" x14ac:dyDescent="0.35">
      <c r="A1040">
        <v>2001</v>
      </c>
      <c r="B1040">
        <v>21</v>
      </c>
      <c r="D1040">
        <v>43.1</v>
      </c>
      <c r="E1040">
        <v>30.1</v>
      </c>
      <c r="F1040">
        <v>68</v>
      </c>
      <c r="G1040">
        <v>56</v>
      </c>
      <c r="H1040">
        <v>0</v>
      </c>
      <c r="I1040">
        <v>12.1</v>
      </c>
      <c r="J1040">
        <v>9.1999999999999993</v>
      </c>
      <c r="K1040">
        <v>12.1</v>
      </c>
      <c r="L1040" t="s">
        <v>14</v>
      </c>
      <c r="M1040" t="s">
        <v>17</v>
      </c>
      <c r="N1040" t="s">
        <v>18</v>
      </c>
    </row>
    <row r="1041" spans="1:14" x14ac:dyDescent="0.35">
      <c r="A1041">
        <v>2001</v>
      </c>
      <c r="B1041">
        <v>21</v>
      </c>
      <c r="D1041">
        <v>43.1</v>
      </c>
      <c r="E1041">
        <v>30.1</v>
      </c>
      <c r="F1041">
        <v>68</v>
      </c>
      <c r="G1041">
        <v>56</v>
      </c>
      <c r="H1041">
        <v>0</v>
      </c>
      <c r="I1041">
        <v>12.1</v>
      </c>
      <c r="J1041">
        <v>9.1999999999999993</v>
      </c>
      <c r="K1041">
        <v>28.5</v>
      </c>
      <c r="L1041" t="s">
        <v>14</v>
      </c>
      <c r="M1041" t="s">
        <v>19</v>
      </c>
      <c r="N1041" t="s">
        <v>18</v>
      </c>
    </row>
    <row r="1042" spans="1:14" x14ac:dyDescent="0.35">
      <c r="A1042">
        <v>2001</v>
      </c>
      <c r="B1042">
        <v>21</v>
      </c>
      <c r="D1042">
        <v>43.1</v>
      </c>
      <c r="E1042">
        <v>30.1</v>
      </c>
      <c r="F1042">
        <v>68</v>
      </c>
      <c r="G1042">
        <v>56</v>
      </c>
      <c r="H1042">
        <v>0</v>
      </c>
      <c r="I1042">
        <v>12.1</v>
      </c>
      <c r="J1042">
        <v>9.1999999999999993</v>
      </c>
      <c r="K1042">
        <v>21.1</v>
      </c>
      <c r="L1042" t="s">
        <v>14</v>
      </c>
      <c r="M1042" t="s">
        <v>20</v>
      </c>
      <c r="N1042" t="s">
        <v>18</v>
      </c>
    </row>
    <row r="1043" spans="1:14" x14ac:dyDescent="0.35">
      <c r="A1043">
        <v>2001</v>
      </c>
      <c r="B1043">
        <v>22</v>
      </c>
      <c r="D1043">
        <v>42.2</v>
      </c>
      <c r="E1043">
        <v>29.2</v>
      </c>
      <c r="F1043">
        <v>74</v>
      </c>
      <c r="G1043">
        <v>57</v>
      </c>
      <c r="H1043">
        <v>36.4</v>
      </c>
      <c r="I1043">
        <v>8.6</v>
      </c>
      <c r="J1043">
        <v>2.2000000000000002</v>
      </c>
      <c r="K1043">
        <v>32.799999999999997</v>
      </c>
      <c r="L1043" t="s">
        <v>14</v>
      </c>
      <c r="M1043" t="s">
        <v>51</v>
      </c>
      <c r="N1043" t="s">
        <v>16</v>
      </c>
    </row>
    <row r="1044" spans="1:14" x14ac:dyDescent="0.35">
      <c r="A1044">
        <v>2001</v>
      </c>
      <c r="B1044">
        <v>22</v>
      </c>
      <c r="D1044">
        <v>42.2</v>
      </c>
      <c r="E1044">
        <v>29.2</v>
      </c>
      <c r="F1044">
        <v>74</v>
      </c>
      <c r="G1044">
        <v>57</v>
      </c>
      <c r="H1044">
        <v>36.4</v>
      </c>
      <c r="I1044">
        <v>8.6</v>
      </c>
      <c r="J1044">
        <v>2.2000000000000002</v>
      </c>
      <c r="K1044">
        <v>23.6</v>
      </c>
      <c r="L1044" t="s">
        <v>14</v>
      </c>
      <c r="M1044" t="s">
        <v>20</v>
      </c>
      <c r="N1044" t="s">
        <v>18</v>
      </c>
    </row>
    <row r="1045" spans="1:14" x14ac:dyDescent="0.35">
      <c r="A1045">
        <v>2001</v>
      </c>
      <c r="B1045">
        <v>22</v>
      </c>
      <c r="D1045">
        <v>42.2</v>
      </c>
      <c r="E1045">
        <v>29.2</v>
      </c>
      <c r="F1045">
        <v>74</v>
      </c>
      <c r="G1045">
        <v>57</v>
      </c>
      <c r="H1045">
        <v>36.4</v>
      </c>
      <c r="I1045">
        <v>8.6</v>
      </c>
      <c r="J1045">
        <v>2.2000000000000002</v>
      </c>
      <c r="K1045">
        <v>8.6</v>
      </c>
      <c r="L1045" t="s">
        <v>14</v>
      </c>
      <c r="M1045" t="s">
        <v>17</v>
      </c>
      <c r="N1045" t="s">
        <v>18</v>
      </c>
    </row>
    <row r="1046" spans="1:14" x14ac:dyDescent="0.35">
      <c r="A1046">
        <v>2001</v>
      </c>
      <c r="B1046">
        <v>22</v>
      </c>
      <c r="D1046">
        <v>42.2</v>
      </c>
      <c r="E1046">
        <v>29.2</v>
      </c>
      <c r="F1046">
        <v>74</v>
      </c>
      <c r="G1046">
        <v>57</v>
      </c>
      <c r="H1046">
        <v>36.4</v>
      </c>
      <c r="I1046">
        <v>8.6</v>
      </c>
      <c r="J1046">
        <v>2.2000000000000002</v>
      </c>
      <c r="K1046">
        <v>13.6</v>
      </c>
      <c r="L1046" t="s">
        <v>14</v>
      </c>
      <c r="M1046" t="s">
        <v>23</v>
      </c>
      <c r="N1046" t="s">
        <v>18</v>
      </c>
    </row>
    <row r="1047" spans="1:14" x14ac:dyDescent="0.35">
      <c r="A1047">
        <v>2001</v>
      </c>
      <c r="B1047">
        <v>22</v>
      </c>
      <c r="D1047">
        <v>42.2</v>
      </c>
      <c r="E1047">
        <v>29.2</v>
      </c>
      <c r="F1047">
        <v>74</v>
      </c>
      <c r="G1047">
        <v>57</v>
      </c>
      <c r="H1047">
        <v>36.4</v>
      </c>
      <c r="I1047">
        <v>8.6</v>
      </c>
      <c r="J1047">
        <v>2.2000000000000002</v>
      </c>
      <c r="K1047">
        <v>31.1</v>
      </c>
      <c r="L1047" t="s">
        <v>14</v>
      </c>
      <c r="M1047" t="s">
        <v>19</v>
      </c>
      <c r="N1047" t="s">
        <v>18</v>
      </c>
    </row>
    <row r="1048" spans="1:14" x14ac:dyDescent="0.35">
      <c r="A1048">
        <v>2001</v>
      </c>
      <c r="B1048">
        <v>23</v>
      </c>
      <c r="D1048">
        <v>36.4</v>
      </c>
      <c r="E1048">
        <v>25.2</v>
      </c>
      <c r="F1048">
        <v>84</v>
      </c>
      <c r="G1048">
        <v>60</v>
      </c>
      <c r="H1048">
        <v>33.799999999999997</v>
      </c>
      <c r="I1048">
        <v>5.7</v>
      </c>
      <c r="J1048">
        <v>2.2999999999999998</v>
      </c>
      <c r="K1048">
        <v>33.5</v>
      </c>
      <c r="L1048" t="s">
        <v>14</v>
      </c>
      <c r="M1048" t="s">
        <v>51</v>
      </c>
      <c r="N1048" t="s">
        <v>16</v>
      </c>
    </row>
    <row r="1049" spans="1:14" x14ac:dyDescent="0.35">
      <c r="A1049">
        <v>2001</v>
      </c>
      <c r="B1049">
        <v>23</v>
      </c>
      <c r="D1049">
        <v>36.4</v>
      </c>
      <c r="E1049">
        <v>25.2</v>
      </c>
      <c r="F1049">
        <v>84</v>
      </c>
      <c r="G1049">
        <v>60</v>
      </c>
      <c r="H1049">
        <v>33.799999999999997</v>
      </c>
      <c r="I1049">
        <v>5.7</v>
      </c>
      <c r="J1049">
        <v>2.2999999999999998</v>
      </c>
      <c r="K1049">
        <v>23.8</v>
      </c>
      <c r="L1049" t="s">
        <v>14</v>
      </c>
      <c r="M1049" t="s">
        <v>20</v>
      </c>
      <c r="N1049" t="s">
        <v>18</v>
      </c>
    </row>
    <row r="1050" spans="1:14" x14ac:dyDescent="0.35">
      <c r="A1050">
        <v>2001</v>
      </c>
      <c r="B1050">
        <v>23</v>
      </c>
      <c r="D1050">
        <v>36.4</v>
      </c>
      <c r="E1050">
        <v>25.2</v>
      </c>
      <c r="F1050">
        <v>84</v>
      </c>
      <c r="G1050">
        <v>60</v>
      </c>
      <c r="H1050">
        <v>33.799999999999997</v>
      </c>
      <c r="I1050">
        <v>5.7</v>
      </c>
      <c r="J1050">
        <v>2.2999999999999998</v>
      </c>
      <c r="K1050">
        <v>5.7</v>
      </c>
      <c r="L1050" t="s">
        <v>14</v>
      </c>
      <c r="M1050" t="s">
        <v>17</v>
      </c>
      <c r="N1050" t="s">
        <v>18</v>
      </c>
    </row>
    <row r="1051" spans="1:14" x14ac:dyDescent="0.35">
      <c r="A1051">
        <v>2001</v>
      </c>
      <c r="B1051">
        <v>23</v>
      </c>
      <c r="D1051">
        <v>36.4</v>
      </c>
      <c r="E1051">
        <v>25.2</v>
      </c>
      <c r="F1051">
        <v>84</v>
      </c>
      <c r="G1051">
        <v>60</v>
      </c>
      <c r="H1051">
        <v>33.799999999999997</v>
      </c>
      <c r="I1051">
        <v>5.7</v>
      </c>
      <c r="J1051">
        <v>2.2999999999999998</v>
      </c>
      <c r="K1051">
        <v>12.2</v>
      </c>
      <c r="L1051" t="s">
        <v>14</v>
      </c>
      <c r="M1051" t="s">
        <v>23</v>
      </c>
      <c r="N1051" t="s">
        <v>18</v>
      </c>
    </row>
    <row r="1052" spans="1:14" x14ac:dyDescent="0.35">
      <c r="A1052">
        <v>2001</v>
      </c>
      <c r="B1052">
        <v>23</v>
      </c>
      <c r="D1052">
        <v>36.4</v>
      </c>
      <c r="E1052">
        <v>25.2</v>
      </c>
      <c r="F1052">
        <v>84</v>
      </c>
      <c r="G1052">
        <v>60</v>
      </c>
      <c r="H1052">
        <v>33.799999999999997</v>
      </c>
      <c r="I1052">
        <v>5.7</v>
      </c>
      <c r="J1052">
        <v>2.2999999999999998</v>
      </c>
      <c r="K1052">
        <v>26.4</v>
      </c>
      <c r="L1052" t="s">
        <v>14</v>
      </c>
      <c r="M1052" t="s">
        <v>19</v>
      </c>
      <c r="N1052" t="s">
        <v>18</v>
      </c>
    </row>
    <row r="1053" spans="1:14" x14ac:dyDescent="0.35">
      <c r="A1053">
        <v>2001</v>
      </c>
      <c r="B1053">
        <v>24</v>
      </c>
      <c r="D1053">
        <v>34.4</v>
      </c>
      <c r="E1053">
        <v>25.3</v>
      </c>
      <c r="F1053">
        <v>76</v>
      </c>
      <c r="G1053">
        <v>67</v>
      </c>
      <c r="H1053">
        <v>58.8</v>
      </c>
      <c r="I1053">
        <v>12.2</v>
      </c>
      <c r="J1053">
        <v>2.5</v>
      </c>
      <c r="K1053">
        <v>28.5</v>
      </c>
      <c r="L1053" t="s">
        <v>14</v>
      </c>
      <c r="M1053" t="s">
        <v>51</v>
      </c>
      <c r="N1053" t="s">
        <v>16</v>
      </c>
    </row>
    <row r="1054" spans="1:14" x14ac:dyDescent="0.35">
      <c r="A1054">
        <v>2001</v>
      </c>
      <c r="B1054">
        <v>24</v>
      </c>
      <c r="D1054">
        <v>34.4</v>
      </c>
      <c r="E1054">
        <v>25.3</v>
      </c>
      <c r="F1054">
        <v>76</v>
      </c>
      <c r="G1054">
        <v>67</v>
      </c>
      <c r="H1054">
        <v>58.8</v>
      </c>
      <c r="I1054">
        <v>12.2</v>
      </c>
      <c r="J1054">
        <v>2.5</v>
      </c>
      <c r="K1054">
        <v>24.2</v>
      </c>
      <c r="L1054" t="s">
        <v>14</v>
      </c>
      <c r="M1054" t="s">
        <v>20</v>
      </c>
      <c r="N1054" t="s">
        <v>18</v>
      </c>
    </row>
    <row r="1055" spans="1:14" x14ac:dyDescent="0.35">
      <c r="A1055">
        <v>2001</v>
      </c>
      <c r="B1055">
        <v>24</v>
      </c>
      <c r="D1055">
        <v>34.4</v>
      </c>
      <c r="E1055">
        <v>25.3</v>
      </c>
      <c r="F1055">
        <v>76</v>
      </c>
      <c r="G1055">
        <v>67</v>
      </c>
      <c r="H1055">
        <v>58.8</v>
      </c>
      <c r="I1055">
        <v>12.2</v>
      </c>
      <c r="J1055">
        <v>2.5</v>
      </c>
      <c r="K1055">
        <v>12.2</v>
      </c>
      <c r="L1055" t="s">
        <v>14</v>
      </c>
      <c r="M1055" t="s">
        <v>17</v>
      </c>
      <c r="N1055" t="s">
        <v>18</v>
      </c>
    </row>
    <row r="1056" spans="1:14" x14ac:dyDescent="0.35">
      <c r="A1056">
        <v>2001</v>
      </c>
      <c r="B1056">
        <v>24</v>
      </c>
      <c r="D1056">
        <v>34.4</v>
      </c>
      <c r="E1056">
        <v>25.3</v>
      </c>
      <c r="F1056">
        <v>76</v>
      </c>
      <c r="G1056">
        <v>67</v>
      </c>
      <c r="H1056">
        <v>58.8</v>
      </c>
      <c r="I1056">
        <v>12.2</v>
      </c>
      <c r="J1056">
        <v>2.5</v>
      </c>
      <c r="K1056">
        <v>12.6</v>
      </c>
      <c r="L1056" t="s">
        <v>14</v>
      </c>
      <c r="M1056" t="s">
        <v>23</v>
      </c>
      <c r="N1056" t="s">
        <v>18</v>
      </c>
    </row>
    <row r="1057" spans="1:14" x14ac:dyDescent="0.35">
      <c r="A1057">
        <v>2001</v>
      </c>
      <c r="B1057">
        <v>24</v>
      </c>
      <c r="D1057">
        <v>34.4</v>
      </c>
      <c r="E1057">
        <v>25.3</v>
      </c>
      <c r="F1057">
        <v>76</v>
      </c>
      <c r="G1057">
        <v>67</v>
      </c>
      <c r="H1057">
        <v>58.8</v>
      </c>
      <c r="I1057">
        <v>12.2</v>
      </c>
      <c r="J1057">
        <v>2.5</v>
      </c>
      <c r="K1057">
        <v>23.8</v>
      </c>
      <c r="L1057" t="s">
        <v>14</v>
      </c>
      <c r="M1057" t="s">
        <v>19</v>
      </c>
      <c r="N1057" t="s">
        <v>18</v>
      </c>
    </row>
    <row r="1058" spans="1:14" x14ac:dyDescent="0.35">
      <c r="A1058">
        <v>2001</v>
      </c>
      <c r="B1058">
        <v>25</v>
      </c>
      <c r="D1058">
        <v>38</v>
      </c>
      <c r="E1058">
        <v>27.2</v>
      </c>
      <c r="F1058">
        <v>69</v>
      </c>
      <c r="G1058">
        <v>60</v>
      </c>
      <c r="H1058">
        <v>2</v>
      </c>
      <c r="I1058">
        <v>11.3</v>
      </c>
      <c r="J1058">
        <v>5.3</v>
      </c>
      <c r="K1058">
        <v>31.1</v>
      </c>
      <c r="L1058" t="s">
        <v>14</v>
      </c>
      <c r="M1058" t="s">
        <v>51</v>
      </c>
      <c r="N1058" t="s">
        <v>16</v>
      </c>
    </row>
    <row r="1059" spans="1:14" x14ac:dyDescent="0.35">
      <c r="A1059">
        <v>2001</v>
      </c>
      <c r="B1059">
        <v>25</v>
      </c>
      <c r="D1059">
        <v>38</v>
      </c>
      <c r="E1059">
        <v>27.2</v>
      </c>
      <c r="F1059">
        <v>69</v>
      </c>
      <c r="G1059">
        <v>60</v>
      </c>
      <c r="H1059">
        <v>2</v>
      </c>
      <c r="I1059">
        <v>11.3</v>
      </c>
      <c r="J1059">
        <v>5.3</v>
      </c>
      <c r="K1059">
        <v>25.5</v>
      </c>
      <c r="L1059" t="s">
        <v>14</v>
      </c>
      <c r="M1059" t="s">
        <v>20</v>
      </c>
      <c r="N1059" t="s">
        <v>18</v>
      </c>
    </row>
    <row r="1060" spans="1:14" x14ac:dyDescent="0.35">
      <c r="A1060">
        <v>2001</v>
      </c>
      <c r="B1060">
        <v>25</v>
      </c>
      <c r="D1060">
        <v>38</v>
      </c>
      <c r="E1060">
        <v>27.2</v>
      </c>
      <c r="F1060">
        <v>69</v>
      </c>
      <c r="G1060">
        <v>60</v>
      </c>
      <c r="H1060">
        <v>2</v>
      </c>
      <c r="I1060">
        <v>11.3</v>
      </c>
      <c r="J1060">
        <v>5.3</v>
      </c>
      <c r="K1060">
        <v>11.3</v>
      </c>
      <c r="L1060" t="s">
        <v>14</v>
      </c>
      <c r="M1060" t="s">
        <v>17</v>
      </c>
      <c r="N1060" t="s">
        <v>18</v>
      </c>
    </row>
    <row r="1061" spans="1:14" x14ac:dyDescent="0.35">
      <c r="A1061">
        <v>2001</v>
      </c>
      <c r="B1061">
        <v>25</v>
      </c>
      <c r="D1061">
        <v>38</v>
      </c>
      <c r="E1061">
        <v>27.2</v>
      </c>
      <c r="F1061">
        <v>69</v>
      </c>
      <c r="G1061">
        <v>60</v>
      </c>
      <c r="H1061">
        <v>2</v>
      </c>
      <c r="I1061">
        <v>11.3</v>
      </c>
      <c r="J1061">
        <v>5.3</v>
      </c>
      <c r="K1061">
        <v>12.7</v>
      </c>
      <c r="L1061" t="s">
        <v>14</v>
      </c>
      <c r="M1061" t="s">
        <v>23</v>
      </c>
      <c r="N1061" t="s">
        <v>18</v>
      </c>
    </row>
    <row r="1062" spans="1:14" x14ac:dyDescent="0.35">
      <c r="A1062">
        <v>2001</v>
      </c>
      <c r="B1062">
        <v>25</v>
      </c>
      <c r="D1062">
        <v>38</v>
      </c>
      <c r="E1062">
        <v>27.2</v>
      </c>
      <c r="F1062">
        <v>69</v>
      </c>
      <c r="G1062">
        <v>60</v>
      </c>
      <c r="H1062">
        <v>2</v>
      </c>
      <c r="I1062">
        <v>11.3</v>
      </c>
      <c r="J1062">
        <v>5.3</v>
      </c>
      <c r="K1062">
        <v>27.4</v>
      </c>
      <c r="L1062" t="s">
        <v>14</v>
      </c>
      <c r="M1062" t="s">
        <v>19</v>
      </c>
      <c r="N1062" t="s">
        <v>18</v>
      </c>
    </row>
    <row r="1063" spans="1:14" x14ac:dyDescent="0.35">
      <c r="A1063">
        <v>2001</v>
      </c>
      <c r="B1063">
        <v>26</v>
      </c>
      <c r="D1063">
        <v>39.200000000000003</v>
      </c>
      <c r="E1063">
        <v>27.9</v>
      </c>
      <c r="F1063">
        <v>75</v>
      </c>
      <c r="G1063">
        <v>68</v>
      </c>
      <c r="H1063">
        <v>0</v>
      </c>
      <c r="I1063">
        <v>12.2</v>
      </c>
      <c r="J1063">
        <v>7.2</v>
      </c>
      <c r="K1063">
        <v>26.4</v>
      </c>
      <c r="L1063" t="s">
        <v>14</v>
      </c>
      <c r="M1063" t="s">
        <v>51</v>
      </c>
      <c r="N1063" t="s">
        <v>16</v>
      </c>
    </row>
    <row r="1064" spans="1:14" x14ac:dyDescent="0.35">
      <c r="A1064">
        <v>2001</v>
      </c>
      <c r="B1064">
        <v>26</v>
      </c>
      <c r="D1064">
        <v>39.200000000000003</v>
      </c>
      <c r="E1064">
        <v>27.9</v>
      </c>
      <c r="F1064">
        <v>75</v>
      </c>
      <c r="G1064">
        <v>68</v>
      </c>
      <c r="H1064">
        <v>0</v>
      </c>
      <c r="I1064">
        <v>12.2</v>
      </c>
      <c r="J1064">
        <v>7.2</v>
      </c>
      <c r="K1064">
        <v>15.1</v>
      </c>
      <c r="L1064" t="s">
        <v>14</v>
      </c>
      <c r="M1064" t="s">
        <v>23</v>
      </c>
      <c r="N1064" t="s">
        <v>18</v>
      </c>
    </row>
    <row r="1065" spans="1:14" x14ac:dyDescent="0.35">
      <c r="A1065">
        <v>2001</v>
      </c>
      <c r="B1065">
        <v>26</v>
      </c>
      <c r="D1065">
        <v>39.200000000000003</v>
      </c>
      <c r="E1065">
        <v>27.9</v>
      </c>
      <c r="F1065">
        <v>75</v>
      </c>
      <c r="G1065">
        <v>68</v>
      </c>
      <c r="H1065">
        <v>0</v>
      </c>
      <c r="I1065">
        <v>12.2</v>
      </c>
      <c r="J1065">
        <v>7.2</v>
      </c>
      <c r="K1065">
        <v>12.2</v>
      </c>
      <c r="L1065" t="s">
        <v>14</v>
      </c>
      <c r="M1065" t="s">
        <v>17</v>
      </c>
      <c r="N1065" t="s">
        <v>18</v>
      </c>
    </row>
    <row r="1066" spans="1:14" x14ac:dyDescent="0.35">
      <c r="A1066">
        <v>2001</v>
      </c>
      <c r="B1066">
        <v>26</v>
      </c>
      <c r="D1066">
        <v>39.200000000000003</v>
      </c>
      <c r="E1066">
        <v>27.9</v>
      </c>
      <c r="F1066">
        <v>75</v>
      </c>
      <c r="G1066">
        <v>68</v>
      </c>
      <c r="H1066">
        <v>0</v>
      </c>
      <c r="I1066">
        <v>12.2</v>
      </c>
      <c r="J1066">
        <v>7.2</v>
      </c>
      <c r="K1066">
        <v>22</v>
      </c>
      <c r="L1066" t="s">
        <v>14</v>
      </c>
      <c r="M1066" t="s">
        <v>19</v>
      </c>
      <c r="N1066" t="s">
        <v>18</v>
      </c>
    </row>
    <row r="1067" spans="1:14" x14ac:dyDescent="0.35">
      <c r="A1067">
        <v>2001</v>
      </c>
      <c r="B1067">
        <v>26</v>
      </c>
      <c r="D1067">
        <v>39.200000000000003</v>
      </c>
      <c r="E1067">
        <v>27.9</v>
      </c>
      <c r="F1067">
        <v>75</v>
      </c>
      <c r="G1067">
        <v>68</v>
      </c>
      <c r="H1067">
        <v>0</v>
      </c>
      <c r="I1067">
        <v>12.2</v>
      </c>
      <c r="J1067">
        <v>7.2</v>
      </c>
      <c r="K1067">
        <v>25.9</v>
      </c>
      <c r="L1067" t="s">
        <v>14</v>
      </c>
      <c r="M1067" t="s">
        <v>20</v>
      </c>
      <c r="N1067" t="s">
        <v>18</v>
      </c>
    </row>
    <row r="1068" spans="1:14" x14ac:dyDescent="0.35">
      <c r="A1068">
        <v>2001</v>
      </c>
      <c r="B1068">
        <v>27</v>
      </c>
      <c r="D1068">
        <v>36.700000000000003</v>
      </c>
      <c r="E1068">
        <v>27.5</v>
      </c>
      <c r="F1068">
        <v>74</v>
      </c>
      <c r="G1068">
        <v>66</v>
      </c>
      <c r="H1068">
        <v>4.7</v>
      </c>
      <c r="I1068">
        <v>11.7</v>
      </c>
      <c r="J1068">
        <v>3.2</v>
      </c>
      <c r="K1068">
        <v>23.8</v>
      </c>
      <c r="L1068" t="s">
        <v>14</v>
      </c>
      <c r="M1068" t="s">
        <v>51</v>
      </c>
      <c r="N1068" t="s">
        <v>16</v>
      </c>
    </row>
    <row r="1069" spans="1:14" x14ac:dyDescent="0.35">
      <c r="A1069">
        <v>2001</v>
      </c>
      <c r="B1069">
        <v>27</v>
      </c>
      <c r="D1069">
        <v>36.700000000000003</v>
      </c>
      <c r="E1069">
        <v>27.5</v>
      </c>
      <c r="F1069">
        <v>74</v>
      </c>
      <c r="G1069">
        <v>66</v>
      </c>
      <c r="H1069">
        <v>4.7</v>
      </c>
      <c r="I1069">
        <v>11.7</v>
      </c>
      <c r="J1069">
        <v>3.2</v>
      </c>
      <c r="K1069">
        <v>28.1</v>
      </c>
      <c r="L1069" t="s">
        <v>14</v>
      </c>
      <c r="M1069" t="s">
        <v>20</v>
      </c>
      <c r="N1069" t="s">
        <v>18</v>
      </c>
    </row>
    <row r="1070" spans="1:14" x14ac:dyDescent="0.35">
      <c r="A1070">
        <v>2001</v>
      </c>
      <c r="B1070">
        <v>27</v>
      </c>
      <c r="D1070">
        <v>36.700000000000003</v>
      </c>
      <c r="E1070">
        <v>27.5</v>
      </c>
      <c r="F1070">
        <v>74</v>
      </c>
      <c r="G1070">
        <v>66</v>
      </c>
      <c r="H1070">
        <v>4.7</v>
      </c>
      <c r="I1070">
        <v>11.7</v>
      </c>
      <c r="J1070">
        <v>3.2</v>
      </c>
      <c r="K1070">
        <v>11.7</v>
      </c>
      <c r="L1070" t="s">
        <v>14</v>
      </c>
      <c r="M1070" t="s">
        <v>17</v>
      </c>
      <c r="N1070" t="s">
        <v>18</v>
      </c>
    </row>
    <row r="1071" spans="1:14" x14ac:dyDescent="0.35">
      <c r="A1071">
        <v>2001</v>
      </c>
      <c r="B1071">
        <v>27</v>
      </c>
      <c r="D1071">
        <v>36.700000000000003</v>
      </c>
      <c r="E1071">
        <v>27.5</v>
      </c>
      <c r="F1071">
        <v>74</v>
      </c>
      <c r="G1071">
        <v>66</v>
      </c>
      <c r="H1071">
        <v>4.7</v>
      </c>
      <c r="I1071">
        <v>11.7</v>
      </c>
      <c r="J1071">
        <v>3.2</v>
      </c>
      <c r="K1071">
        <v>12.5</v>
      </c>
      <c r="L1071" t="s">
        <v>14</v>
      </c>
      <c r="M1071" t="s">
        <v>23</v>
      </c>
      <c r="N1071" t="s">
        <v>18</v>
      </c>
    </row>
    <row r="1072" spans="1:14" x14ac:dyDescent="0.35">
      <c r="A1072">
        <v>2001</v>
      </c>
      <c r="B1072">
        <v>27</v>
      </c>
      <c r="D1072">
        <v>36.700000000000003</v>
      </c>
      <c r="E1072">
        <v>27.5</v>
      </c>
      <c r="F1072">
        <v>74</v>
      </c>
      <c r="G1072">
        <v>66</v>
      </c>
      <c r="H1072">
        <v>4.7</v>
      </c>
      <c r="I1072">
        <v>11.7</v>
      </c>
      <c r="J1072">
        <v>3.2</v>
      </c>
      <c r="K1072">
        <v>17.100000000000001</v>
      </c>
      <c r="L1072" t="s">
        <v>14</v>
      </c>
      <c r="M1072" t="s">
        <v>19</v>
      </c>
      <c r="N1072" t="s">
        <v>18</v>
      </c>
    </row>
    <row r="1073" spans="1:14" x14ac:dyDescent="0.35">
      <c r="A1073">
        <v>2001</v>
      </c>
      <c r="B1073">
        <v>28</v>
      </c>
      <c r="D1073">
        <v>38.6</v>
      </c>
      <c r="E1073">
        <v>27.4</v>
      </c>
      <c r="F1073">
        <v>64</v>
      </c>
      <c r="G1073">
        <v>54</v>
      </c>
      <c r="H1073">
        <v>8.8000000000000007</v>
      </c>
      <c r="I1073">
        <v>10.9</v>
      </c>
      <c r="J1073">
        <v>4</v>
      </c>
      <c r="K1073">
        <v>27.4</v>
      </c>
      <c r="L1073" t="s">
        <v>14</v>
      </c>
      <c r="M1073" t="s">
        <v>51</v>
      </c>
      <c r="N1073" t="s">
        <v>16</v>
      </c>
    </row>
    <row r="1074" spans="1:14" x14ac:dyDescent="0.35">
      <c r="A1074">
        <v>2001</v>
      </c>
      <c r="B1074">
        <v>28</v>
      </c>
      <c r="D1074">
        <v>38.6</v>
      </c>
      <c r="E1074">
        <v>27.4</v>
      </c>
      <c r="F1074">
        <v>64</v>
      </c>
      <c r="G1074">
        <v>54</v>
      </c>
      <c r="H1074">
        <v>8.8000000000000007</v>
      </c>
      <c r="I1074">
        <v>10.9</v>
      </c>
      <c r="J1074">
        <v>4</v>
      </c>
      <c r="K1074">
        <v>28.5</v>
      </c>
      <c r="L1074" t="s">
        <v>14</v>
      </c>
      <c r="M1074" t="s">
        <v>20</v>
      </c>
      <c r="N1074" t="s">
        <v>18</v>
      </c>
    </row>
    <row r="1075" spans="1:14" x14ac:dyDescent="0.35">
      <c r="A1075">
        <v>2001</v>
      </c>
      <c r="B1075">
        <v>28</v>
      </c>
      <c r="D1075">
        <v>38.6</v>
      </c>
      <c r="E1075">
        <v>27.4</v>
      </c>
      <c r="F1075">
        <v>64</v>
      </c>
      <c r="G1075">
        <v>54</v>
      </c>
      <c r="H1075">
        <v>8.8000000000000007</v>
      </c>
      <c r="I1075">
        <v>10.9</v>
      </c>
      <c r="J1075">
        <v>4</v>
      </c>
      <c r="K1075">
        <v>10.9</v>
      </c>
      <c r="L1075" t="s">
        <v>14</v>
      </c>
      <c r="M1075" t="s">
        <v>17</v>
      </c>
      <c r="N1075" t="s">
        <v>18</v>
      </c>
    </row>
    <row r="1076" spans="1:14" x14ac:dyDescent="0.35">
      <c r="A1076">
        <v>2001</v>
      </c>
      <c r="B1076">
        <v>28</v>
      </c>
      <c r="D1076">
        <v>38.6</v>
      </c>
      <c r="E1076">
        <v>27.4</v>
      </c>
      <c r="F1076">
        <v>64</v>
      </c>
      <c r="G1076">
        <v>54</v>
      </c>
      <c r="H1076">
        <v>8.8000000000000007</v>
      </c>
      <c r="I1076">
        <v>10.9</v>
      </c>
      <c r="J1076">
        <v>4</v>
      </c>
      <c r="K1076">
        <v>12.5</v>
      </c>
      <c r="L1076" t="s">
        <v>14</v>
      </c>
      <c r="M1076" t="s">
        <v>23</v>
      </c>
      <c r="N1076" t="s">
        <v>18</v>
      </c>
    </row>
    <row r="1077" spans="1:14" x14ac:dyDescent="0.35">
      <c r="A1077">
        <v>2001</v>
      </c>
      <c r="B1077">
        <v>28</v>
      </c>
      <c r="D1077">
        <v>38.6</v>
      </c>
      <c r="E1077">
        <v>27.4</v>
      </c>
      <c r="F1077">
        <v>64</v>
      </c>
      <c r="G1077">
        <v>54</v>
      </c>
      <c r="H1077">
        <v>8.8000000000000007</v>
      </c>
      <c r="I1077">
        <v>10.9</v>
      </c>
      <c r="J1077">
        <v>4</v>
      </c>
      <c r="K1077">
        <v>20.5</v>
      </c>
      <c r="L1077" t="s">
        <v>14</v>
      </c>
      <c r="M1077" t="s">
        <v>19</v>
      </c>
      <c r="N1077" t="s">
        <v>18</v>
      </c>
    </row>
    <row r="1078" spans="1:14" x14ac:dyDescent="0.35">
      <c r="A1078">
        <v>2001</v>
      </c>
      <c r="B1078">
        <v>29</v>
      </c>
      <c r="D1078">
        <v>36.299999999999997</v>
      </c>
      <c r="E1078">
        <v>25.2</v>
      </c>
      <c r="F1078">
        <v>82</v>
      </c>
      <c r="G1078">
        <v>62</v>
      </c>
      <c r="H1078">
        <v>5.9</v>
      </c>
      <c r="I1078">
        <v>9.3000000000000007</v>
      </c>
      <c r="J1078">
        <v>3.7</v>
      </c>
      <c r="K1078">
        <v>22</v>
      </c>
      <c r="L1078" t="s">
        <v>14</v>
      </c>
      <c r="M1078" t="s">
        <v>51</v>
      </c>
      <c r="N1078" t="s">
        <v>16</v>
      </c>
    </row>
    <row r="1079" spans="1:14" x14ac:dyDescent="0.35">
      <c r="A1079">
        <v>2001</v>
      </c>
      <c r="B1079">
        <v>29</v>
      </c>
      <c r="D1079">
        <v>36.299999999999997</v>
      </c>
      <c r="E1079">
        <v>25.2</v>
      </c>
      <c r="F1079">
        <v>82</v>
      </c>
      <c r="G1079">
        <v>62</v>
      </c>
      <c r="H1079">
        <v>5.9</v>
      </c>
      <c r="I1079">
        <v>9.3000000000000007</v>
      </c>
      <c r="J1079">
        <v>3.7</v>
      </c>
      <c r="K1079">
        <v>29.8</v>
      </c>
      <c r="L1079" t="s">
        <v>14</v>
      </c>
      <c r="M1079" t="s">
        <v>20</v>
      </c>
      <c r="N1079" t="s">
        <v>18</v>
      </c>
    </row>
    <row r="1080" spans="1:14" x14ac:dyDescent="0.35">
      <c r="A1080">
        <v>2001</v>
      </c>
      <c r="B1080">
        <v>29</v>
      </c>
      <c r="D1080">
        <v>36.299999999999997</v>
      </c>
      <c r="E1080">
        <v>25.2</v>
      </c>
      <c r="F1080">
        <v>82</v>
      </c>
      <c r="G1080">
        <v>62</v>
      </c>
      <c r="H1080">
        <v>5.9</v>
      </c>
      <c r="I1080">
        <v>9.3000000000000007</v>
      </c>
      <c r="J1080">
        <v>3.7</v>
      </c>
      <c r="K1080">
        <v>9.3000000000000007</v>
      </c>
      <c r="L1080" t="s">
        <v>14</v>
      </c>
      <c r="M1080" t="s">
        <v>17</v>
      </c>
      <c r="N1080" t="s">
        <v>18</v>
      </c>
    </row>
    <row r="1081" spans="1:14" x14ac:dyDescent="0.35">
      <c r="A1081">
        <v>2001</v>
      </c>
      <c r="B1081">
        <v>29</v>
      </c>
      <c r="D1081">
        <v>36.299999999999997</v>
      </c>
      <c r="E1081">
        <v>25.2</v>
      </c>
      <c r="F1081">
        <v>82</v>
      </c>
      <c r="G1081">
        <v>62</v>
      </c>
      <c r="H1081">
        <v>5.9</v>
      </c>
      <c r="I1081">
        <v>9.3000000000000007</v>
      </c>
      <c r="J1081">
        <v>3.7</v>
      </c>
      <c r="K1081">
        <v>13.3</v>
      </c>
      <c r="L1081" t="s">
        <v>14</v>
      </c>
      <c r="M1081" t="s">
        <v>23</v>
      </c>
      <c r="N1081" t="s">
        <v>18</v>
      </c>
    </row>
    <row r="1082" spans="1:14" x14ac:dyDescent="0.35">
      <c r="A1082">
        <v>2001</v>
      </c>
      <c r="B1082">
        <v>29</v>
      </c>
      <c r="D1082">
        <v>36.299999999999997</v>
      </c>
      <c r="E1082">
        <v>25.2</v>
      </c>
      <c r="F1082">
        <v>82</v>
      </c>
      <c r="G1082">
        <v>62</v>
      </c>
      <c r="H1082">
        <v>5.9</v>
      </c>
      <c r="I1082">
        <v>9.3000000000000007</v>
      </c>
      <c r="J1082">
        <v>3.7</v>
      </c>
      <c r="K1082">
        <v>20.5</v>
      </c>
      <c r="L1082" t="s">
        <v>14</v>
      </c>
      <c r="M1082" t="s">
        <v>19</v>
      </c>
      <c r="N1082" t="s">
        <v>18</v>
      </c>
    </row>
    <row r="1083" spans="1:14" x14ac:dyDescent="0.35">
      <c r="A1083">
        <v>2001</v>
      </c>
      <c r="B1083">
        <v>30</v>
      </c>
      <c r="D1083">
        <v>36.200000000000003</v>
      </c>
      <c r="E1083">
        <v>24.2</v>
      </c>
      <c r="F1083">
        <v>92</v>
      </c>
      <c r="G1083">
        <v>72</v>
      </c>
      <c r="H1083">
        <v>131.1</v>
      </c>
      <c r="I1083">
        <v>6.4</v>
      </c>
      <c r="J1083">
        <v>5.4</v>
      </c>
      <c r="K1083">
        <v>17.100000000000001</v>
      </c>
      <c r="L1083" t="s">
        <v>14</v>
      </c>
      <c r="M1083" t="s">
        <v>51</v>
      </c>
      <c r="N1083" t="s">
        <v>16</v>
      </c>
    </row>
    <row r="1084" spans="1:14" x14ac:dyDescent="0.35">
      <c r="A1084">
        <v>2001</v>
      </c>
      <c r="B1084">
        <v>30</v>
      </c>
      <c r="D1084">
        <v>36.200000000000003</v>
      </c>
      <c r="E1084">
        <v>24.2</v>
      </c>
      <c r="F1084">
        <v>92</v>
      </c>
      <c r="G1084">
        <v>72</v>
      </c>
      <c r="H1084">
        <v>131.1</v>
      </c>
      <c r="I1084">
        <v>6.4</v>
      </c>
      <c r="J1084">
        <v>5.4</v>
      </c>
      <c r="K1084">
        <v>32.299999999999997</v>
      </c>
      <c r="L1084" t="s">
        <v>14</v>
      </c>
      <c r="M1084" t="s">
        <v>20</v>
      </c>
      <c r="N1084" t="s">
        <v>18</v>
      </c>
    </row>
    <row r="1085" spans="1:14" x14ac:dyDescent="0.35">
      <c r="A1085">
        <v>2001</v>
      </c>
      <c r="B1085">
        <v>30</v>
      </c>
      <c r="D1085">
        <v>36.200000000000003</v>
      </c>
      <c r="E1085">
        <v>24.2</v>
      </c>
      <c r="F1085">
        <v>92</v>
      </c>
      <c r="G1085">
        <v>72</v>
      </c>
      <c r="H1085">
        <v>131.1</v>
      </c>
      <c r="I1085">
        <v>6.4</v>
      </c>
      <c r="J1085">
        <v>5.4</v>
      </c>
      <c r="K1085">
        <v>6.4</v>
      </c>
      <c r="L1085" t="s">
        <v>14</v>
      </c>
      <c r="M1085" t="s">
        <v>17</v>
      </c>
      <c r="N1085" t="s">
        <v>18</v>
      </c>
    </row>
    <row r="1086" spans="1:14" x14ac:dyDescent="0.35">
      <c r="A1086">
        <v>2001</v>
      </c>
      <c r="B1086">
        <v>30</v>
      </c>
      <c r="D1086">
        <v>36.200000000000003</v>
      </c>
      <c r="E1086">
        <v>24.2</v>
      </c>
      <c r="F1086">
        <v>92</v>
      </c>
      <c r="G1086">
        <v>72</v>
      </c>
      <c r="H1086">
        <v>131.1</v>
      </c>
      <c r="I1086">
        <v>6.4</v>
      </c>
      <c r="J1086">
        <v>5.4</v>
      </c>
      <c r="K1086">
        <v>15.2</v>
      </c>
      <c r="L1086" t="s">
        <v>14</v>
      </c>
      <c r="M1086" t="s">
        <v>23</v>
      </c>
      <c r="N1086" t="s">
        <v>18</v>
      </c>
    </row>
    <row r="1087" spans="1:14" x14ac:dyDescent="0.35">
      <c r="A1087">
        <v>2001</v>
      </c>
      <c r="B1087">
        <v>30</v>
      </c>
      <c r="D1087">
        <v>36.200000000000003</v>
      </c>
      <c r="E1087">
        <v>24.2</v>
      </c>
      <c r="F1087">
        <v>92</v>
      </c>
      <c r="G1087">
        <v>72</v>
      </c>
      <c r="H1087">
        <v>131.1</v>
      </c>
      <c r="I1087">
        <v>6.4</v>
      </c>
      <c r="J1087">
        <v>5.4</v>
      </c>
      <c r="K1087">
        <v>20.7</v>
      </c>
      <c r="L1087" t="s">
        <v>14</v>
      </c>
      <c r="M1087" t="s">
        <v>19</v>
      </c>
      <c r="N1087" t="s">
        <v>18</v>
      </c>
    </row>
    <row r="1088" spans="1:14" x14ac:dyDescent="0.35">
      <c r="A1088">
        <v>2001</v>
      </c>
      <c r="B1088">
        <v>31</v>
      </c>
      <c r="D1088">
        <v>34.1</v>
      </c>
      <c r="E1088">
        <v>23</v>
      </c>
      <c r="F1088">
        <v>92</v>
      </c>
      <c r="G1088">
        <v>85</v>
      </c>
      <c r="H1088">
        <v>155.1</v>
      </c>
      <c r="I1088">
        <v>5.2</v>
      </c>
      <c r="J1088">
        <v>6.1</v>
      </c>
      <c r="K1088">
        <v>20.5</v>
      </c>
      <c r="L1088" t="s">
        <v>14</v>
      </c>
      <c r="M1088" t="s">
        <v>51</v>
      </c>
      <c r="N1088" t="s">
        <v>16</v>
      </c>
    </row>
    <row r="1089" spans="1:14" x14ac:dyDescent="0.35">
      <c r="A1089">
        <v>2001</v>
      </c>
      <c r="B1089">
        <v>31</v>
      </c>
      <c r="D1089">
        <v>34.1</v>
      </c>
      <c r="E1089">
        <v>23</v>
      </c>
      <c r="F1089">
        <v>92</v>
      </c>
      <c r="G1089">
        <v>85</v>
      </c>
      <c r="H1089">
        <v>155.1</v>
      </c>
      <c r="I1089">
        <v>5.2</v>
      </c>
      <c r="J1089">
        <v>6.1</v>
      </c>
      <c r="K1089">
        <v>29.9</v>
      </c>
      <c r="L1089" t="s">
        <v>14</v>
      </c>
      <c r="M1089" t="s">
        <v>20</v>
      </c>
      <c r="N1089" t="s">
        <v>18</v>
      </c>
    </row>
    <row r="1090" spans="1:14" x14ac:dyDescent="0.35">
      <c r="A1090">
        <v>2001</v>
      </c>
      <c r="B1090">
        <v>31</v>
      </c>
      <c r="D1090">
        <v>34.1</v>
      </c>
      <c r="E1090">
        <v>23</v>
      </c>
      <c r="F1090">
        <v>92</v>
      </c>
      <c r="G1090">
        <v>85</v>
      </c>
      <c r="H1090">
        <v>155.1</v>
      </c>
      <c r="I1090">
        <v>5.2</v>
      </c>
      <c r="J1090">
        <v>6.1</v>
      </c>
      <c r="K1090">
        <v>5.2</v>
      </c>
      <c r="L1090" t="s">
        <v>14</v>
      </c>
      <c r="M1090" t="s">
        <v>17</v>
      </c>
      <c r="N1090" t="s">
        <v>18</v>
      </c>
    </row>
    <row r="1091" spans="1:14" x14ac:dyDescent="0.35">
      <c r="A1091">
        <v>2001</v>
      </c>
      <c r="B1091">
        <v>31</v>
      </c>
      <c r="D1091">
        <v>34.1</v>
      </c>
      <c r="E1091">
        <v>23</v>
      </c>
      <c r="F1091">
        <v>92</v>
      </c>
      <c r="G1091">
        <v>85</v>
      </c>
      <c r="H1091">
        <v>155.1</v>
      </c>
      <c r="I1091">
        <v>5.2</v>
      </c>
      <c r="J1091">
        <v>6.1</v>
      </c>
      <c r="K1091">
        <v>16.3</v>
      </c>
      <c r="L1091" t="s">
        <v>14</v>
      </c>
      <c r="M1091" t="s">
        <v>23</v>
      </c>
      <c r="N1091" t="s">
        <v>18</v>
      </c>
    </row>
    <row r="1092" spans="1:14" x14ac:dyDescent="0.35">
      <c r="A1092">
        <v>2001</v>
      </c>
      <c r="B1092">
        <v>31</v>
      </c>
      <c r="D1092">
        <v>34.1</v>
      </c>
      <c r="E1092">
        <v>23</v>
      </c>
      <c r="F1092">
        <v>92</v>
      </c>
      <c r="G1092">
        <v>85</v>
      </c>
      <c r="H1092">
        <v>155.1</v>
      </c>
      <c r="I1092">
        <v>5.2</v>
      </c>
      <c r="J1092">
        <v>6.1</v>
      </c>
      <c r="K1092">
        <v>19.399999999999999</v>
      </c>
      <c r="L1092" t="s">
        <v>14</v>
      </c>
      <c r="M1092" t="s">
        <v>19</v>
      </c>
      <c r="N1092" t="s">
        <v>18</v>
      </c>
    </row>
    <row r="1093" spans="1:14" x14ac:dyDescent="0.35">
      <c r="A1093">
        <v>2001</v>
      </c>
      <c r="B1093">
        <v>32</v>
      </c>
      <c r="D1093">
        <v>32.6</v>
      </c>
      <c r="E1093">
        <v>24</v>
      </c>
      <c r="F1093">
        <v>93</v>
      </c>
      <c r="G1093">
        <v>87</v>
      </c>
      <c r="H1093">
        <v>76.2</v>
      </c>
      <c r="I1093">
        <v>5.2</v>
      </c>
      <c r="J1093">
        <v>1</v>
      </c>
      <c r="K1093">
        <v>20.5</v>
      </c>
      <c r="L1093" t="s">
        <v>14</v>
      </c>
      <c r="M1093" t="s">
        <v>51</v>
      </c>
      <c r="N1093" t="s">
        <v>16</v>
      </c>
    </row>
    <row r="1094" spans="1:14" x14ac:dyDescent="0.35">
      <c r="A1094">
        <v>2001</v>
      </c>
      <c r="B1094">
        <v>32</v>
      </c>
      <c r="D1094">
        <v>32.6</v>
      </c>
      <c r="E1094">
        <v>24</v>
      </c>
      <c r="F1094">
        <v>93</v>
      </c>
      <c r="G1094">
        <v>87</v>
      </c>
      <c r="H1094">
        <v>76.2</v>
      </c>
      <c r="I1094">
        <v>5.2</v>
      </c>
      <c r="J1094">
        <v>1</v>
      </c>
      <c r="K1094">
        <v>33</v>
      </c>
      <c r="L1094" t="s">
        <v>14</v>
      </c>
      <c r="M1094" t="s">
        <v>20</v>
      </c>
      <c r="N1094" t="s">
        <v>18</v>
      </c>
    </row>
    <row r="1095" spans="1:14" x14ac:dyDescent="0.35">
      <c r="A1095">
        <v>2001</v>
      </c>
      <c r="B1095">
        <v>32</v>
      </c>
      <c r="D1095">
        <v>32.6</v>
      </c>
      <c r="E1095">
        <v>24</v>
      </c>
      <c r="F1095">
        <v>93</v>
      </c>
      <c r="G1095">
        <v>87</v>
      </c>
      <c r="H1095">
        <v>76.2</v>
      </c>
      <c r="I1095">
        <v>5.2</v>
      </c>
      <c r="J1095">
        <v>1</v>
      </c>
      <c r="K1095">
        <v>5.2</v>
      </c>
      <c r="L1095" t="s">
        <v>14</v>
      </c>
      <c r="M1095" t="s">
        <v>17</v>
      </c>
      <c r="N1095" t="s">
        <v>18</v>
      </c>
    </row>
    <row r="1096" spans="1:14" x14ac:dyDescent="0.35">
      <c r="A1096">
        <v>2001</v>
      </c>
      <c r="B1096">
        <v>32</v>
      </c>
      <c r="D1096">
        <v>32.6</v>
      </c>
      <c r="E1096">
        <v>24</v>
      </c>
      <c r="F1096">
        <v>93</v>
      </c>
      <c r="G1096">
        <v>87</v>
      </c>
      <c r="H1096">
        <v>76.2</v>
      </c>
      <c r="I1096">
        <v>5.2</v>
      </c>
      <c r="J1096">
        <v>1</v>
      </c>
      <c r="K1096">
        <v>17.5</v>
      </c>
      <c r="L1096" t="s">
        <v>14</v>
      </c>
      <c r="M1096" t="s">
        <v>23</v>
      </c>
      <c r="N1096" t="s">
        <v>18</v>
      </c>
    </row>
    <row r="1097" spans="1:14" x14ac:dyDescent="0.35">
      <c r="A1097">
        <v>2001</v>
      </c>
      <c r="B1097">
        <v>32</v>
      </c>
      <c r="D1097">
        <v>32.6</v>
      </c>
      <c r="E1097">
        <v>24</v>
      </c>
      <c r="F1097">
        <v>93</v>
      </c>
      <c r="G1097">
        <v>87</v>
      </c>
      <c r="H1097">
        <v>76.2</v>
      </c>
      <c r="I1097">
        <v>5.2</v>
      </c>
      <c r="J1097">
        <v>1</v>
      </c>
      <c r="K1097">
        <v>19.100000000000001</v>
      </c>
      <c r="L1097" t="s">
        <v>14</v>
      </c>
      <c r="M1097" t="s">
        <v>19</v>
      </c>
      <c r="N1097" t="s">
        <v>18</v>
      </c>
    </row>
    <row r="1098" spans="1:14" x14ac:dyDescent="0.35">
      <c r="A1098">
        <v>2001</v>
      </c>
      <c r="B1098">
        <v>33</v>
      </c>
      <c r="D1098">
        <v>32.9</v>
      </c>
      <c r="E1098">
        <v>24.3</v>
      </c>
      <c r="F1098">
        <v>89</v>
      </c>
      <c r="G1098">
        <v>81</v>
      </c>
      <c r="H1098">
        <v>44.2</v>
      </c>
      <c r="I1098">
        <v>7.2</v>
      </c>
      <c r="J1098">
        <v>1.5</v>
      </c>
      <c r="K1098">
        <v>20.7</v>
      </c>
      <c r="L1098" t="s">
        <v>14</v>
      </c>
      <c r="M1098" t="s">
        <v>51</v>
      </c>
      <c r="N1098" t="s">
        <v>16</v>
      </c>
    </row>
    <row r="1099" spans="1:14" x14ac:dyDescent="0.35">
      <c r="A1099">
        <v>2001</v>
      </c>
      <c r="B1099">
        <v>33</v>
      </c>
      <c r="D1099">
        <v>32.9</v>
      </c>
      <c r="E1099">
        <v>24.3</v>
      </c>
      <c r="F1099">
        <v>89</v>
      </c>
      <c r="G1099">
        <v>81</v>
      </c>
      <c r="H1099">
        <v>44.2</v>
      </c>
      <c r="I1099">
        <v>7.2</v>
      </c>
      <c r="J1099">
        <v>1.5</v>
      </c>
      <c r="K1099">
        <v>31.9</v>
      </c>
      <c r="L1099" t="s">
        <v>14</v>
      </c>
      <c r="M1099" t="s">
        <v>20</v>
      </c>
      <c r="N1099" t="s">
        <v>18</v>
      </c>
    </row>
    <row r="1100" spans="1:14" x14ac:dyDescent="0.35">
      <c r="A1100">
        <v>2001</v>
      </c>
      <c r="B1100">
        <v>33</v>
      </c>
      <c r="D1100">
        <v>32.9</v>
      </c>
      <c r="E1100">
        <v>24.3</v>
      </c>
      <c r="F1100">
        <v>89</v>
      </c>
      <c r="G1100">
        <v>81</v>
      </c>
      <c r="H1100">
        <v>44.2</v>
      </c>
      <c r="I1100">
        <v>7.2</v>
      </c>
      <c r="J1100">
        <v>1.5</v>
      </c>
      <c r="K1100">
        <v>7.2</v>
      </c>
      <c r="L1100" t="s">
        <v>14</v>
      </c>
      <c r="M1100" t="s">
        <v>17</v>
      </c>
      <c r="N1100" t="s">
        <v>18</v>
      </c>
    </row>
    <row r="1101" spans="1:14" x14ac:dyDescent="0.35">
      <c r="A1101">
        <v>2001</v>
      </c>
      <c r="B1101">
        <v>33</v>
      </c>
      <c r="D1101">
        <v>32.9</v>
      </c>
      <c r="E1101">
        <v>24.3</v>
      </c>
      <c r="F1101">
        <v>89</v>
      </c>
      <c r="G1101">
        <v>81</v>
      </c>
      <c r="H1101">
        <v>44.2</v>
      </c>
      <c r="I1101">
        <v>7.2</v>
      </c>
      <c r="J1101">
        <v>1.5</v>
      </c>
      <c r="K1101">
        <v>18</v>
      </c>
      <c r="L1101" t="s">
        <v>14</v>
      </c>
      <c r="M1101" t="s">
        <v>23</v>
      </c>
      <c r="N1101" t="s">
        <v>18</v>
      </c>
    </row>
    <row r="1102" spans="1:14" x14ac:dyDescent="0.35">
      <c r="A1102">
        <v>2001</v>
      </c>
      <c r="B1102">
        <v>33</v>
      </c>
      <c r="D1102">
        <v>32.9</v>
      </c>
      <c r="E1102">
        <v>24.3</v>
      </c>
      <c r="F1102">
        <v>89</v>
      </c>
      <c r="G1102">
        <v>81</v>
      </c>
      <c r="H1102">
        <v>44.2</v>
      </c>
      <c r="I1102">
        <v>7.2</v>
      </c>
      <c r="J1102">
        <v>1.5</v>
      </c>
      <c r="K1102">
        <v>18.100000000000001</v>
      </c>
      <c r="L1102" t="s">
        <v>14</v>
      </c>
      <c r="M1102" t="s">
        <v>19</v>
      </c>
      <c r="N1102" t="s">
        <v>18</v>
      </c>
    </row>
    <row r="1103" spans="1:14" x14ac:dyDescent="0.35">
      <c r="A1103">
        <v>2001</v>
      </c>
      <c r="B1103">
        <v>34</v>
      </c>
      <c r="D1103">
        <v>33.6</v>
      </c>
      <c r="E1103">
        <v>24.4</v>
      </c>
      <c r="F1103">
        <v>87</v>
      </c>
      <c r="G1103">
        <v>83</v>
      </c>
      <c r="H1103">
        <v>5.6</v>
      </c>
      <c r="I1103">
        <v>6.4</v>
      </c>
      <c r="J1103">
        <v>3.2</v>
      </c>
      <c r="K1103">
        <v>19.399999999999999</v>
      </c>
      <c r="L1103" t="s">
        <v>14</v>
      </c>
      <c r="M1103" t="s">
        <v>51</v>
      </c>
      <c r="N1103" t="s">
        <v>16</v>
      </c>
    </row>
    <row r="1104" spans="1:14" x14ac:dyDescent="0.35">
      <c r="A1104">
        <v>2001</v>
      </c>
      <c r="B1104">
        <v>34</v>
      </c>
      <c r="D1104">
        <v>33.6</v>
      </c>
      <c r="E1104">
        <v>24.4</v>
      </c>
      <c r="F1104">
        <v>87</v>
      </c>
      <c r="G1104">
        <v>83</v>
      </c>
      <c r="H1104">
        <v>5.6</v>
      </c>
      <c r="I1104">
        <v>6.4</v>
      </c>
      <c r="J1104">
        <v>3.2</v>
      </c>
      <c r="K1104">
        <v>30.1</v>
      </c>
      <c r="L1104" t="s">
        <v>14</v>
      </c>
      <c r="M1104" t="s">
        <v>20</v>
      </c>
      <c r="N1104" t="s">
        <v>18</v>
      </c>
    </row>
    <row r="1105" spans="1:14" x14ac:dyDescent="0.35">
      <c r="A1105">
        <v>2001</v>
      </c>
      <c r="B1105">
        <v>34</v>
      </c>
      <c r="D1105">
        <v>33.6</v>
      </c>
      <c r="E1105">
        <v>24.4</v>
      </c>
      <c r="F1105">
        <v>87</v>
      </c>
      <c r="G1105">
        <v>83</v>
      </c>
      <c r="H1105">
        <v>5.6</v>
      </c>
      <c r="I1105">
        <v>6.4</v>
      </c>
      <c r="J1105">
        <v>3.2</v>
      </c>
      <c r="K1105">
        <v>6.4</v>
      </c>
      <c r="L1105" t="s">
        <v>14</v>
      </c>
      <c r="M1105" t="s">
        <v>17</v>
      </c>
      <c r="N1105" t="s">
        <v>18</v>
      </c>
    </row>
    <row r="1106" spans="1:14" x14ac:dyDescent="0.35">
      <c r="A1106">
        <v>2001</v>
      </c>
      <c r="B1106">
        <v>34</v>
      </c>
      <c r="D1106">
        <v>33.6</v>
      </c>
      <c r="E1106">
        <v>24.4</v>
      </c>
      <c r="F1106">
        <v>87</v>
      </c>
      <c r="G1106">
        <v>83</v>
      </c>
      <c r="H1106">
        <v>5.6</v>
      </c>
      <c r="I1106">
        <v>6.4</v>
      </c>
      <c r="J1106">
        <v>3.2</v>
      </c>
      <c r="K1106">
        <v>21.1</v>
      </c>
      <c r="L1106" t="s">
        <v>14</v>
      </c>
      <c r="M1106" t="s">
        <v>23</v>
      </c>
      <c r="N1106" t="s">
        <v>18</v>
      </c>
    </row>
    <row r="1107" spans="1:14" x14ac:dyDescent="0.35">
      <c r="A1107">
        <v>2001</v>
      </c>
      <c r="B1107">
        <v>34</v>
      </c>
      <c r="D1107">
        <v>33.6</v>
      </c>
      <c r="E1107">
        <v>24.4</v>
      </c>
      <c r="F1107">
        <v>87</v>
      </c>
      <c r="G1107">
        <v>83</v>
      </c>
      <c r="H1107">
        <v>5.6</v>
      </c>
      <c r="I1107">
        <v>6.4</v>
      </c>
      <c r="J1107">
        <v>3.2</v>
      </c>
      <c r="K1107">
        <v>18.100000000000001</v>
      </c>
      <c r="L1107" t="s">
        <v>14</v>
      </c>
      <c r="M1107" t="s">
        <v>19</v>
      </c>
      <c r="N1107" t="s">
        <v>18</v>
      </c>
    </row>
    <row r="1108" spans="1:14" x14ac:dyDescent="0.35">
      <c r="A1108">
        <v>2001</v>
      </c>
      <c r="B1108">
        <v>35</v>
      </c>
      <c r="D1108">
        <v>35.4</v>
      </c>
      <c r="E1108">
        <v>25.3</v>
      </c>
      <c r="F1108">
        <v>84</v>
      </c>
      <c r="G1108">
        <v>76</v>
      </c>
      <c r="H1108">
        <v>2.2000000000000002</v>
      </c>
      <c r="I1108">
        <v>6.7</v>
      </c>
      <c r="J1108">
        <v>6.1</v>
      </c>
      <c r="K1108">
        <v>19.100000000000001</v>
      </c>
      <c r="L1108" t="s">
        <v>14</v>
      </c>
      <c r="M1108" t="s">
        <v>51</v>
      </c>
      <c r="N1108" t="s">
        <v>16</v>
      </c>
    </row>
    <row r="1109" spans="1:14" x14ac:dyDescent="0.35">
      <c r="A1109">
        <v>2001</v>
      </c>
      <c r="B1109">
        <v>35</v>
      </c>
      <c r="D1109">
        <v>35.4</v>
      </c>
      <c r="E1109">
        <v>25.3</v>
      </c>
      <c r="F1109">
        <v>84</v>
      </c>
      <c r="G1109">
        <v>76</v>
      </c>
      <c r="H1109">
        <v>2.2000000000000002</v>
      </c>
      <c r="I1109">
        <v>6.7</v>
      </c>
      <c r="J1109">
        <v>6.1</v>
      </c>
      <c r="K1109">
        <v>13.6</v>
      </c>
      <c r="L1109" t="s">
        <v>14</v>
      </c>
      <c r="M1109" t="s">
        <v>19</v>
      </c>
      <c r="N1109" t="s">
        <v>18</v>
      </c>
    </row>
    <row r="1110" spans="1:14" x14ac:dyDescent="0.35">
      <c r="A1110">
        <v>2001</v>
      </c>
      <c r="B1110">
        <v>35</v>
      </c>
      <c r="C1110">
        <v>4.91</v>
      </c>
      <c r="D1110">
        <v>35.4</v>
      </c>
      <c r="E1110">
        <v>25.3</v>
      </c>
      <c r="F1110">
        <v>84</v>
      </c>
      <c r="G1110">
        <v>76</v>
      </c>
      <c r="H1110">
        <v>2.2000000000000002</v>
      </c>
      <c r="I1110">
        <v>6.7</v>
      </c>
      <c r="J1110">
        <v>6.1</v>
      </c>
      <c r="K1110">
        <v>6.7</v>
      </c>
      <c r="L1110" t="s">
        <v>14</v>
      </c>
      <c r="M1110" t="s">
        <v>17</v>
      </c>
      <c r="N1110" t="s">
        <v>18</v>
      </c>
    </row>
    <row r="1111" spans="1:14" x14ac:dyDescent="0.35">
      <c r="A1111">
        <v>2001</v>
      </c>
      <c r="B1111">
        <v>35</v>
      </c>
      <c r="C1111">
        <v>2.52</v>
      </c>
      <c r="D1111">
        <v>35.4</v>
      </c>
      <c r="E1111">
        <v>25.3</v>
      </c>
      <c r="F1111">
        <v>84</v>
      </c>
      <c r="G1111">
        <v>76</v>
      </c>
      <c r="H1111">
        <v>2.2000000000000002</v>
      </c>
      <c r="I1111">
        <v>6.7</v>
      </c>
      <c r="J1111">
        <v>6.1</v>
      </c>
      <c r="K1111">
        <v>23.6</v>
      </c>
      <c r="L1111" t="s">
        <v>14</v>
      </c>
      <c r="M1111" t="s">
        <v>23</v>
      </c>
      <c r="N1111" t="s">
        <v>18</v>
      </c>
    </row>
    <row r="1112" spans="1:14" x14ac:dyDescent="0.35">
      <c r="A1112">
        <v>2001</v>
      </c>
      <c r="B1112">
        <v>35</v>
      </c>
      <c r="C1112">
        <v>0.6</v>
      </c>
      <c r="D1112">
        <v>35.4</v>
      </c>
      <c r="E1112">
        <v>25.3</v>
      </c>
      <c r="F1112">
        <v>84</v>
      </c>
      <c r="G1112">
        <v>76</v>
      </c>
      <c r="H1112">
        <v>2.2000000000000002</v>
      </c>
      <c r="I1112">
        <v>6.7</v>
      </c>
      <c r="J1112">
        <v>6.1</v>
      </c>
      <c r="K1112">
        <v>32.799999999999997</v>
      </c>
      <c r="L1112" t="s">
        <v>14</v>
      </c>
      <c r="M1112" t="s">
        <v>20</v>
      </c>
      <c r="N1112" t="s">
        <v>18</v>
      </c>
    </row>
    <row r="1113" spans="1:14" x14ac:dyDescent="0.35">
      <c r="A1113">
        <v>2001</v>
      </c>
      <c r="B1113">
        <v>36</v>
      </c>
      <c r="D1113">
        <v>35.6</v>
      </c>
      <c r="E1113">
        <v>25.1</v>
      </c>
      <c r="F1113">
        <v>88</v>
      </c>
      <c r="G1113">
        <v>84</v>
      </c>
      <c r="H1113">
        <v>40.9</v>
      </c>
      <c r="I1113">
        <v>4.5999999999999996</v>
      </c>
      <c r="J1113">
        <v>5.0999999999999996</v>
      </c>
      <c r="K1113">
        <v>18.100000000000001</v>
      </c>
      <c r="L1113" t="s">
        <v>14</v>
      </c>
      <c r="M1113" t="s">
        <v>51</v>
      </c>
      <c r="N1113" t="s">
        <v>16</v>
      </c>
    </row>
    <row r="1114" spans="1:14" x14ac:dyDescent="0.35">
      <c r="A1114">
        <v>2001</v>
      </c>
      <c r="B1114">
        <v>36</v>
      </c>
      <c r="D1114">
        <v>35.6</v>
      </c>
      <c r="E1114">
        <v>25.1</v>
      </c>
      <c r="F1114">
        <v>88</v>
      </c>
      <c r="G1114">
        <v>84</v>
      </c>
      <c r="H1114">
        <v>40.9</v>
      </c>
      <c r="I1114">
        <v>4.5999999999999996</v>
      </c>
      <c r="J1114">
        <v>5.0999999999999996</v>
      </c>
      <c r="K1114">
        <v>16.3</v>
      </c>
      <c r="L1114" t="s">
        <v>14</v>
      </c>
      <c r="M1114" t="s">
        <v>19</v>
      </c>
      <c r="N1114" t="s">
        <v>18</v>
      </c>
    </row>
    <row r="1115" spans="1:14" x14ac:dyDescent="0.35">
      <c r="A1115">
        <v>2001</v>
      </c>
      <c r="B1115">
        <v>36</v>
      </c>
      <c r="C1115">
        <v>15.84</v>
      </c>
      <c r="D1115">
        <v>35.6</v>
      </c>
      <c r="E1115">
        <v>25.1</v>
      </c>
      <c r="F1115">
        <v>88</v>
      </c>
      <c r="G1115">
        <v>84</v>
      </c>
      <c r="H1115">
        <v>40.9</v>
      </c>
      <c r="I1115">
        <v>4.5999999999999996</v>
      </c>
      <c r="J1115">
        <v>5.0999999999999996</v>
      </c>
      <c r="K1115">
        <v>4.5999999999999996</v>
      </c>
      <c r="L1115" t="s">
        <v>14</v>
      </c>
      <c r="M1115" t="s">
        <v>17</v>
      </c>
      <c r="N1115" t="s">
        <v>18</v>
      </c>
    </row>
    <row r="1116" spans="1:14" x14ac:dyDescent="0.35">
      <c r="A1116">
        <v>2001</v>
      </c>
      <c r="B1116">
        <v>36</v>
      </c>
      <c r="C1116">
        <v>45</v>
      </c>
      <c r="D1116">
        <v>35.6</v>
      </c>
      <c r="E1116">
        <v>25.1</v>
      </c>
      <c r="F1116">
        <v>88</v>
      </c>
      <c r="G1116">
        <v>84</v>
      </c>
      <c r="H1116">
        <v>40.9</v>
      </c>
      <c r="I1116">
        <v>4.5999999999999996</v>
      </c>
      <c r="J1116">
        <v>5.0999999999999996</v>
      </c>
      <c r="K1116">
        <v>23.8</v>
      </c>
      <c r="L1116" t="s">
        <v>14</v>
      </c>
      <c r="M1116" t="s">
        <v>23</v>
      </c>
      <c r="N1116" t="s">
        <v>18</v>
      </c>
    </row>
    <row r="1117" spans="1:14" x14ac:dyDescent="0.35">
      <c r="A1117">
        <v>2001</v>
      </c>
      <c r="B1117">
        <v>36</v>
      </c>
      <c r="C1117">
        <v>0.52</v>
      </c>
      <c r="D1117">
        <v>35.6</v>
      </c>
      <c r="E1117">
        <v>25.1</v>
      </c>
      <c r="F1117">
        <v>88</v>
      </c>
      <c r="G1117">
        <v>84</v>
      </c>
      <c r="H1117">
        <v>40.9</v>
      </c>
      <c r="I1117">
        <v>4.5999999999999996</v>
      </c>
      <c r="J1117">
        <v>5.0999999999999996</v>
      </c>
      <c r="K1117">
        <v>33.5</v>
      </c>
      <c r="L1117" t="s">
        <v>14</v>
      </c>
      <c r="M1117" t="s">
        <v>20</v>
      </c>
      <c r="N1117" t="s">
        <v>18</v>
      </c>
    </row>
    <row r="1118" spans="1:14" x14ac:dyDescent="0.35">
      <c r="A1118">
        <v>2001</v>
      </c>
      <c r="B1118">
        <v>37</v>
      </c>
      <c r="D1118">
        <v>35.1</v>
      </c>
      <c r="E1118">
        <v>24.8</v>
      </c>
      <c r="F1118">
        <v>90</v>
      </c>
      <c r="G1118">
        <v>86</v>
      </c>
      <c r="H1118">
        <v>10.3</v>
      </c>
      <c r="I1118">
        <v>4.0999999999999996</v>
      </c>
      <c r="J1118">
        <v>4.9000000000000004</v>
      </c>
      <c r="K1118">
        <v>18.100000000000001</v>
      </c>
      <c r="L1118" t="s">
        <v>14</v>
      </c>
      <c r="M1118" t="s">
        <v>51</v>
      </c>
      <c r="N1118" t="s">
        <v>16</v>
      </c>
    </row>
    <row r="1119" spans="1:14" x14ac:dyDescent="0.35">
      <c r="A1119">
        <v>2001</v>
      </c>
      <c r="B1119">
        <v>37</v>
      </c>
      <c r="D1119">
        <v>35.1</v>
      </c>
      <c r="E1119">
        <v>24.8</v>
      </c>
      <c r="F1119">
        <v>90</v>
      </c>
      <c r="G1119">
        <v>86</v>
      </c>
      <c r="H1119">
        <v>10.3</v>
      </c>
      <c r="I1119">
        <v>4.0999999999999996</v>
      </c>
      <c r="J1119">
        <v>4.9000000000000004</v>
      </c>
      <c r="K1119">
        <v>13.8</v>
      </c>
      <c r="L1119" t="s">
        <v>14</v>
      </c>
      <c r="M1119" t="s">
        <v>19</v>
      </c>
      <c r="N1119" t="s">
        <v>18</v>
      </c>
    </row>
    <row r="1120" spans="1:14" x14ac:dyDescent="0.35">
      <c r="A1120">
        <v>2001</v>
      </c>
      <c r="B1120">
        <v>37</v>
      </c>
      <c r="C1120">
        <v>7.44</v>
      </c>
      <c r="D1120">
        <v>35.1</v>
      </c>
      <c r="E1120">
        <v>24.8</v>
      </c>
      <c r="F1120">
        <v>90</v>
      </c>
      <c r="G1120">
        <v>86</v>
      </c>
      <c r="H1120">
        <v>10.3</v>
      </c>
      <c r="I1120">
        <v>4.0999999999999996</v>
      </c>
      <c r="J1120">
        <v>4.9000000000000004</v>
      </c>
      <c r="K1120">
        <v>4.0999999999999996</v>
      </c>
      <c r="L1120" t="s">
        <v>14</v>
      </c>
      <c r="M1120" t="s">
        <v>17</v>
      </c>
      <c r="N1120" t="s">
        <v>18</v>
      </c>
    </row>
    <row r="1121" spans="1:14" x14ac:dyDescent="0.35">
      <c r="A1121">
        <v>2001</v>
      </c>
      <c r="B1121">
        <v>37</v>
      </c>
      <c r="C1121">
        <v>0.84</v>
      </c>
      <c r="D1121">
        <v>35.1</v>
      </c>
      <c r="E1121">
        <v>24.8</v>
      </c>
      <c r="F1121">
        <v>90</v>
      </c>
      <c r="G1121">
        <v>86</v>
      </c>
      <c r="H1121">
        <v>10.3</v>
      </c>
      <c r="I1121">
        <v>4.0999999999999996</v>
      </c>
      <c r="J1121">
        <v>4.9000000000000004</v>
      </c>
      <c r="K1121">
        <v>24.2</v>
      </c>
      <c r="L1121" t="s">
        <v>14</v>
      </c>
      <c r="M1121" t="s">
        <v>23</v>
      </c>
      <c r="N1121" t="s">
        <v>18</v>
      </c>
    </row>
    <row r="1122" spans="1:14" x14ac:dyDescent="0.35">
      <c r="A1122">
        <v>2001</v>
      </c>
      <c r="B1122">
        <v>37</v>
      </c>
      <c r="C1122">
        <v>1.56</v>
      </c>
      <c r="D1122">
        <v>35.1</v>
      </c>
      <c r="E1122">
        <v>24.8</v>
      </c>
      <c r="F1122">
        <v>90</v>
      </c>
      <c r="G1122">
        <v>86</v>
      </c>
      <c r="H1122">
        <v>10.3</v>
      </c>
      <c r="I1122">
        <v>4.0999999999999996</v>
      </c>
      <c r="J1122">
        <v>4.9000000000000004</v>
      </c>
      <c r="K1122">
        <v>28.5</v>
      </c>
      <c r="L1122" t="s">
        <v>14</v>
      </c>
      <c r="M1122" t="s">
        <v>20</v>
      </c>
      <c r="N1122" t="s">
        <v>18</v>
      </c>
    </row>
    <row r="1123" spans="1:14" x14ac:dyDescent="0.35">
      <c r="A1123">
        <v>2001</v>
      </c>
      <c r="B1123">
        <v>38</v>
      </c>
      <c r="D1123">
        <v>34.299999999999997</v>
      </c>
      <c r="E1123">
        <v>24.4</v>
      </c>
      <c r="F1123">
        <v>92</v>
      </c>
      <c r="G1123">
        <v>80</v>
      </c>
      <c r="H1123">
        <v>4.5999999999999996</v>
      </c>
      <c r="I1123">
        <v>3.4</v>
      </c>
      <c r="J1123">
        <v>4.9000000000000004</v>
      </c>
      <c r="K1123">
        <v>14.8</v>
      </c>
      <c r="L1123" t="s">
        <v>14</v>
      </c>
      <c r="M1123" t="s">
        <v>19</v>
      </c>
      <c r="N1123" t="s">
        <v>18</v>
      </c>
    </row>
    <row r="1124" spans="1:14" x14ac:dyDescent="0.35">
      <c r="A1124">
        <v>2001</v>
      </c>
      <c r="B1124">
        <v>38</v>
      </c>
      <c r="C1124">
        <v>15</v>
      </c>
      <c r="D1124">
        <v>34.299999999999997</v>
      </c>
      <c r="E1124">
        <v>24.4</v>
      </c>
      <c r="F1124">
        <v>92</v>
      </c>
      <c r="G1124">
        <v>80</v>
      </c>
      <c r="H1124">
        <v>4.5999999999999996</v>
      </c>
      <c r="I1124">
        <v>3.4</v>
      </c>
      <c r="J1124">
        <v>4.9000000000000004</v>
      </c>
      <c r="K1124">
        <v>13.6</v>
      </c>
      <c r="L1124" t="s">
        <v>14</v>
      </c>
      <c r="M1124" t="s">
        <v>51</v>
      </c>
      <c r="N1124" t="s">
        <v>16</v>
      </c>
    </row>
    <row r="1125" spans="1:14" x14ac:dyDescent="0.35">
      <c r="A1125">
        <v>2001</v>
      </c>
      <c r="B1125">
        <v>38</v>
      </c>
      <c r="C1125">
        <v>4.67</v>
      </c>
      <c r="D1125">
        <v>34.299999999999997</v>
      </c>
      <c r="E1125">
        <v>24.4</v>
      </c>
      <c r="F1125">
        <v>92</v>
      </c>
      <c r="G1125">
        <v>80</v>
      </c>
      <c r="H1125">
        <v>4.5999999999999996</v>
      </c>
      <c r="I1125">
        <v>3.4</v>
      </c>
      <c r="J1125">
        <v>4.9000000000000004</v>
      </c>
      <c r="K1125">
        <v>3.4</v>
      </c>
      <c r="L1125" t="s">
        <v>14</v>
      </c>
      <c r="M1125" t="s">
        <v>17</v>
      </c>
      <c r="N1125" t="s">
        <v>18</v>
      </c>
    </row>
    <row r="1126" spans="1:14" x14ac:dyDescent="0.35">
      <c r="A1126">
        <v>2001</v>
      </c>
      <c r="B1126">
        <v>38</v>
      </c>
      <c r="C1126">
        <v>25.64</v>
      </c>
      <c r="D1126">
        <v>34.299999999999997</v>
      </c>
      <c r="E1126">
        <v>24.4</v>
      </c>
      <c r="F1126">
        <v>92</v>
      </c>
      <c r="G1126">
        <v>80</v>
      </c>
      <c r="H1126">
        <v>4.5999999999999996</v>
      </c>
      <c r="I1126">
        <v>3.4</v>
      </c>
      <c r="J1126">
        <v>4.9000000000000004</v>
      </c>
      <c r="K1126">
        <v>25.5</v>
      </c>
      <c r="L1126" t="s">
        <v>14</v>
      </c>
      <c r="M1126" t="s">
        <v>23</v>
      </c>
      <c r="N1126" t="s">
        <v>18</v>
      </c>
    </row>
    <row r="1127" spans="1:14" x14ac:dyDescent="0.35">
      <c r="A1127">
        <v>2001</v>
      </c>
      <c r="B1127">
        <v>38</v>
      </c>
      <c r="C1127">
        <v>2.66</v>
      </c>
      <c r="D1127">
        <v>34.299999999999997</v>
      </c>
      <c r="E1127">
        <v>24.4</v>
      </c>
      <c r="F1127">
        <v>92</v>
      </c>
      <c r="G1127">
        <v>80</v>
      </c>
      <c r="H1127">
        <v>4.5999999999999996</v>
      </c>
      <c r="I1127">
        <v>3.4</v>
      </c>
      <c r="J1127">
        <v>4.9000000000000004</v>
      </c>
      <c r="K1127">
        <v>31.1</v>
      </c>
      <c r="L1127" t="s">
        <v>14</v>
      </c>
      <c r="M1127" t="s">
        <v>20</v>
      </c>
      <c r="N1127" t="s">
        <v>18</v>
      </c>
    </row>
    <row r="1128" spans="1:14" x14ac:dyDescent="0.35">
      <c r="A1128">
        <v>2001</v>
      </c>
      <c r="B1128">
        <v>39</v>
      </c>
      <c r="D1128">
        <v>32.700000000000003</v>
      </c>
      <c r="E1128">
        <v>24</v>
      </c>
      <c r="F1128">
        <v>92</v>
      </c>
      <c r="G1128">
        <v>85</v>
      </c>
      <c r="H1128">
        <v>48.2</v>
      </c>
      <c r="I1128">
        <v>3.6</v>
      </c>
      <c r="J1128">
        <v>2.4</v>
      </c>
      <c r="K1128">
        <v>16.7</v>
      </c>
      <c r="L1128" t="s">
        <v>14</v>
      </c>
      <c r="M1128" t="s">
        <v>19</v>
      </c>
      <c r="N1128" t="s">
        <v>18</v>
      </c>
    </row>
    <row r="1129" spans="1:14" x14ac:dyDescent="0.35">
      <c r="A1129">
        <v>2001</v>
      </c>
      <c r="B1129">
        <v>39</v>
      </c>
      <c r="C1129">
        <v>27</v>
      </c>
      <c r="D1129">
        <v>32.700000000000003</v>
      </c>
      <c r="E1129">
        <v>24</v>
      </c>
      <c r="F1129">
        <v>92</v>
      </c>
      <c r="G1129">
        <v>85</v>
      </c>
      <c r="H1129">
        <v>48.2</v>
      </c>
      <c r="I1129">
        <v>3.6</v>
      </c>
      <c r="J1129">
        <v>2.4</v>
      </c>
      <c r="K1129">
        <v>16.3</v>
      </c>
      <c r="L1129" t="s">
        <v>14</v>
      </c>
      <c r="M1129" t="s">
        <v>51</v>
      </c>
      <c r="N1129" t="s">
        <v>16</v>
      </c>
    </row>
    <row r="1130" spans="1:14" x14ac:dyDescent="0.35">
      <c r="A1130">
        <v>2001</v>
      </c>
      <c r="B1130">
        <v>39</v>
      </c>
      <c r="C1130">
        <v>3.62</v>
      </c>
      <c r="D1130">
        <v>32.700000000000003</v>
      </c>
      <c r="E1130">
        <v>24</v>
      </c>
      <c r="F1130">
        <v>92</v>
      </c>
      <c r="G1130">
        <v>85</v>
      </c>
      <c r="H1130">
        <v>48.2</v>
      </c>
      <c r="I1130">
        <v>3.6</v>
      </c>
      <c r="J1130">
        <v>2.4</v>
      </c>
      <c r="K1130">
        <v>3.6</v>
      </c>
      <c r="L1130" t="s">
        <v>14</v>
      </c>
      <c r="M1130" t="s">
        <v>17</v>
      </c>
      <c r="N1130" t="s">
        <v>18</v>
      </c>
    </row>
    <row r="1131" spans="1:14" x14ac:dyDescent="0.35">
      <c r="A1131">
        <v>2001</v>
      </c>
      <c r="B1131">
        <v>39</v>
      </c>
      <c r="C1131">
        <v>28.32</v>
      </c>
      <c r="D1131">
        <v>32.700000000000003</v>
      </c>
      <c r="E1131">
        <v>24</v>
      </c>
      <c r="F1131">
        <v>92</v>
      </c>
      <c r="G1131">
        <v>85</v>
      </c>
      <c r="H1131">
        <v>48.2</v>
      </c>
      <c r="I1131">
        <v>3.6</v>
      </c>
      <c r="J1131">
        <v>2.4</v>
      </c>
      <c r="K1131">
        <v>25.9</v>
      </c>
      <c r="L1131" t="s">
        <v>14</v>
      </c>
      <c r="M1131" t="s">
        <v>23</v>
      </c>
      <c r="N1131" t="s">
        <v>18</v>
      </c>
    </row>
    <row r="1132" spans="1:14" x14ac:dyDescent="0.35">
      <c r="A1132">
        <v>2001</v>
      </c>
      <c r="B1132">
        <v>39</v>
      </c>
      <c r="C1132">
        <v>2.92</v>
      </c>
      <c r="D1132">
        <v>32.700000000000003</v>
      </c>
      <c r="E1132">
        <v>24</v>
      </c>
      <c r="F1132">
        <v>92</v>
      </c>
      <c r="G1132">
        <v>85</v>
      </c>
      <c r="H1132">
        <v>48.2</v>
      </c>
      <c r="I1132">
        <v>3.6</v>
      </c>
      <c r="J1132">
        <v>2.4</v>
      </c>
      <c r="K1132">
        <v>26.4</v>
      </c>
      <c r="L1132" t="s">
        <v>14</v>
      </c>
      <c r="M1132" t="s">
        <v>20</v>
      </c>
      <c r="N1132" t="s">
        <v>18</v>
      </c>
    </row>
    <row r="1133" spans="1:14" x14ac:dyDescent="0.35">
      <c r="A1133">
        <v>2001</v>
      </c>
      <c r="B1133">
        <v>40</v>
      </c>
      <c r="C1133">
        <v>17</v>
      </c>
      <c r="D1133">
        <v>32.299999999999997</v>
      </c>
      <c r="E1133">
        <v>24.5</v>
      </c>
      <c r="F1133">
        <v>94</v>
      </c>
      <c r="G1133">
        <v>88</v>
      </c>
      <c r="H1133">
        <v>91.8</v>
      </c>
      <c r="I1133">
        <v>3.2</v>
      </c>
      <c r="J1133">
        <v>2.8</v>
      </c>
      <c r="K1133">
        <v>13.8</v>
      </c>
      <c r="L1133" t="s">
        <v>14</v>
      </c>
      <c r="M1133" t="s">
        <v>51</v>
      </c>
      <c r="N1133" t="s">
        <v>16</v>
      </c>
    </row>
    <row r="1134" spans="1:14" x14ac:dyDescent="0.35">
      <c r="A1134">
        <v>2001</v>
      </c>
      <c r="B1134">
        <v>40</v>
      </c>
      <c r="C1134">
        <v>0.16</v>
      </c>
      <c r="D1134">
        <v>32.299999999999997</v>
      </c>
      <c r="E1134">
        <v>24.5</v>
      </c>
      <c r="F1134">
        <v>94</v>
      </c>
      <c r="G1134">
        <v>88</v>
      </c>
      <c r="H1134">
        <v>91.8</v>
      </c>
      <c r="I1134">
        <v>3.2</v>
      </c>
      <c r="J1134">
        <v>2.8</v>
      </c>
      <c r="K1134">
        <v>3.2</v>
      </c>
      <c r="L1134" t="s">
        <v>14</v>
      </c>
      <c r="M1134" t="s">
        <v>17</v>
      </c>
      <c r="N1134" t="s">
        <v>18</v>
      </c>
    </row>
    <row r="1135" spans="1:14" x14ac:dyDescent="0.35">
      <c r="A1135">
        <v>2001</v>
      </c>
      <c r="B1135">
        <v>40</v>
      </c>
      <c r="C1135">
        <v>0.28000000000000003</v>
      </c>
      <c r="D1135">
        <v>32.299999999999997</v>
      </c>
      <c r="E1135">
        <v>24.5</v>
      </c>
      <c r="F1135">
        <v>94</v>
      </c>
      <c r="G1135">
        <v>88</v>
      </c>
      <c r="H1135">
        <v>91.8</v>
      </c>
      <c r="I1135">
        <v>3.2</v>
      </c>
      <c r="J1135">
        <v>2.8</v>
      </c>
      <c r="K1135">
        <v>14.6</v>
      </c>
      <c r="L1135" t="s">
        <v>14</v>
      </c>
      <c r="M1135" t="s">
        <v>19</v>
      </c>
      <c r="N1135" t="s">
        <v>18</v>
      </c>
    </row>
    <row r="1136" spans="1:14" x14ac:dyDescent="0.35">
      <c r="A1136">
        <v>2001</v>
      </c>
      <c r="B1136">
        <v>40</v>
      </c>
      <c r="C1136">
        <v>19.52</v>
      </c>
      <c r="D1136">
        <v>32.299999999999997</v>
      </c>
      <c r="E1136">
        <v>24.5</v>
      </c>
      <c r="F1136">
        <v>94</v>
      </c>
      <c r="G1136">
        <v>88</v>
      </c>
      <c r="H1136">
        <v>91.8</v>
      </c>
      <c r="I1136">
        <v>3.2</v>
      </c>
      <c r="J1136">
        <v>2.8</v>
      </c>
      <c r="K1136">
        <v>28.1</v>
      </c>
      <c r="L1136" t="s">
        <v>14</v>
      </c>
      <c r="M1136" t="s">
        <v>23</v>
      </c>
      <c r="N1136" t="s">
        <v>18</v>
      </c>
    </row>
    <row r="1137" spans="1:14" x14ac:dyDescent="0.35">
      <c r="A1137">
        <v>2001</v>
      </c>
      <c r="B1137">
        <v>40</v>
      </c>
      <c r="C1137">
        <v>6.08</v>
      </c>
      <c r="D1137">
        <v>32.299999999999997</v>
      </c>
      <c r="E1137">
        <v>24.5</v>
      </c>
      <c r="F1137">
        <v>94</v>
      </c>
      <c r="G1137">
        <v>88</v>
      </c>
      <c r="H1137">
        <v>91.8</v>
      </c>
      <c r="I1137">
        <v>3.2</v>
      </c>
      <c r="J1137">
        <v>2.8</v>
      </c>
      <c r="K1137">
        <v>23.8</v>
      </c>
      <c r="L1137" t="s">
        <v>14</v>
      </c>
      <c r="M1137" t="s">
        <v>20</v>
      </c>
      <c r="N1137" t="s">
        <v>18</v>
      </c>
    </row>
    <row r="1138" spans="1:14" x14ac:dyDescent="0.35">
      <c r="A1138">
        <v>2001</v>
      </c>
      <c r="B1138">
        <v>41</v>
      </c>
      <c r="C1138">
        <v>8</v>
      </c>
      <c r="D1138">
        <v>31.9</v>
      </c>
      <c r="E1138">
        <v>24.9</v>
      </c>
      <c r="F1138">
        <v>94</v>
      </c>
      <c r="G1138">
        <v>81</v>
      </c>
      <c r="H1138">
        <v>38.200000000000003</v>
      </c>
      <c r="I1138">
        <v>1.8</v>
      </c>
      <c r="J1138">
        <v>5.3</v>
      </c>
      <c r="K1138">
        <v>14.8</v>
      </c>
      <c r="L1138" t="s">
        <v>14</v>
      </c>
      <c r="M1138" t="s">
        <v>51</v>
      </c>
      <c r="N1138" t="s">
        <v>16</v>
      </c>
    </row>
    <row r="1139" spans="1:14" x14ac:dyDescent="0.35">
      <c r="A1139">
        <v>2001</v>
      </c>
      <c r="B1139">
        <v>41</v>
      </c>
      <c r="C1139">
        <v>0.24</v>
      </c>
      <c r="D1139">
        <v>31.9</v>
      </c>
      <c r="E1139">
        <v>24.9</v>
      </c>
      <c r="F1139">
        <v>94</v>
      </c>
      <c r="G1139">
        <v>81</v>
      </c>
      <c r="H1139">
        <v>38.200000000000003</v>
      </c>
      <c r="I1139">
        <v>1.8</v>
      </c>
      <c r="J1139">
        <v>5.3</v>
      </c>
      <c r="K1139">
        <v>1.8</v>
      </c>
      <c r="L1139" t="s">
        <v>14</v>
      </c>
      <c r="M1139" t="s">
        <v>17</v>
      </c>
      <c r="N1139" t="s">
        <v>18</v>
      </c>
    </row>
    <row r="1140" spans="1:14" x14ac:dyDescent="0.35">
      <c r="A1140">
        <v>2001</v>
      </c>
      <c r="B1140">
        <v>41</v>
      </c>
      <c r="C1140">
        <v>0.26</v>
      </c>
      <c r="D1140">
        <v>31.9</v>
      </c>
      <c r="E1140">
        <v>24.9</v>
      </c>
      <c r="F1140">
        <v>94</v>
      </c>
      <c r="G1140">
        <v>81</v>
      </c>
      <c r="H1140">
        <v>38.200000000000003</v>
      </c>
      <c r="I1140">
        <v>1.8</v>
      </c>
      <c r="J1140">
        <v>5.3</v>
      </c>
      <c r="K1140">
        <v>10.4</v>
      </c>
      <c r="L1140" t="s">
        <v>14</v>
      </c>
      <c r="M1140" t="s">
        <v>19</v>
      </c>
      <c r="N1140" t="s">
        <v>18</v>
      </c>
    </row>
    <row r="1141" spans="1:14" x14ac:dyDescent="0.35">
      <c r="A1141">
        <v>2001</v>
      </c>
      <c r="B1141">
        <v>41</v>
      </c>
      <c r="C1141">
        <v>16.329999999999998</v>
      </c>
      <c r="D1141">
        <v>31.9</v>
      </c>
      <c r="E1141">
        <v>24.9</v>
      </c>
      <c r="F1141">
        <v>94</v>
      </c>
      <c r="G1141">
        <v>81</v>
      </c>
      <c r="H1141">
        <v>38.200000000000003</v>
      </c>
      <c r="I1141">
        <v>1.8</v>
      </c>
      <c r="J1141">
        <v>5.3</v>
      </c>
      <c r="K1141">
        <v>28.5</v>
      </c>
      <c r="L1141" t="s">
        <v>14</v>
      </c>
      <c r="M1141" t="s">
        <v>23</v>
      </c>
      <c r="N1141" t="s">
        <v>18</v>
      </c>
    </row>
    <row r="1142" spans="1:14" x14ac:dyDescent="0.35">
      <c r="A1142">
        <v>2001</v>
      </c>
      <c r="B1142">
        <v>41</v>
      </c>
      <c r="C1142">
        <v>3.88</v>
      </c>
      <c r="D1142">
        <v>31.9</v>
      </c>
      <c r="E1142">
        <v>24.9</v>
      </c>
      <c r="F1142">
        <v>94</v>
      </c>
      <c r="G1142">
        <v>81</v>
      </c>
      <c r="H1142">
        <v>38.200000000000003</v>
      </c>
      <c r="I1142">
        <v>1.8</v>
      </c>
      <c r="J1142">
        <v>5.3</v>
      </c>
      <c r="K1142">
        <v>27.4</v>
      </c>
      <c r="L1142" t="s">
        <v>14</v>
      </c>
      <c r="M1142" t="s">
        <v>20</v>
      </c>
      <c r="N1142" t="s">
        <v>18</v>
      </c>
    </row>
    <row r="1143" spans="1:14" x14ac:dyDescent="0.35">
      <c r="A1143">
        <v>2001</v>
      </c>
      <c r="B1143">
        <v>42</v>
      </c>
      <c r="C1143">
        <v>0</v>
      </c>
      <c r="D1143">
        <v>32</v>
      </c>
      <c r="E1143">
        <v>24.2</v>
      </c>
      <c r="F1143">
        <v>93</v>
      </c>
      <c r="G1143">
        <v>86</v>
      </c>
      <c r="H1143">
        <v>21.9</v>
      </c>
      <c r="I1143">
        <v>2.9</v>
      </c>
      <c r="J1143">
        <v>4.8</v>
      </c>
      <c r="K1143">
        <v>2.9</v>
      </c>
      <c r="L1143" t="s">
        <v>14</v>
      </c>
      <c r="M1143" t="s">
        <v>17</v>
      </c>
      <c r="N1143" t="s">
        <v>18</v>
      </c>
    </row>
    <row r="1144" spans="1:14" x14ac:dyDescent="0.35">
      <c r="A1144">
        <v>2001</v>
      </c>
      <c r="B1144">
        <v>42</v>
      </c>
      <c r="C1144">
        <v>37</v>
      </c>
      <c r="D1144">
        <v>32</v>
      </c>
      <c r="E1144">
        <v>24.2</v>
      </c>
      <c r="F1144">
        <v>93</v>
      </c>
      <c r="G1144">
        <v>86</v>
      </c>
      <c r="H1144">
        <v>21.9</v>
      </c>
      <c r="I1144">
        <v>2.9</v>
      </c>
      <c r="J1144">
        <v>4.8</v>
      </c>
      <c r="K1144">
        <v>16.7</v>
      </c>
      <c r="L1144" t="s">
        <v>14</v>
      </c>
      <c r="M1144" t="s">
        <v>51</v>
      </c>
      <c r="N1144" t="s">
        <v>16</v>
      </c>
    </row>
    <row r="1145" spans="1:14" x14ac:dyDescent="0.35">
      <c r="A1145">
        <v>2001</v>
      </c>
      <c r="B1145">
        <v>42</v>
      </c>
      <c r="C1145">
        <v>0.28000000000000003</v>
      </c>
      <c r="D1145">
        <v>32</v>
      </c>
      <c r="E1145">
        <v>24.2</v>
      </c>
      <c r="F1145">
        <v>93</v>
      </c>
      <c r="G1145">
        <v>86</v>
      </c>
      <c r="H1145">
        <v>21.9</v>
      </c>
      <c r="I1145">
        <v>2.9</v>
      </c>
      <c r="J1145">
        <v>4.8</v>
      </c>
      <c r="K1145">
        <v>11.5</v>
      </c>
      <c r="L1145" t="s">
        <v>14</v>
      </c>
      <c r="M1145" t="s">
        <v>19</v>
      </c>
      <c r="N1145" t="s">
        <v>18</v>
      </c>
    </row>
    <row r="1146" spans="1:14" x14ac:dyDescent="0.35">
      <c r="A1146">
        <v>2001</v>
      </c>
      <c r="B1146">
        <v>42</v>
      </c>
      <c r="C1146">
        <v>0.52</v>
      </c>
      <c r="D1146">
        <v>32</v>
      </c>
      <c r="E1146">
        <v>24.2</v>
      </c>
      <c r="F1146">
        <v>93</v>
      </c>
      <c r="G1146">
        <v>86</v>
      </c>
      <c r="H1146">
        <v>21.9</v>
      </c>
      <c r="I1146">
        <v>2.9</v>
      </c>
      <c r="J1146">
        <v>4.8</v>
      </c>
      <c r="K1146">
        <v>29.8</v>
      </c>
      <c r="L1146" t="s">
        <v>14</v>
      </c>
      <c r="M1146" t="s">
        <v>23</v>
      </c>
      <c r="N1146" t="s">
        <v>18</v>
      </c>
    </row>
    <row r="1147" spans="1:14" x14ac:dyDescent="0.35">
      <c r="A1147">
        <v>2001</v>
      </c>
      <c r="B1147">
        <v>42</v>
      </c>
      <c r="C1147">
        <v>2.2000000000000002</v>
      </c>
      <c r="D1147">
        <v>32</v>
      </c>
      <c r="E1147">
        <v>24.2</v>
      </c>
      <c r="F1147">
        <v>93</v>
      </c>
      <c r="G1147">
        <v>86</v>
      </c>
      <c r="H1147">
        <v>21.9</v>
      </c>
      <c r="I1147">
        <v>2.9</v>
      </c>
      <c r="J1147">
        <v>4.8</v>
      </c>
      <c r="K1147">
        <v>22</v>
      </c>
      <c r="L1147" t="s">
        <v>14</v>
      </c>
      <c r="M1147" t="s">
        <v>20</v>
      </c>
      <c r="N1147" t="s">
        <v>18</v>
      </c>
    </row>
    <row r="1148" spans="1:14" x14ac:dyDescent="0.35">
      <c r="A1148">
        <v>2001</v>
      </c>
      <c r="B1148">
        <v>43</v>
      </c>
      <c r="C1148">
        <v>12</v>
      </c>
      <c r="D1148">
        <v>33.1</v>
      </c>
      <c r="E1148">
        <v>23.7</v>
      </c>
      <c r="F1148">
        <v>93</v>
      </c>
      <c r="G1148">
        <v>73</v>
      </c>
      <c r="H1148">
        <v>2</v>
      </c>
      <c r="I1148">
        <v>2.5</v>
      </c>
      <c r="J1148">
        <v>7.2</v>
      </c>
      <c r="K1148">
        <v>14.6</v>
      </c>
      <c r="L1148" t="s">
        <v>14</v>
      </c>
      <c r="M1148" t="s">
        <v>51</v>
      </c>
      <c r="N1148" t="s">
        <v>16</v>
      </c>
    </row>
    <row r="1149" spans="1:14" x14ac:dyDescent="0.35">
      <c r="A1149">
        <v>2001</v>
      </c>
      <c r="B1149">
        <v>43</v>
      </c>
      <c r="C1149">
        <v>0.08</v>
      </c>
      <c r="D1149">
        <v>33.1</v>
      </c>
      <c r="E1149">
        <v>23.7</v>
      </c>
      <c r="F1149">
        <v>93</v>
      </c>
      <c r="G1149">
        <v>73</v>
      </c>
      <c r="H1149">
        <v>2</v>
      </c>
      <c r="I1149">
        <v>2.5</v>
      </c>
      <c r="J1149">
        <v>7.2</v>
      </c>
      <c r="K1149">
        <v>2.5</v>
      </c>
      <c r="L1149" t="s">
        <v>14</v>
      </c>
      <c r="M1149" t="s">
        <v>17</v>
      </c>
      <c r="N1149" t="s">
        <v>18</v>
      </c>
    </row>
    <row r="1150" spans="1:14" x14ac:dyDescent="0.35">
      <c r="A1150">
        <v>2001</v>
      </c>
      <c r="B1150">
        <v>43</v>
      </c>
      <c r="C1150">
        <v>0.78</v>
      </c>
      <c r="D1150">
        <v>33.1</v>
      </c>
      <c r="E1150">
        <v>23.7</v>
      </c>
      <c r="F1150">
        <v>93</v>
      </c>
      <c r="G1150">
        <v>73</v>
      </c>
      <c r="H1150">
        <v>2</v>
      </c>
      <c r="I1150">
        <v>2.5</v>
      </c>
      <c r="J1150">
        <v>7.2</v>
      </c>
      <c r="K1150">
        <v>12.4</v>
      </c>
      <c r="L1150" t="s">
        <v>14</v>
      </c>
      <c r="M1150" t="s">
        <v>19</v>
      </c>
      <c r="N1150" t="s">
        <v>18</v>
      </c>
    </row>
    <row r="1151" spans="1:14" x14ac:dyDescent="0.35">
      <c r="A1151">
        <v>2001</v>
      </c>
      <c r="B1151">
        <v>43</v>
      </c>
      <c r="C1151">
        <v>1.94</v>
      </c>
      <c r="D1151">
        <v>33.1</v>
      </c>
      <c r="E1151">
        <v>23.7</v>
      </c>
      <c r="F1151">
        <v>93</v>
      </c>
      <c r="G1151">
        <v>73</v>
      </c>
      <c r="H1151">
        <v>2</v>
      </c>
      <c r="I1151">
        <v>2.5</v>
      </c>
      <c r="J1151">
        <v>7.2</v>
      </c>
      <c r="K1151">
        <v>32.299999999999997</v>
      </c>
      <c r="L1151" t="s">
        <v>14</v>
      </c>
      <c r="M1151" t="s">
        <v>23</v>
      </c>
      <c r="N1151" t="s">
        <v>18</v>
      </c>
    </row>
    <row r="1152" spans="1:14" x14ac:dyDescent="0.35">
      <c r="A1152">
        <v>2001</v>
      </c>
      <c r="B1152">
        <v>43</v>
      </c>
      <c r="C1152">
        <v>3.06</v>
      </c>
      <c r="D1152">
        <v>33.1</v>
      </c>
      <c r="E1152">
        <v>23.7</v>
      </c>
      <c r="F1152">
        <v>93</v>
      </c>
      <c r="G1152">
        <v>73</v>
      </c>
      <c r="H1152">
        <v>2</v>
      </c>
      <c r="I1152">
        <v>2.5</v>
      </c>
      <c r="J1152">
        <v>7.2</v>
      </c>
      <c r="K1152">
        <v>17.100000000000001</v>
      </c>
      <c r="L1152" t="s">
        <v>14</v>
      </c>
      <c r="M1152" t="s">
        <v>20</v>
      </c>
      <c r="N1152" t="s">
        <v>18</v>
      </c>
    </row>
    <row r="1153" spans="1:14" x14ac:dyDescent="0.35">
      <c r="A1153">
        <v>2001</v>
      </c>
      <c r="B1153">
        <v>44</v>
      </c>
      <c r="D1153">
        <v>33.700000000000003</v>
      </c>
      <c r="E1153">
        <v>21.3</v>
      </c>
      <c r="F1153">
        <v>86</v>
      </c>
      <c r="G1153">
        <v>71</v>
      </c>
      <c r="H1153">
        <v>0</v>
      </c>
      <c r="I1153">
        <v>2.4</v>
      </c>
      <c r="J1153">
        <v>7.9</v>
      </c>
      <c r="K1153">
        <v>12.5</v>
      </c>
      <c r="L1153" t="s">
        <v>14</v>
      </c>
      <c r="M1153" t="s">
        <v>17</v>
      </c>
      <c r="N1153" t="s">
        <v>18</v>
      </c>
    </row>
    <row r="1154" spans="1:14" x14ac:dyDescent="0.35">
      <c r="A1154">
        <v>2001</v>
      </c>
      <c r="B1154">
        <v>44</v>
      </c>
      <c r="C1154">
        <v>4.8600000000000003</v>
      </c>
      <c r="D1154">
        <v>33.700000000000003</v>
      </c>
      <c r="E1154">
        <v>21.3</v>
      </c>
      <c r="F1154">
        <v>86</v>
      </c>
      <c r="G1154">
        <v>71</v>
      </c>
      <c r="H1154">
        <v>0</v>
      </c>
      <c r="I1154">
        <v>2.4</v>
      </c>
      <c r="J1154">
        <v>7.9</v>
      </c>
      <c r="K1154">
        <v>20.5</v>
      </c>
      <c r="L1154" t="s">
        <v>14</v>
      </c>
      <c r="M1154" t="s">
        <v>20</v>
      </c>
      <c r="N1154" t="s">
        <v>18</v>
      </c>
    </row>
    <row r="1155" spans="1:14" x14ac:dyDescent="0.35">
      <c r="A1155">
        <v>2001</v>
      </c>
      <c r="B1155">
        <v>44</v>
      </c>
      <c r="C1155">
        <v>1.02</v>
      </c>
      <c r="D1155">
        <v>33.700000000000003</v>
      </c>
      <c r="E1155">
        <v>21.3</v>
      </c>
      <c r="F1155">
        <v>86</v>
      </c>
      <c r="G1155">
        <v>71</v>
      </c>
      <c r="H1155">
        <v>0</v>
      </c>
      <c r="I1155">
        <v>2.4</v>
      </c>
      <c r="J1155">
        <v>7.9</v>
      </c>
      <c r="K1155">
        <v>13.1</v>
      </c>
      <c r="L1155" t="s">
        <v>14</v>
      </c>
      <c r="M1155" t="s">
        <v>19</v>
      </c>
      <c r="N1155" t="s">
        <v>18</v>
      </c>
    </row>
    <row r="1156" spans="1:14" x14ac:dyDescent="0.35">
      <c r="A1156">
        <v>2001</v>
      </c>
      <c r="B1156">
        <v>44</v>
      </c>
      <c r="C1156">
        <v>4.28</v>
      </c>
      <c r="D1156">
        <v>33.700000000000003</v>
      </c>
      <c r="E1156">
        <v>21.3</v>
      </c>
      <c r="F1156">
        <v>86</v>
      </c>
      <c r="G1156">
        <v>71</v>
      </c>
      <c r="H1156">
        <v>0</v>
      </c>
      <c r="I1156">
        <v>2.4</v>
      </c>
      <c r="J1156">
        <v>7.9</v>
      </c>
      <c r="K1156">
        <v>29.9</v>
      </c>
      <c r="L1156" t="s">
        <v>14</v>
      </c>
      <c r="M1156" t="s">
        <v>23</v>
      </c>
      <c r="N1156" t="s">
        <v>18</v>
      </c>
    </row>
    <row r="1157" spans="1:14" x14ac:dyDescent="0.35">
      <c r="A1157">
        <v>2001</v>
      </c>
      <c r="B1157">
        <v>44</v>
      </c>
      <c r="C1157">
        <v>3</v>
      </c>
      <c r="D1157">
        <v>33.700000000000003</v>
      </c>
      <c r="E1157">
        <v>21.3</v>
      </c>
      <c r="F1157">
        <v>86</v>
      </c>
      <c r="G1157">
        <v>71</v>
      </c>
      <c r="H1157">
        <v>0</v>
      </c>
      <c r="I1157">
        <v>2.4</v>
      </c>
      <c r="J1157">
        <v>7.9</v>
      </c>
      <c r="K1157">
        <v>10.4</v>
      </c>
      <c r="L1157" t="s">
        <v>14</v>
      </c>
      <c r="M1157" t="s">
        <v>51</v>
      </c>
      <c r="N1157" t="s">
        <v>16</v>
      </c>
    </row>
    <row r="1158" spans="1:14" x14ac:dyDescent="0.35">
      <c r="A1158">
        <v>2001</v>
      </c>
      <c r="B1158">
        <v>45</v>
      </c>
      <c r="D1158">
        <v>31</v>
      </c>
      <c r="E1158">
        <v>22.1</v>
      </c>
      <c r="F1158">
        <v>90</v>
      </c>
      <c r="G1158">
        <v>83</v>
      </c>
      <c r="H1158">
        <v>45.6</v>
      </c>
      <c r="I1158">
        <v>4</v>
      </c>
      <c r="J1158">
        <v>2.7</v>
      </c>
      <c r="K1158">
        <v>12.5</v>
      </c>
      <c r="L1158" t="s">
        <v>14</v>
      </c>
      <c r="M1158" t="s">
        <v>17</v>
      </c>
      <c r="N1158" t="s">
        <v>18</v>
      </c>
    </row>
    <row r="1159" spans="1:14" x14ac:dyDescent="0.35">
      <c r="A1159">
        <v>2001</v>
      </c>
      <c r="B1159">
        <v>45</v>
      </c>
      <c r="C1159">
        <v>21</v>
      </c>
      <c r="D1159">
        <v>31</v>
      </c>
      <c r="E1159">
        <v>22.1</v>
      </c>
      <c r="F1159">
        <v>90</v>
      </c>
      <c r="G1159">
        <v>83</v>
      </c>
      <c r="H1159">
        <v>45.6</v>
      </c>
      <c r="I1159">
        <v>4</v>
      </c>
      <c r="J1159">
        <v>2.7</v>
      </c>
      <c r="K1159">
        <v>11.5</v>
      </c>
      <c r="L1159" t="s">
        <v>14</v>
      </c>
      <c r="M1159" t="s">
        <v>51</v>
      </c>
      <c r="N1159" t="s">
        <v>16</v>
      </c>
    </row>
    <row r="1160" spans="1:14" x14ac:dyDescent="0.35">
      <c r="A1160">
        <v>2001</v>
      </c>
      <c r="B1160">
        <v>45</v>
      </c>
      <c r="C1160">
        <v>2.38</v>
      </c>
      <c r="D1160">
        <v>31</v>
      </c>
      <c r="E1160">
        <v>22.1</v>
      </c>
      <c r="F1160">
        <v>90</v>
      </c>
      <c r="G1160">
        <v>83</v>
      </c>
      <c r="H1160">
        <v>45.6</v>
      </c>
      <c r="I1160">
        <v>4</v>
      </c>
      <c r="J1160">
        <v>2.7</v>
      </c>
      <c r="K1160">
        <v>13.6</v>
      </c>
      <c r="L1160" t="s">
        <v>14</v>
      </c>
      <c r="M1160" t="s">
        <v>19</v>
      </c>
      <c r="N1160" t="s">
        <v>18</v>
      </c>
    </row>
    <row r="1161" spans="1:14" x14ac:dyDescent="0.35">
      <c r="A1161">
        <v>2001</v>
      </c>
      <c r="B1161">
        <v>45</v>
      </c>
      <c r="C1161">
        <v>7.32</v>
      </c>
      <c r="D1161">
        <v>31</v>
      </c>
      <c r="E1161">
        <v>22.1</v>
      </c>
      <c r="F1161">
        <v>90</v>
      </c>
      <c r="G1161">
        <v>83</v>
      </c>
      <c r="H1161">
        <v>45.6</v>
      </c>
      <c r="I1161">
        <v>4</v>
      </c>
      <c r="J1161">
        <v>2.7</v>
      </c>
      <c r="K1161">
        <v>33</v>
      </c>
      <c r="L1161" t="s">
        <v>14</v>
      </c>
      <c r="M1161" t="s">
        <v>23</v>
      </c>
      <c r="N1161" t="s">
        <v>18</v>
      </c>
    </row>
    <row r="1162" spans="1:14" x14ac:dyDescent="0.35">
      <c r="A1162">
        <v>2001</v>
      </c>
      <c r="B1162">
        <v>45</v>
      </c>
      <c r="C1162">
        <v>9.3800000000000008</v>
      </c>
      <c r="D1162">
        <v>31</v>
      </c>
      <c r="E1162">
        <v>22.1</v>
      </c>
      <c r="F1162">
        <v>90</v>
      </c>
      <c r="G1162">
        <v>83</v>
      </c>
      <c r="H1162">
        <v>45.6</v>
      </c>
      <c r="I1162">
        <v>4</v>
      </c>
      <c r="J1162">
        <v>2.7</v>
      </c>
      <c r="K1162">
        <v>20.5</v>
      </c>
      <c r="L1162" t="s">
        <v>14</v>
      </c>
      <c r="M1162" t="s">
        <v>20</v>
      </c>
      <c r="N1162" t="s">
        <v>18</v>
      </c>
    </row>
    <row r="1163" spans="1:14" x14ac:dyDescent="0.35">
      <c r="A1163">
        <v>2001</v>
      </c>
      <c r="B1163">
        <v>46</v>
      </c>
      <c r="D1163">
        <v>31.6</v>
      </c>
      <c r="E1163">
        <v>21.7</v>
      </c>
      <c r="F1163">
        <v>92</v>
      </c>
      <c r="G1163">
        <v>82</v>
      </c>
      <c r="H1163">
        <v>19.100000000000001</v>
      </c>
      <c r="I1163">
        <v>2.4</v>
      </c>
      <c r="J1163">
        <v>5.9</v>
      </c>
      <c r="K1163">
        <v>13.3</v>
      </c>
      <c r="L1163" t="s">
        <v>14</v>
      </c>
      <c r="M1163" t="s">
        <v>17</v>
      </c>
      <c r="N1163" t="s">
        <v>18</v>
      </c>
    </row>
    <row r="1164" spans="1:14" x14ac:dyDescent="0.35">
      <c r="A1164">
        <v>2001</v>
      </c>
      <c r="B1164">
        <v>46</v>
      </c>
      <c r="C1164">
        <v>44</v>
      </c>
      <c r="D1164">
        <v>31.6</v>
      </c>
      <c r="E1164">
        <v>21.7</v>
      </c>
      <c r="F1164">
        <v>92</v>
      </c>
      <c r="G1164">
        <v>82</v>
      </c>
      <c r="H1164">
        <v>19.100000000000001</v>
      </c>
      <c r="I1164">
        <v>2.4</v>
      </c>
      <c r="J1164">
        <v>5.9</v>
      </c>
      <c r="K1164">
        <v>12.4</v>
      </c>
      <c r="L1164" t="s">
        <v>14</v>
      </c>
      <c r="M1164" t="s">
        <v>51</v>
      </c>
      <c r="N1164" t="s">
        <v>16</v>
      </c>
    </row>
    <row r="1165" spans="1:14" x14ac:dyDescent="0.35">
      <c r="A1165">
        <v>2001</v>
      </c>
      <c r="B1165">
        <v>46</v>
      </c>
      <c r="C1165">
        <v>6.5</v>
      </c>
      <c r="D1165">
        <v>31.6</v>
      </c>
      <c r="E1165">
        <v>21.7</v>
      </c>
      <c r="F1165">
        <v>92</v>
      </c>
      <c r="G1165">
        <v>82</v>
      </c>
      <c r="H1165">
        <v>19.100000000000001</v>
      </c>
      <c r="I1165">
        <v>2.4</v>
      </c>
      <c r="J1165">
        <v>5.9</v>
      </c>
      <c r="K1165">
        <v>12.2</v>
      </c>
      <c r="L1165" t="s">
        <v>14</v>
      </c>
      <c r="M1165" t="s">
        <v>19</v>
      </c>
      <c r="N1165" t="s">
        <v>18</v>
      </c>
    </row>
    <row r="1166" spans="1:14" x14ac:dyDescent="0.35">
      <c r="A1166">
        <v>2001</v>
      </c>
      <c r="B1166">
        <v>46</v>
      </c>
      <c r="C1166">
        <v>46.42</v>
      </c>
      <c r="D1166">
        <v>31.6</v>
      </c>
      <c r="E1166">
        <v>21.7</v>
      </c>
      <c r="F1166">
        <v>92</v>
      </c>
      <c r="G1166">
        <v>82</v>
      </c>
      <c r="H1166">
        <v>19.100000000000001</v>
      </c>
      <c r="I1166">
        <v>2.4</v>
      </c>
      <c r="J1166">
        <v>5.9</v>
      </c>
      <c r="K1166">
        <v>31.9</v>
      </c>
      <c r="L1166" t="s">
        <v>14</v>
      </c>
      <c r="M1166" t="s">
        <v>23</v>
      </c>
      <c r="N1166" t="s">
        <v>18</v>
      </c>
    </row>
    <row r="1167" spans="1:14" x14ac:dyDescent="0.35">
      <c r="A1167">
        <v>2001</v>
      </c>
      <c r="B1167">
        <v>46</v>
      </c>
      <c r="C1167">
        <v>9.98</v>
      </c>
      <c r="D1167">
        <v>31.6</v>
      </c>
      <c r="E1167">
        <v>21.7</v>
      </c>
      <c r="F1167">
        <v>92</v>
      </c>
      <c r="G1167">
        <v>82</v>
      </c>
      <c r="H1167">
        <v>19.100000000000001</v>
      </c>
      <c r="I1167">
        <v>2.4</v>
      </c>
      <c r="J1167">
        <v>5.9</v>
      </c>
      <c r="K1167">
        <v>20.7</v>
      </c>
      <c r="L1167" t="s">
        <v>14</v>
      </c>
      <c r="M1167" t="s">
        <v>20</v>
      </c>
      <c r="N1167" t="s">
        <v>18</v>
      </c>
    </row>
    <row r="1168" spans="1:14" x14ac:dyDescent="0.35">
      <c r="A1168">
        <v>2001</v>
      </c>
      <c r="B1168">
        <v>47</v>
      </c>
      <c r="D1168">
        <v>32.200000000000003</v>
      </c>
      <c r="E1168">
        <v>22</v>
      </c>
      <c r="F1168">
        <v>90</v>
      </c>
      <c r="G1168">
        <v>77</v>
      </c>
      <c r="H1168">
        <v>0</v>
      </c>
      <c r="I1168">
        <v>2.2999999999999998</v>
      </c>
      <c r="J1168">
        <v>8.1999999999999993</v>
      </c>
      <c r="K1168">
        <v>15.2</v>
      </c>
      <c r="L1168" t="s">
        <v>14</v>
      </c>
      <c r="M1168" t="s">
        <v>17</v>
      </c>
      <c r="N1168" t="s">
        <v>18</v>
      </c>
    </row>
    <row r="1169" spans="1:14" x14ac:dyDescent="0.35">
      <c r="A1169">
        <v>2001</v>
      </c>
      <c r="B1169">
        <v>47</v>
      </c>
      <c r="C1169">
        <v>11.32</v>
      </c>
      <c r="D1169">
        <v>32.200000000000003</v>
      </c>
      <c r="E1169">
        <v>22</v>
      </c>
      <c r="F1169">
        <v>90</v>
      </c>
      <c r="G1169">
        <v>77</v>
      </c>
      <c r="H1169">
        <v>0</v>
      </c>
      <c r="I1169">
        <v>2.2999999999999998</v>
      </c>
      <c r="J1169">
        <v>8.1999999999999993</v>
      </c>
      <c r="K1169">
        <v>19.399999999999999</v>
      </c>
      <c r="L1169" t="s">
        <v>14</v>
      </c>
      <c r="M1169" t="s">
        <v>20</v>
      </c>
      <c r="N1169" t="s">
        <v>18</v>
      </c>
    </row>
    <row r="1170" spans="1:14" x14ac:dyDescent="0.35">
      <c r="A1170">
        <v>2001</v>
      </c>
      <c r="B1170">
        <v>47</v>
      </c>
      <c r="C1170">
        <v>6.62</v>
      </c>
      <c r="D1170">
        <v>32.200000000000003</v>
      </c>
      <c r="E1170">
        <v>22</v>
      </c>
      <c r="F1170">
        <v>90</v>
      </c>
      <c r="G1170">
        <v>77</v>
      </c>
      <c r="H1170">
        <v>0</v>
      </c>
      <c r="I1170">
        <v>2.2999999999999998</v>
      </c>
      <c r="J1170">
        <v>8.1999999999999993</v>
      </c>
      <c r="K1170">
        <v>12.6</v>
      </c>
      <c r="L1170" t="s">
        <v>14</v>
      </c>
      <c r="M1170" t="s">
        <v>19</v>
      </c>
      <c r="N1170" t="s">
        <v>18</v>
      </c>
    </row>
    <row r="1171" spans="1:14" x14ac:dyDescent="0.35">
      <c r="A1171">
        <v>2001</v>
      </c>
      <c r="B1171">
        <v>47</v>
      </c>
      <c r="C1171">
        <v>66.12</v>
      </c>
      <c r="D1171">
        <v>32.200000000000003</v>
      </c>
      <c r="E1171">
        <v>22</v>
      </c>
      <c r="F1171">
        <v>90</v>
      </c>
      <c r="G1171">
        <v>77</v>
      </c>
      <c r="H1171">
        <v>0</v>
      </c>
      <c r="I1171">
        <v>2.2999999999999998</v>
      </c>
      <c r="J1171">
        <v>8.1999999999999993</v>
      </c>
      <c r="K1171">
        <v>30.1</v>
      </c>
      <c r="L1171" t="s">
        <v>14</v>
      </c>
      <c r="M1171" t="s">
        <v>23</v>
      </c>
      <c r="N1171" t="s">
        <v>18</v>
      </c>
    </row>
    <row r="1172" spans="1:14" x14ac:dyDescent="0.35">
      <c r="A1172">
        <v>2001</v>
      </c>
      <c r="B1172">
        <v>47</v>
      </c>
      <c r="C1172">
        <v>29</v>
      </c>
      <c r="D1172">
        <v>32.200000000000003</v>
      </c>
      <c r="E1172">
        <v>22</v>
      </c>
      <c r="F1172">
        <v>90</v>
      </c>
      <c r="G1172">
        <v>77</v>
      </c>
      <c r="H1172">
        <v>0</v>
      </c>
      <c r="I1172">
        <v>2.2999999999999998</v>
      </c>
      <c r="J1172">
        <v>8.1999999999999993</v>
      </c>
      <c r="K1172">
        <v>13.1</v>
      </c>
      <c r="L1172" t="s">
        <v>14</v>
      </c>
      <c r="M1172" t="s">
        <v>51</v>
      </c>
      <c r="N1172" t="s">
        <v>16</v>
      </c>
    </row>
    <row r="1173" spans="1:14" x14ac:dyDescent="0.35">
      <c r="A1173">
        <v>2001</v>
      </c>
      <c r="B1173">
        <v>48</v>
      </c>
      <c r="D1173">
        <v>30.8</v>
      </c>
      <c r="E1173">
        <v>19.399999999999999</v>
      </c>
      <c r="F1173">
        <v>88</v>
      </c>
      <c r="G1173">
        <v>78</v>
      </c>
      <c r="H1173">
        <v>1.4</v>
      </c>
      <c r="I1173">
        <v>2.1</v>
      </c>
      <c r="J1173">
        <v>6.3</v>
      </c>
      <c r="K1173">
        <v>16.3</v>
      </c>
      <c r="L1173" t="s">
        <v>14</v>
      </c>
      <c r="M1173" t="s">
        <v>17</v>
      </c>
      <c r="N1173" t="s">
        <v>18</v>
      </c>
    </row>
    <row r="1174" spans="1:14" x14ac:dyDescent="0.35">
      <c r="A1174">
        <v>2001</v>
      </c>
      <c r="B1174">
        <v>48</v>
      </c>
      <c r="C1174">
        <v>14</v>
      </c>
      <c r="D1174">
        <v>30.8</v>
      </c>
      <c r="E1174">
        <v>19.399999999999999</v>
      </c>
      <c r="F1174">
        <v>88</v>
      </c>
      <c r="G1174">
        <v>78</v>
      </c>
      <c r="H1174">
        <v>1.4</v>
      </c>
      <c r="I1174">
        <v>2.1</v>
      </c>
      <c r="J1174">
        <v>6.3</v>
      </c>
      <c r="K1174">
        <v>13.6</v>
      </c>
      <c r="L1174" t="s">
        <v>14</v>
      </c>
      <c r="M1174" t="s">
        <v>51</v>
      </c>
      <c r="N1174" t="s">
        <v>16</v>
      </c>
    </row>
    <row r="1175" spans="1:14" x14ac:dyDescent="0.35">
      <c r="A1175">
        <v>2001</v>
      </c>
      <c r="B1175">
        <v>48</v>
      </c>
      <c r="C1175">
        <v>2.12</v>
      </c>
      <c r="D1175">
        <v>30.8</v>
      </c>
      <c r="E1175">
        <v>19.399999999999999</v>
      </c>
      <c r="F1175">
        <v>88</v>
      </c>
      <c r="G1175">
        <v>78</v>
      </c>
      <c r="H1175">
        <v>1.4</v>
      </c>
      <c r="I1175">
        <v>2.1</v>
      </c>
      <c r="J1175">
        <v>6.3</v>
      </c>
      <c r="K1175">
        <v>12.7</v>
      </c>
      <c r="L1175" t="s">
        <v>14</v>
      </c>
      <c r="M1175" t="s">
        <v>19</v>
      </c>
      <c r="N1175" t="s">
        <v>18</v>
      </c>
    </row>
    <row r="1176" spans="1:14" x14ac:dyDescent="0.35">
      <c r="A1176">
        <v>2001</v>
      </c>
      <c r="B1176">
        <v>48</v>
      </c>
      <c r="C1176">
        <v>75.97</v>
      </c>
      <c r="D1176">
        <v>30.8</v>
      </c>
      <c r="E1176">
        <v>19.399999999999999</v>
      </c>
      <c r="F1176">
        <v>88</v>
      </c>
      <c r="G1176">
        <v>78</v>
      </c>
      <c r="H1176">
        <v>1.4</v>
      </c>
      <c r="I1176">
        <v>2.1</v>
      </c>
      <c r="J1176">
        <v>6.3</v>
      </c>
      <c r="K1176">
        <v>32.799999999999997</v>
      </c>
      <c r="L1176" t="s">
        <v>14</v>
      </c>
      <c r="M1176" t="s">
        <v>23</v>
      </c>
      <c r="N1176" t="s">
        <v>18</v>
      </c>
    </row>
    <row r="1177" spans="1:14" x14ac:dyDescent="0.35">
      <c r="A1177">
        <v>2001</v>
      </c>
      <c r="B1177">
        <v>48</v>
      </c>
      <c r="C1177">
        <v>5.42</v>
      </c>
      <c r="D1177">
        <v>30.8</v>
      </c>
      <c r="E1177">
        <v>19.399999999999999</v>
      </c>
      <c r="F1177">
        <v>88</v>
      </c>
      <c r="G1177">
        <v>78</v>
      </c>
      <c r="H1177">
        <v>1.4</v>
      </c>
      <c r="I1177">
        <v>2.1</v>
      </c>
      <c r="J1177">
        <v>6.3</v>
      </c>
      <c r="K1177">
        <v>19.100000000000001</v>
      </c>
      <c r="L1177" t="s">
        <v>14</v>
      </c>
      <c r="M1177" t="s">
        <v>20</v>
      </c>
      <c r="N1177" t="s">
        <v>18</v>
      </c>
    </row>
    <row r="1178" spans="1:14" x14ac:dyDescent="0.35">
      <c r="A1178">
        <v>2001</v>
      </c>
      <c r="B1178">
        <v>49</v>
      </c>
      <c r="D1178">
        <v>30.8</v>
      </c>
      <c r="E1178">
        <v>15.3</v>
      </c>
      <c r="F1178">
        <v>89</v>
      </c>
      <c r="G1178">
        <v>83</v>
      </c>
      <c r="H1178">
        <v>0</v>
      </c>
      <c r="I1178">
        <v>1.4</v>
      </c>
      <c r="J1178">
        <v>8.9</v>
      </c>
      <c r="K1178">
        <v>17.5</v>
      </c>
      <c r="L1178" t="s">
        <v>14</v>
      </c>
      <c r="M1178" t="s">
        <v>17</v>
      </c>
      <c r="N1178" t="s">
        <v>18</v>
      </c>
    </row>
    <row r="1179" spans="1:14" x14ac:dyDescent="0.35">
      <c r="A1179">
        <v>2001</v>
      </c>
      <c r="B1179">
        <v>49</v>
      </c>
      <c r="C1179">
        <v>4.54</v>
      </c>
      <c r="D1179">
        <v>30.8</v>
      </c>
      <c r="E1179">
        <v>15.3</v>
      </c>
      <c r="F1179">
        <v>89</v>
      </c>
      <c r="G1179">
        <v>83</v>
      </c>
      <c r="H1179">
        <v>0</v>
      </c>
      <c r="I1179">
        <v>1.4</v>
      </c>
      <c r="J1179">
        <v>8.9</v>
      </c>
      <c r="K1179">
        <v>18.100000000000001</v>
      </c>
      <c r="L1179" t="s">
        <v>14</v>
      </c>
      <c r="M1179" t="s">
        <v>20</v>
      </c>
      <c r="N1179" t="s">
        <v>18</v>
      </c>
    </row>
    <row r="1180" spans="1:14" x14ac:dyDescent="0.35">
      <c r="A1180">
        <v>2001</v>
      </c>
      <c r="B1180">
        <v>49</v>
      </c>
      <c r="C1180">
        <v>6.04</v>
      </c>
      <c r="D1180">
        <v>30.8</v>
      </c>
      <c r="E1180">
        <v>15.3</v>
      </c>
      <c r="F1180">
        <v>89</v>
      </c>
      <c r="G1180">
        <v>83</v>
      </c>
      <c r="H1180">
        <v>0</v>
      </c>
      <c r="I1180">
        <v>1.4</v>
      </c>
      <c r="J1180">
        <v>8.9</v>
      </c>
      <c r="K1180">
        <v>15.1</v>
      </c>
      <c r="L1180" t="s">
        <v>14</v>
      </c>
      <c r="M1180" t="s">
        <v>19</v>
      </c>
      <c r="N1180" t="s">
        <v>18</v>
      </c>
    </row>
    <row r="1181" spans="1:14" x14ac:dyDescent="0.35">
      <c r="A1181">
        <v>2001</v>
      </c>
      <c r="B1181">
        <v>49</v>
      </c>
      <c r="C1181">
        <v>9.9</v>
      </c>
      <c r="D1181">
        <v>30.8</v>
      </c>
      <c r="E1181">
        <v>15.3</v>
      </c>
      <c r="F1181">
        <v>89</v>
      </c>
      <c r="G1181">
        <v>83</v>
      </c>
      <c r="H1181">
        <v>0</v>
      </c>
      <c r="I1181">
        <v>1.4</v>
      </c>
      <c r="J1181">
        <v>8.9</v>
      </c>
      <c r="K1181">
        <v>33.5</v>
      </c>
      <c r="L1181" t="s">
        <v>14</v>
      </c>
      <c r="M1181" t="s">
        <v>23</v>
      </c>
      <c r="N1181" t="s">
        <v>18</v>
      </c>
    </row>
    <row r="1182" spans="1:14" x14ac:dyDescent="0.35">
      <c r="A1182">
        <v>2001</v>
      </c>
      <c r="B1182">
        <v>49</v>
      </c>
      <c r="C1182">
        <v>6</v>
      </c>
      <c r="D1182">
        <v>30.8</v>
      </c>
      <c r="E1182">
        <v>15.3</v>
      </c>
      <c r="F1182">
        <v>89</v>
      </c>
      <c r="G1182">
        <v>83</v>
      </c>
      <c r="H1182">
        <v>0</v>
      </c>
      <c r="I1182">
        <v>1.4</v>
      </c>
      <c r="J1182">
        <v>8.9</v>
      </c>
      <c r="K1182">
        <v>12.2</v>
      </c>
      <c r="L1182" t="s">
        <v>14</v>
      </c>
      <c r="M1182" t="s">
        <v>51</v>
      </c>
      <c r="N1182" t="s">
        <v>16</v>
      </c>
    </row>
    <row r="1183" spans="1:14" x14ac:dyDescent="0.35">
      <c r="A1183">
        <v>2001</v>
      </c>
      <c r="B1183">
        <v>50</v>
      </c>
      <c r="D1183">
        <v>30.8</v>
      </c>
      <c r="E1183">
        <v>16.100000000000001</v>
      </c>
      <c r="F1183">
        <v>92</v>
      </c>
      <c r="G1183">
        <v>75</v>
      </c>
      <c r="H1183">
        <v>0</v>
      </c>
      <c r="I1183">
        <v>1.8</v>
      </c>
      <c r="J1183">
        <v>8.1999999999999993</v>
      </c>
      <c r="K1183">
        <v>18</v>
      </c>
      <c r="L1183" t="s">
        <v>14</v>
      </c>
      <c r="M1183" t="s">
        <v>17</v>
      </c>
      <c r="N1183" t="s">
        <v>18</v>
      </c>
    </row>
    <row r="1184" spans="1:14" x14ac:dyDescent="0.35">
      <c r="A1184">
        <v>2001</v>
      </c>
      <c r="B1184">
        <v>50</v>
      </c>
      <c r="C1184">
        <v>1.88</v>
      </c>
      <c r="D1184">
        <v>30.8</v>
      </c>
      <c r="E1184">
        <v>16.100000000000001</v>
      </c>
      <c r="F1184">
        <v>92</v>
      </c>
      <c r="G1184">
        <v>75</v>
      </c>
      <c r="H1184">
        <v>0</v>
      </c>
      <c r="I1184">
        <v>1.8</v>
      </c>
      <c r="J1184">
        <v>8.1999999999999993</v>
      </c>
      <c r="K1184">
        <v>18.100000000000001</v>
      </c>
      <c r="L1184" t="s">
        <v>14</v>
      </c>
      <c r="M1184" t="s">
        <v>20</v>
      </c>
      <c r="N1184" t="s">
        <v>18</v>
      </c>
    </row>
    <row r="1185" spans="1:14" x14ac:dyDescent="0.35">
      <c r="A1185">
        <v>2001</v>
      </c>
      <c r="B1185">
        <v>50</v>
      </c>
      <c r="C1185">
        <v>4.42</v>
      </c>
      <c r="D1185">
        <v>30.8</v>
      </c>
      <c r="E1185">
        <v>16.100000000000001</v>
      </c>
      <c r="F1185">
        <v>92</v>
      </c>
      <c r="G1185">
        <v>75</v>
      </c>
      <c r="H1185">
        <v>0</v>
      </c>
      <c r="I1185">
        <v>1.8</v>
      </c>
      <c r="J1185">
        <v>8.1999999999999993</v>
      </c>
      <c r="K1185">
        <v>1.8</v>
      </c>
      <c r="L1185" t="s">
        <v>14</v>
      </c>
      <c r="M1185" t="s">
        <v>19</v>
      </c>
      <c r="N1185" t="s">
        <v>18</v>
      </c>
    </row>
    <row r="1186" spans="1:14" x14ac:dyDescent="0.35">
      <c r="A1186">
        <v>2001</v>
      </c>
      <c r="B1186">
        <v>50</v>
      </c>
      <c r="C1186">
        <v>1.36</v>
      </c>
      <c r="D1186">
        <v>30.8</v>
      </c>
      <c r="E1186">
        <v>16.100000000000001</v>
      </c>
      <c r="F1186">
        <v>92</v>
      </c>
      <c r="G1186">
        <v>75</v>
      </c>
      <c r="H1186">
        <v>0</v>
      </c>
      <c r="I1186">
        <v>1.8</v>
      </c>
      <c r="J1186">
        <v>8.1999999999999993</v>
      </c>
      <c r="K1186">
        <v>28.5</v>
      </c>
      <c r="L1186" t="s">
        <v>14</v>
      </c>
      <c r="M1186" t="s">
        <v>23</v>
      </c>
      <c r="N1186" t="s">
        <v>18</v>
      </c>
    </row>
    <row r="1187" spans="1:14" x14ac:dyDescent="0.35">
      <c r="A1187">
        <v>2001</v>
      </c>
      <c r="B1187">
        <v>50</v>
      </c>
      <c r="C1187">
        <v>10</v>
      </c>
      <c r="D1187">
        <v>30.8</v>
      </c>
      <c r="E1187">
        <v>16.100000000000001</v>
      </c>
      <c r="F1187">
        <v>92</v>
      </c>
      <c r="G1187">
        <v>75</v>
      </c>
      <c r="H1187">
        <v>0</v>
      </c>
      <c r="I1187">
        <v>1.8</v>
      </c>
      <c r="J1187">
        <v>8.1999999999999993</v>
      </c>
      <c r="K1187">
        <v>12.6</v>
      </c>
      <c r="L1187" t="s">
        <v>14</v>
      </c>
      <c r="M1187" t="s">
        <v>51</v>
      </c>
      <c r="N1187" t="s">
        <v>16</v>
      </c>
    </row>
    <row r="1188" spans="1:14" x14ac:dyDescent="0.35">
      <c r="A1188">
        <v>2001</v>
      </c>
      <c r="B1188">
        <v>51</v>
      </c>
      <c r="D1188">
        <v>29.3</v>
      </c>
      <c r="E1188">
        <v>18.100000000000001</v>
      </c>
      <c r="F1188">
        <v>87</v>
      </c>
      <c r="G1188">
        <v>79</v>
      </c>
      <c r="H1188">
        <v>0</v>
      </c>
      <c r="I1188">
        <v>3.7</v>
      </c>
      <c r="J1188">
        <v>3.8</v>
      </c>
      <c r="K1188">
        <v>21.1</v>
      </c>
      <c r="L1188" t="s">
        <v>14</v>
      </c>
      <c r="M1188" t="s">
        <v>17</v>
      </c>
      <c r="N1188" t="s">
        <v>18</v>
      </c>
    </row>
    <row r="1189" spans="1:14" x14ac:dyDescent="0.35">
      <c r="A1189">
        <v>2001</v>
      </c>
      <c r="B1189">
        <v>51</v>
      </c>
      <c r="C1189">
        <v>1</v>
      </c>
      <c r="D1189">
        <v>29.3</v>
      </c>
      <c r="E1189">
        <v>18.100000000000001</v>
      </c>
      <c r="F1189">
        <v>87</v>
      </c>
      <c r="G1189">
        <v>79</v>
      </c>
      <c r="H1189">
        <v>0</v>
      </c>
      <c r="I1189">
        <v>3.7</v>
      </c>
      <c r="J1189">
        <v>3.8</v>
      </c>
      <c r="K1189">
        <v>13.6</v>
      </c>
      <c r="L1189" t="s">
        <v>14</v>
      </c>
      <c r="M1189" t="s">
        <v>20</v>
      </c>
      <c r="N1189" t="s">
        <v>18</v>
      </c>
    </row>
    <row r="1190" spans="1:14" x14ac:dyDescent="0.35">
      <c r="A1190">
        <v>2001</v>
      </c>
      <c r="B1190">
        <v>51</v>
      </c>
      <c r="C1190">
        <v>3.8</v>
      </c>
      <c r="D1190">
        <v>29.3</v>
      </c>
      <c r="E1190">
        <v>18.100000000000001</v>
      </c>
      <c r="F1190">
        <v>87</v>
      </c>
      <c r="G1190">
        <v>79</v>
      </c>
      <c r="H1190">
        <v>0</v>
      </c>
      <c r="I1190">
        <v>3.7</v>
      </c>
      <c r="J1190">
        <v>3.8</v>
      </c>
      <c r="K1190">
        <v>3.7</v>
      </c>
      <c r="L1190" t="s">
        <v>14</v>
      </c>
      <c r="M1190" t="s">
        <v>19</v>
      </c>
      <c r="N1190" t="s">
        <v>18</v>
      </c>
    </row>
    <row r="1191" spans="1:14" x14ac:dyDescent="0.35">
      <c r="A1191">
        <v>2001</v>
      </c>
      <c r="B1191">
        <v>51</v>
      </c>
      <c r="C1191">
        <v>6</v>
      </c>
      <c r="D1191">
        <v>29.3</v>
      </c>
      <c r="E1191">
        <v>18.100000000000001</v>
      </c>
      <c r="F1191">
        <v>87</v>
      </c>
      <c r="G1191">
        <v>79</v>
      </c>
      <c r="H1191">
        <v>0</v>
      </c>
      <c r="I1191">
        <v>3.7</v>
      </c>
      <c r="J1191">
        <v>3.8</v>
      </c>
      <c r="K1191">
        <v>12.7</v>
      </c>
      <c r="L1191" t="s">
        <v>14</v>
      </c>
      <c r="M1191" t="s">
        <v>51</v>
      </c>
      <c r="N1191" t="s">
        <v>16</v>
      </c>
    </row>
    <row r="1192" spans="1:14" x14ac:dyDescent="0.35">
      <c r="A1192">
        <v>2001</v>
      </c>
      <c r="B1192">
        <v>51</v>
      </c>
      <c r="C1192">
        <v>0</v>
      </c>
      <c r="D1192">
        <v>29.3</v>
      </c>
      <c r="E1192">
        <v>18.100000000000001</v>
      </c>
      <c r="F1192">
        <v>87</v>
      </c>
      <c r="G1192">
        <v>79</v>
      </c>
      <c r="H1192">
        <v>0</v>
      </c>
      <c r="I1192">
        <v>3.7</v>
      </c>
      <c r="J1192">
        <v>3.8</v>
      </c>
      <c r="K1192">
        <v>31.1</v>
      </c>
      <c r="L1192" t="s">
        <v>14</v>
      </c>
      <c r="M1192" t="s">
        <v>23</v>
      </c>
      <c r="N1192" t="s">
        <v>18</v>
      </c>
    </row>
    <row r="1193" spans="1:14" x14ac:dyDescent="0.35">
      <c r="A1193">
        <v>2001</v>
      </c>
      <c r="B1193">
        <v>52</v>
      </c>
      <c r="D1193">
        <v>29.7</v>
      </c>
      <c r="E1193">
        <v>17.7</v>
      </c>
      <c r="F1193">
        <v>90</v>
      </c>
      <c r="G1193">
        <v>84</v>
      </c>
      <c r="H1193">
        <v>0</v>
      </c>
      <c r="I1193">
        <v>2.7</v>
      </c>
      <c r="J1193">
        <v>6.5</v>
      </c>
      <c r="K1193">
        <v>23.6</v>
      </c>
      <c r="L1193" t="s">
        <v>14</v>
      </c>
      <c r="M1193" t="s">
        <v>17</v>
      </c>
      <c r="N1193" t="s">
        <v>18</v>
      </c>
    </row>
    <row r="1194" spans="1:14" x14ac:dyDescent="0.35">
      <c r="A1194">
        <v>2001</v>
      </c>
      <c r="B1194">
        <v>52</v>
      </c>
      <c r="C1194">
        <v>3.34</v>
      </c>
      <c r="D1194">
        <v>29.7</v>
      </c>
      <c r="E1194">
        <v>17.7</v>
      </c>
      <c r="F1194">
        <v>90</v>
      </c>
      <c r="G1194">
        <v>84</v>
      </c>
      <c r="H1194">
        <v>0</v>
      </c>
      <c r="I1194">
        <v>2.7</v>
      </c>
      <c r="J1194">
        <v>6.5</v>
      </c>
      <c r="K1194">
        <v>16.3</v>
      </c>
      <c r="L1194" t="s">
        <v>14</v>
      </c>
      <c r="M1194" t="s">
        <v>20</v>
      </c>
      <c r="N1194" t="s">
        <v>18</v>
      </c>
    </row>
    <row r="1195" spans="1:14" x14ac:dyDescent="0.35">
      <c r="A1195">
        <v>2001</v>
      </c>
      <c r="B1195">
        <v>52</v>
      </c>
      <c r="C1195">
        <v>4.5999999999999996</v>
      </c>
      <c r="D1195">
        <v>29.7</v>
      </c>
      <c r="E1195">
        <v>17.7</v>
      </c>
      <c r="F1195">
        <v>90</v>
      </c>
      <c r="G1195">
        <v>84</v>
      </c>
      <c r="H1195">
        <v>0</v>
      </c>
      <c r="I1195">
        <v>2.7</v>
      </c>
      <c r="J1195">
        <v>6.5</v>
      </c>
      <c r="K1195">
        <v>2.7</v>
      </c>
      <c r="L1195" t="s">
        <v>14</v>
      </c>
      <c r="M1195" t="s">
        <v>19</v>
      </c>
      <c r="N1195" t="s">
        <v>18</v>
      </c>
    </row>
    <row r="1196" spans="1:14" x14ac:dyDescent="0.35">
      <c r="A1196">
        <v>2001</v>
      </c>
      <c r="B1196">
        <v>52</v>
      </c>
      <c r="C1196">
        <v>2.2999999999999998</v>
      </c>
      <c r="D1196">
        <v>29.7</v>
      </c>
      <c r="E1196">
        <v>17.7</v>
      </c>
      <c r="F1196">
        <v>90</v>
      </c>
      <c r="G1196">
        <v>84</v>
      </c>
      <c r="H1196">
        <v>0</v>
      </c>
      <c r="I1196">
        <v>2.7</v>
      </c>
      <c r="J1196">
        <v>6.5</v>
      </c>
      <c r="K1196">
        <v>26.4</v>
      </c>
      <c r="L1196" t="s">
        <v>14</v>
      </c>
      <c r="M1196" t="s">
        <v>23</v>
      </c>
      <c r="N1196" t="s">
        <v>18</v>
      </c>
    </row>
    <row r="1197" spans="1:14" x14ac:dyDescent="0.35">
      <c r="A1197">
        <v>2001</v>
      </c>
      <c r="B1197">
        <v>52</v>
      </c>
      <c r="C1197">
        <v>3</v>
      </c>
      <c r="D1197">
        <v>29.7</v>
      </c>
      <c r="E1197">
        <v>17.7</v>
      </c>
      <c r="F1197">
        <v>90</v>
      </c>
      <c r="G1197">
        <v>84</v>
      </c>
      <c r="H1197">
        <v>0</v>
      </c>
      <c r="I1197">
        <v>2.7</v>
      </c>
      <c r="J1197">
        <v>6.5</v>
      </c>
      <c r="K1197">
        <v>15.1</v>
      </c>
      <c r="L1197" t="s">
        <v>14</v>
      </c>
      <c r="M1197" t="s">
        <v>51</v>
      </c>
      <c r="N1197" t="s">
        <v>16</v>
      </c>
    </row>
    <row r="1198" spans="1:14" x14ac:dyDescent="0.35">
      <c r="A1198">
        <v>2002</v>
      </c>
      <c r="B1198">
        <v>1</v>
      </c>
      <c r="D1198">
        <v>29</v>
      </c>
      <c r="E1198">
        <v>16.899999999999999</v>
      </c>
      <c r="F1198">
        <v>83</v>
      </c>
      <c r="G1198">
        <v>74</v>
      </c>
      <c r="H1198">
        <v>27.5</v>
      </c>
      <c r="I1198">
        <v>3.9</v>
      </c>
      <c r="J1198">
        <v>6.4</v>
      </c>
      <c r="K1198">
        <v>14.8</v>
      </c>
      <c r="L1198" t="s">
        <v>14</v>
      </c>
      <c r="M1198" t="s">
        <v>25</v>
      </c>
      <c r="N1198" t="s">
        <v>22</v>
      </c>
    </row>
    <row r="1199" spans="1:14" x14ac:dyDescent="0.35">
      <c r="A1199">
        <v>2002</v>
      </c>
      <c r="B1199">
        <v>1</v>
      </c>
      <c r="D1199">
        <v>29</v>
      </c>
      <c r="E1199">
        <v>16.899999999999999</v>
      </c>
      <c r="F1199">
        <v>83</v>
      </c>
      <c r="G1199">
        <v>74</v>
      </c>
      <c r="H1199">
        <v>27.5</v>
      </c>
      <c r="I1199">
        <v>3.9</v>
      </c>
      <c r="J1199">
        <v>6.4</v>
      </c>
      <c r="K1199">
        <v>17.5</v>
      </c>
      <c r="L1199" t="s">
        <v>14</v>
      </c>
      <c r="M1199" t="s">
        <v>51</v>
      </c>
      <c r="N1199" t="s">
        <v>16</v>
      </c>
    </row>
    <row r="1200" spans="1:14" x14ac:dyDescent="0.35">
      <c r="A1200">
        <v>2002</v>
      </c>
      <c r="B1200">
        <v>1</v>
      </c>
      <c r="D1200">
        <v>29</v>
      </c>
      <c r="E1200">
        <v>16.899999999999999</v>
      </c>
      <c r="F1200">
        <v>83</v>
      </c>
      <c r="G1200">
        <v>74</v>
      </c>
      <c r="H1200">
        <v>27.5</v>
      </c>
      <c r="I1200">
        <v>3.9</v>
      </c>
      <c r="J1200">
        <v>6.4</v>
      </c>
      <c r="K1200">
        <v>23.8</v>
      </c>
      <c r="L1200" t="s">
        <v>14</v>
      </c>
      <c r="M1200" t="s">
        <v>17</v>
      </c>
      <c r="N1200" t="s">
        <v>18</v>
      </c>
    </row>
    <row r="1201" spans="1:14" x14ac:dyDescent="0.35">
      <c r="A1201">
        <v>2002</v>
      </c>
      <c r="B1201">
        <v>1</v>
      </c>
      <c r="C1201">
        <v>26.8</v>
      </c>
      <c r="D1201">
        <v>29</v>
      </c>
      <c r="E1201">
        <v>16.899999999999999</v>
      </c>
      <c r="F1201">
        <v>83</v>
      </c>
      <c r="G1201">
        <v>74</v>
      </c>
      <c r="H1201">
        <v>27.5</v>
      </c>
      <c r="I1201">
        <v>3.9</v>
      </c>
      <c r="J1201">
        <v>6.4</v>
      </c>
      <c r="K1201">
        <v>12.5</v>
      </c>
      <c r="L1201" t="s">
        <v>14</v>
      </c>
      <c r="M1201" t="s">
        <v>51</v>
      </c>
      <c r="N1201" t="s">
        <v>16</v>
      </c>
    </row>
    <row r="1202" spans="1:14" x14ac:dyDescent="0.35">
      <c r="A1202">
        <v>2002</v>
      </c>
      <c r="B1202">
        <v>1</v>
      </c>
      <c r="C1202">
        <v>1.88</v>
      </c>
      <c r="D1202">
        <v>29</v>
      </c>
      <c r="E1202">
        <v>16.899999999999999</v>
      </c>
      <c r="F1202">
        <v>83</v>
      </c>
      <c r="G1202">
        <v>74</v>
      </c>
      <c r="H1202">
        <v>27.5</v>
      </c>
      <c r="I1202">
        <v>3.9</v>
      </c>
      <c r="J1202">
        <v>6.4</v>
      </c>
      <c r="K1202">
        <v>12.5</v>
      </c>
      <c r="L1202" t="s">
        <v>14</v>
      </c>
      <c r="M1202" t="s">
        <v>19</v>
      </c>
      <c r="N1202" t="s">
        <v>18</v>
      </c>
    </row>
    <row r="1203" spans="1:14" x14ac:dyDescent="0.35">
      <c r="A1203">
        <v>2002</v>
      </c>
      <c r="B1203">
        <v>1</v>
      </c>
      <c r="C1203">
        <v>6.52</v>
      </c>
      <c r="D1203">
        <v>29</v>
      </c>
      <c r="E1203">
        <v>16.899999999999999</v>
      </c>
      <c r="F1203">
        <v>83</v>
      </c>
      <c r="G1203">
        <v>74</v>
      </c>
      <c r="H1203">
        <v>27.5</v>
      </c>
      <c r="I1203">
        <v>3.9</v>
      </c>
      <c r="J1203">
        <v>6.4</v>
      </c>
      <c r="K1203">
        <v>23.8</v>
      </c>
      <c r="L1203" t="s">
        <v>14</v>
      </c>
      <c r="M1203" t="s">
        <v>23</v>
      </c>
      <c r="N1203" t="s">
        <v>18</v>
      </c>
    </row>
    <row r="1204" spans="1:14" x14ac:dyDescent="0.35">
      <c r="A1204">
        <v>2002</v>
      </c>
      <c r="B1204">
        <v>1</v>
      </c>
      <c r="C1204">
        <v>1.66</v>
      </c>
      <c r="D1204">
        <v>29</v>
      </c>
      <c r="E1204">
        <v>16.899999999999999</v>
      </c>
      <c r="F1204">
        <v>83</v>
      </c>
      <c r="G1204">
        <v>74</v>
      </c>
      <c r="H1204">
        <v>27.5</v>
      </c>
      <c r="I1204">
        <v>3.9</v>
      </c>
      <c r="J1204">
        <v>6.4</v>
      </c>
      <c r="K1204">
        <v>13.8</v>
      </c>
      <c r="L1204" t="s">
        <v>14</v>
      </c>
      <c r="M1204" t="s">
        <v>20</v>
      </c>
      <c r="N1204" t="s">
        <v>18</v>
      </c>
    </row>
    <row r="1205" spans="1:14" x14ac:dyDescent="0.35">
      <c r="A1205">
        <v>2002</v>
      </c>
      <c r="B1205">
        <v>2</v>
      </c>
      <c r="D1205">
        <v>29.3</v>
      </c>
      <c r="E1205">
        <v>17.399999999999999</v>
      </c>
      <c r="F1205">
        <v>89</v>
      </c>
      <c r="G1205">
        <v>72</v>
      </c>
      <c r="H1205">
        <v>0</v>
      </c>
      <c r="I1205">
        <v>3</v>
      </c>
      <c r="J1205">
        <v>8</v>
      </c>
      <c r="K1205">
        <v>16.7</v>
      </c>
      <c r="L1205" t="s">
        <v>14</v>
      </c>
      <c r="M1205" t="s">
        <v>25</v>
      </c>
      <c r="N1205" t="s">
        <v>22</v>
      </c>
    </row>
    <row r="1206" spans="1:14" x14ac:dyDescent="0.35">
      <c r="A1206">
        <v>2002</v>
      </c>
      <c r="B1206">
        <v>2</v>
      </c>
      <c r="D1206">
        <v>29.3</v>
      </c>
      <c r="E1206">
        <v>17.399999999999999</v>
      </c>
      <c r="F1206">
        <v>89</v>
      </c>
      <c r="G1206">
        <v>72</v>
      </c>
      <c r="H1206">
        <v>0</v>
      </c>
      <c r="I1206">
        <v>3</v>
      </c>
      <c r="J1206">
        <v>8</v>
      </c>
      <c r="K1206">
        <v>18</v>
      </c>
      <c r="L1206" t="s">
        <v>14</v>
      </c>
      <c r="M1206" t="s">
        <v>51</v>
      </c>
      <c r="N1206" t="s">
        <v>16</v>
      </c>
    </row>
    <row r="1207" spans="1:14" x14ac:dyDescent="0.35">
      <c r="A1207">
        <v>2002</v>
      </c>
      <c r="B1207">
        <v>2</v>
      </c>
      <c r="D1207">
        <v>29.3</v>
      </c>
      <c r="E1207">
        <v>17.399999999999999</v>
      </c>
      <c r="F1207">
        <v>89</v>
      </c>
      <c r="G1207">
        <v>72</v>
      </c>
      <c r="H1207">
        <v>0</v>
      </c>
      <c r="I1207">
        <v>3</v>
      </c>
      <c r="J1207">
        <v>8</v>
      </c>
      <c r="K1207">
        <v>24.2</v>
      </c>
      <c r="L1207" t="s">
        <v>14</v>
      </c>
      <c r="M1207" t="s">
        <v>17</v>
      </c>
      <c r="N1207" t="s">
        <v>18</v>
      </c>
    </row>
    <row r="1208" spans="1:14" x14ac:dyDescent="0.35">
      <c r="A1208">
        <v>2002</v>
      </c>
      <c r="B1208">
        <v>2</v>
      </c>
      <c r="C1208">
        <v>5.88</v>
      </c>
      <c r="D1208">
        <v>29.3</v>
      </c>
      <c r="E1208">
        <v>17.399999999999999</v>
      </c>
      <c r="F1208">
        <v>89</v>
      </c>
      <c r="G1208">
        <v>72</v>
      </c>
      <c r="H1208">
        <v>0</v>
      </c>
      <c r="I1208">
        <v>3</v>
      </c>
      <c r="J1208">
        <v>8</v>
      </c>
      <c r="K1208">
        <v>14.8</v>
      </c>
      <c r="L1208" t="s">
        <v>14</v>
      </c>
      <c r="M1208" t="s">
        <v>20</v>
      </c>
      <c r="N1208" t="s">
        <v>18</v>
      </c>
    </row>
    <row r="1209" spans="1:14" x14ac:dyDescent="0.35">
      <c r="A1209">
        <v>2002</v>
      </c>
      <c r="B1209">
        <v>2</v>
      </c>
      <c r="C1209">
        <v>1</v>
      </c>
      <c r="D1209">
        <v>29.3</v>
      </c>
      <c r="E1209">
        <v>17.399999999999999</v>
      </c>
      <c r="F1209">
        <v>89</v>
      </c>
      <c r="G1209">
        <v>72</v>
      </c>
      <c r="H1209">
        <v>0</v>
      </c>
      <c r="I1209">
        <v>3</v>
      </c>
      <c r="J1209">
        <v>8</v>
      </c>
      <c r="K1209">
        <v>12.5</v>
      </c>
      <c r="L1209" t="s">
        <v>14</v>
      </c>
      <c r="M1209" t="s">
        <v>19</v>
      </c>
      <c r="N1209" t="s">
        <v>18</v>
      </c>
    </row>
    <row r="1210" spans="1:14" x14ac:dyDescent="0.35">
      <c r="A1210">
        <v>2002</v>
      </c>
      <c r="B1210">
        <v>2</v>
      </c>
      <c r="C1210">
        <v>10.4</v>
      </c>
      <c r="D1210">
        <v>29.3</v>
      </c>
      <c r="E1210">
        <v>17.399999999999999</v>
      </c>
      <c r="F1210">
        <v>89</v>
      </c>
      <c r="G1210">
        <v>72</v>
      </c>
      <c r="H1210">
        <v>0</v>
      </c>
      <c r="I1210">
        <v>3</v>
      </c>
      <c r="J1210">
        <v>8</v>
      </c>
      <c r="K1210">
        <v>27.4</v>
      </c>
      <c r="L1210" t="s">
        <v>14</v>
      </c>
      <c r="M1210" t="s">
        <v>23</v>
      </c>
      <c r="N1210" t="s">
        <v>18</v>
      </c>
    </row>
    <row r="1211" spans="1:14" x14ac:dyDescent="0.35">
      <c r="A1211">
        <v>2002</v>
      </c>
      <c r="B1211">
        <v>2</v>
      </c>
      <c r="C1211">
        <v>23.2</v>
      </c>
      <c r="D1211">
        <v>29.3</v>
      </c>
      <c r="E1211">
        <v>17.399999999999999</v>
      </c>
      <c r="F1211">
        <v>89</v>
      </c>
      <c r="G1211">
        <v>72</v>
      </c>
      <c r="H1211">
        <v>0</v>
      </c>
      <c r="I1211">
        <v>3</v>
      </c>
      <c r="J1211">
        <v>8</v>
      </c>
      <c r="K1211">
        <v>12.5</v>
      </c>
      <c r="L1211" t="s">
        <v>14</v>
      </c>
      <c r="M1211" t="s">
        <v>51</v>
      </c>
      <c r="N1211" t="s">
        <v>16</v>
      </c>
    </row>
    <row r="1212" spans="1:14" x14ac:dyDescent="0.35">
      <c r="A1212">
        <v>2002</v>
      </c>
      <c r="B1212">
        <v>3</v>
      </c>
      <c r="D1212">
        <v>30.4</v>
      </c>
      <c r="E1212">
        <v>16</v>
      </c>
      <c r="F1212">
        <v>91</v>
      </c>
      <c r="G1212">
        <v>78</v>
      </c>
      <c r="H1212">
        <v>0</v>
      </c>
      <c r="I1212">
        <v>3.6</v>
      </c>
      <c r="J1212">
        <v>8.6999999999999993</v>
      </c>
      <c r="K1212">
        <v>14.6</v>
      </c>
      <c r="L1212" t="s">
        <v>14</v>
      </c>
      <c r="M1212" t="s">
        <v>25</v>
      </c>
      <c r="N1212" t="s">
        <v>22</v>
      </c>
    </row>
    <row r="1213" spans="1:14" x14ac:dyDescent="0.35">
      <c r="A1213">
        <v>2002</v>
      </c>
      <c r="B1213">
        <v>3</v>
      </c>
      <c r="D1213">
        <v>30.4</v>
      </c>
      <c r="E1213">
        <v>16</v>
      </c>
      <c r="F1213">
        <v>91</v>
      </c>
      <c r="G1213">
        <v>78</v>
      </c>
      <c r="H1213">
        <v>0</v>
      </c>
      <c r="I1213">
        <v>3.6</v>
      </c>
      <c r="J1213">
        <v>8.6999999999999993</v>
      </c>
      <c r="K1213">
        <v>21.1</v>
      </c>
      <c r="L1213" t="s">
        <v>14</v>
      </c>
      <c r="M1213" t="s">
        <v>51</v>
      </c>
      <c r="N1213" t="s">
        <v>16</v>
      </c>
    </row>
    <row r="1214" spans="1:14" x14ac:dyDescent="0.35">
      <c r="A1214">
        <v>2002</v>
      </c>
      <c r="B1214">
        <v>3</v>
      </c>
      <c r="D1214">
        <v>30.4</v>
      </c>
      <c r="E1214">
        <v>16</v>
      </c>
      <c r="F1214">
        <v>91</v>
      </c>
      <c r="G1214">
        <v>78</v>
      </c>
      <c r="H1214">
        <v>0</v>
      </c>
      <c r="I1214">
        <v>3.6</v>
      </c>
      <c r="J1214">
        <v>8.6999999999999993</v>
      </c>
      <c r="K1214">
        <v>22</v>
      </c>
      <c r="L1214" t="s">
        <v>14</v>
      </c>
      <c r="M1214" t="s">
        <v>23</v>
      </c>
      <c r="N1214" t="s">
        <v>18</v>
      </c>
    </row>
    <row r="1215" spans="1:14" x14ac:dyDescent="0.35">
      <c r="A1215">
        <v>2002</v>
      </c>
      <c r="B1215">
        <v>3</v>
      </c>
      <c r="D1215">
        <v>30.4</v>
      </c>
      <c r="E1215">
        <v>16</v>
      </c>
      <c r="F1215">
        <v>91</v>
      </c>
      <c r="G1215">
        <v>78</v>
      </c>
      <c r="H1215">
        <v>0</v>
      </c>
      <c r="I1215">
        <v>3.6</v>
      </c>
      <c r="J1215">
        <v>8.6999999999999993</v>
      </c>
      <c r="K1215">
        <v>25.5</v>
      </c>
      <c r="L1215" t="s">
        <v>14</v>
      </c>
      <c r="M1215" t="s">
        <v>17</v>
      </c>
      <c r="N1215" t="s">
        <v>18</v>
      </c>
    </row>
    <row r="1216" spans="1:14" x14ac:dyDescent="0.35">
      <c r="A1216">
        <v>2002</v>
      </c>
      <c r="B1216">
        <v>3</v>
      </c>
      <c r="C1216">
        <v>0</v>
      </c>
      <c r="D1216">
        <v>30.4</v>
      </c>
      <c r="E1216">
        <v>16</v>
      </c>
      <c r="F1216">
        <v>91</v>
      </c>
      <c r="G1216">
        <v>78</v>
      </c>
      <c r="H1216">
        <v>0</v>
      </c>
      <c r="I1216">
        <v>3.6</v>
      </c>
      <c r="J1216">
        <v>8.6999999999999993</v>
      </c>
      <c r="K1216">
        <v>13.3</v>
      </c>
      <c r="L1216" t="s">
        <v>14</v>
      </c>
      <c r="M1216" t="s">
        <v>51</v>
      </c>
      <c r="N1216" t="s">
        <v>16</v>
      </c>
    </row>
    <row r="1217" spans="1:14" x14ac:dyDescent="0.35">
      <c r="A1217">
        <v>2002</v>
      </c>
      <c r="B1217">
        <v>3</v>
      </c>
      <c r="C1217">
        <v>0</v>
      </c>
      <c r="D1217">
        <v>30.4</v>
      </c>
      <c r="E1217">
        <v>16</v>
      </c>
      <c r="F1217">
        <v>91</v>
      </c>
      <c r="G1217">
        <v>78</v>
      </c>
      <c r="H1217">
        <v>0</v>
      </c>
      <c r="I1217">
        <v>3.6</v>
      </c>
      <c r="J1217">
        <v>8.6999999999999993</v>
      </c>
      <c r="K1217">
        <v>16.7</v>
      </c>
      <c r="L1217" t="s">
        <v>14</v>
      </c>
      <c r="M1217" t="s">
        <v>20</v>
      </c>
      <c r="N1217" t="s">
        <v>18</v>
      </c>
    </row>
    <row r="1218" spans="1:14" x14ac:dyDescent="0.35">
      <c r="A1218">
        <v>2002</v>
      </c>
      <c r="B1218">
        <v>3</v>
      </c>
      <c r="C1218">
        <v>0</v>
      </c>
      <c r="D1218">
        <v>30.4</v>
      </c>
      <c r="E1218">
        <v>16</v>
      </c>
      <c r="F1218">
        <v>91</v>
      </c>
      <c r="G1218">
        <v>78</v>
      </c>
      <c r="H1218">
        <v>0</v>
      </c>
      <c r="I1218">
        <v>3.6</v>
      </c>
      <c r="J1218">
        <v>8.6999999999999993</v>
      </c>
      <c r="K1218">
        <v>13.3</v>
      </c>
      <c r="L1218" t="s">
        <v>14</v>
      </c>
      <c r="M1218" t="s">
        <v>19</v>
      </c>
      <c r="N1218" t="s">
        <v>18</v>
      </c>
    </row>
    <row r="1219" spans="1:14" x14ac:dyDescent="0.35">
      <c r="A1219">
        <v>2002</v>
      </c>
      <c r="B1219">
        <v>4</v>
      </c>
      <c r="D1219">
        <v>32.4</v>
      </c>
      <c r="E1219">
        <v>20.5</v>
      </c>
      <c r="F1219">
        <v>92</v>
      </c>
      <c r="G1219">
        <v>74</v>
      </c>
      <c r="H1219">
        <v>0</v>
      </c>
      <c r="I1219">
        <v>5.0999999999999996</v>
      </c>
      <c r="J1219">
        <v>7.5</v>
      </c>
      <c r="K1219">
        <v>10.4</v>
      </c>
      <c r="L1219" t="s">
        <v>14</v>
      </c>
      <c r="M1219" t="s">
        <v>25</v>
      </c>
      <c r="N1219" t="s">
        <v>22</v>
      </c>
    </row>
    <row r="1220" spans="1:14" x14ac:dyDescent="0.35">
      <c r="A1220">
        <v>2002</v>
      </c>
      <c r="B1220">
        <v>4</v>
      </c>
      <c r="D1220">
        <v>32.4</v>
      </c>
      <c r="E1220">
        <v>20.5</v>
      </c>
      <c r="F1220">
        <v>92</v>
      </c>
      <c r="G1220">
        <v>74</v>
      </c>
      <c r="H1220">
        <v>0</v>
      </c>
      <c r="I1220">
        <v>5.0999999999999996</v>
      </c>
      <c r="J1220">
        <v>7.5</v>
      </c>
      <c r="K1220">
        <v>23.6</v>
      </c>
      <c r="L1220" t="s">
        <v>14</v>
      </c>
      <c r="M1220" t="s">
        <v>51</v>
      </c>
      <c r="N1220" t="s">
        <v>16</v>
      </c>
    </row>
    <row r="1221" spans="1:14" x14ac:dyDescent="0.35">
      <c r="A1221">
        <v>2002</v>
      </c>
      <c r="B1221">
        <v>4</v>
      </c>
      <c r="D1221">
        <v>32.4</v>
      </c>
      <c r="E1221">
        <v>20.5</v>
      </c>
      <c r="F1221">
        <v>92</v>
      </c>
      <c r="G1221">
        <v>74</v>
      </c>
      <c r="H1221">
        <v>0</v>
      </c>
      <c r="I1221">
        <v>5.0999999999999996</v>
      </c>
      <c r="J1221">
        <v>7.5</v>
      </c>
      <c r="K1221">
        <v>25.9</v>
      </c>
      <c r="L1221" t="s">
        <v>14</v>
      </c>
      <c r="M1221" t="s">
        <v>17</v>
      </c>
      <c r="N1221" t="s">
        <v>18</v>
      </c>
    </row>
    <row r="1222" spans="1:14" x14ac:dyDescent="0.35">
      <c r="A1222">
        <v>2002</v>
      </c>
      <c r="B1222">
        <v>4</v>
      </c>
      <c r="C1222">
        <v>2.74</v>
      </c>
      <c r="D1222">
        <v>32.4</v>
      </c>
      <c r="E1222">
        <v>20.5</v>
      </c>
      <c r="F1222">
        <v>92</v>
      </c>
      <c r="G1222">
        <v>74</v>
      </c>
      <c r="H1222">
        <v>0</v>
      </c>
      <c r="I1222">
        <v>5.0999999999999996</v>
      </c>
      <c r="J1222">
        <v>7.5</v>
      </c>
      <c r="K1222">
        <v>14.6</v>
      </c>
      <c r="L1222" t="s">
        <v>14</v>
      </c>
      <c r="M1222" t="s">
        <v>20</v>
      </c>
      <c r="N1222" t="s">
        <v>18</v>
      </c>
    </row>
    <row r="1223" spans="1:14" x14ac:dyDescent="0.35">
      <c r="A1223">
        <v>2002</v>
      </c>
      <c r="B1223">
        <v>4</v>
      </c>
      <c r="C1223">
        <v>0.44</v>
      </c>
      <c r="D1223">
        <v>32.4</v>
      </c>
      <c r="E1223">
        <v>20.5</v>
      </c>
      <c r="F1223">
        <v>92</v>
      </c>
      <c r="G1223">
        <v>74</v>
      </c>
      <c r="H1223">
        <v>0</v>
      </c>
      <c r="I1223">
        <v>5.0999999999999996</v>
      </c>
      <c r="J1223">
        <v>7.5</v>
      </c>
      <c r="K1223">
        <v>15.2</v>
      </c>
      <c r="L1223" t="s">
        <v>14</v>
      </c>
      <c r="M1223" t="s">
        <v>19</v>
      </c>
      <c r="N1223" t="s">
        <v>18</v>
      </c>
    </row>
    <row r="1224" spans="1:14" x14ac:dyDescent="0.35">
      <c r="A1224">
        <v>2002</v>
      </c>
      <c r="B1224">
        <v>4</v>
      </c>
      <c r="C1224">
        <v>32.58</v>
      </c>
      <c r="D1224">
        <v>32.4</v>
      </c>
      <c r="E1224">
        <v>20.5</v>
      </c>
      <c r="F1224">
        <v>92</v>
      </c>
      <c r="G1224">
        <v>74</v>
      </c>
      <c r="H1224">
        <v>0</v>
      </c>
      <c r="I1224">
        <v>5.0999999999999996</v>
      </c>
      <c r="J1224">
        <v>7.5</v>
      </c>
      <c r="K1224">
        <v>17.100000000000001</v>
      </c>
      <c r="L1224" t="s">
        <v>14</v>
      </c>
      <c r="M1224" t="s">
        <v>23</v>
      </c>
      <c r="N1224" t="s">
        <v>18</v>
      </c>
    </row>
    <row r="1225" spans="1:14" x14ac:dyDescent="0.35">
      <c r="A1225">
        <v>2002</v>
      </c>
      <c r="B1225">
        <v>4</v>
      </c>
      <c r="C1225">
        <v>23.5</v>
      </c>
      <c r="D1225">
        <v>32.4</v>
      </c>
      <c r="E1225">
        <v>20.5</v>
      </c>
      <c r="F1225">
        <v>92</v>
      </c>
      <c r="G1225">
        <v>74</v>
      </c>
      <c r="H1225">
        <v>0</v>
      </c>
      <c r="I1225">
        <v>5.0999999999999996</v>
      </c>
      <c r="J1225">
        <v>7.5</v>
      </c>
      <c r="K1225">
        <v>15.2</v>
      </c>
      <c r="L1225" t="s">
        <v>14</v>
      </c>
      <c r="M1225" t="s">
        <v>51</v>
      </c>
      <c r="N1225" t="s">
        <v>16</v>
      </c>
    </row>
    <row r="1226" spans="1:14" x14ac:dyDescent="0.35">
      <c r="A1226">
        <v>2002</v>
      </c>
      <c r="B1226">
        <v>5</v>
      </c>
      <c r="D1226">
        <v>31</v>
      </c>
      <c r="E1226">
        <v>18.8</v>
      </c>
      <c r="F1226">
        <v>93</v>
      </c>
      <c r="G1226">
        <v>77</v>
      </c>
      <c r="H1226">
        <v>0</v>
      </c>
      <c r="I1226">
        <v>4.7</v>
      </c>
      <c r="J1226">
        <v>8.1</v>
      </c>
      <c r="K1226">
        <v>11.5</v>
      </c>
      <c r="L1226" t="s">
        <v>14</v>
      </c>
      <c r="M1226" t="s">
        <v>25</v>
      </c>
      <c r="N1226" t="s">
        <v>22</v>
      </c>
    </row>
    <row r="1227" spans="1:14" x14ac:dyDescent="0.35">
      <c r="A1227">
        <v>2002</v>
      </c>
      <c r="B1227">
        <v>5</v>
      </c>
      <c r="D1227">
        <v>31</v>
      </c>
      <c r="E1227">
        <v>18.8</v>
      </c>
      <c r="F1227">
        <v>93</v>
      </c>
      <c r="G1227">
        <v>77</v>
      </c>
      <c r="H1227">
        <v>0</v>
      </c>
      <c r="I1227">
        <v>4.7</v>
      </c>
      <c r="J1227">
        <v>8.1</v>
      </c>
      <c r="K1227">
        <v>23.8</v>
      </c>
      <c r="L1227" t="s">
        <v>14</v>
      </c>
      <c r="M1227" t="s">
        <v>51</v>
      </c>
      <c r="N1227" t="s">
        <v>16</v>
      </c>
    </row>
    <row r="1228" spans="1:14" x14ac:dyDescent="0.35">
      <c r="A1228">
        <v>2002</v>
      </c>
      <c r="B1228">
        <v>5</v>
      </c>
      <c r="D1228">
        <v>31</v>
      </c>
      <c r="E1228">
        <v>18.8</v>
      </c>
      <c r="F1228">
        <v>93</v>
      </c>
      <c r="G1228">
        <v>77</v>
      </c>
      <c r="H1228">
        <v>0</v>
      </c>
      <c r="I1228">
        <v>4.7</v>
      </c>
      <c r="J1228">
        <v>8.1</v>
      </c>
      <c r="K1228">
        <v>28.1</v>
      </c>
      <c r="L1228" t="s">
        <v>14</v>
      </c>
      <c r="M1228" t="s">
        <v>17</v>
      </c>
      <c r="N1228" t="s">
        <v>18</v>
      </c>
    </row>
    <row r="1229" spans="1:14" x14ac:dyDescent="0.35">
      <c r="A1229">
        <v>2002</v>
      </c>
      <c r="B1229">
        <v>5</v>
      </c>
      <c r="C1229">
        <v>1.76</v>
      </c>
      <c r="D1229">
        <v>31</v>
      </c>
      <c r="E1229">
        <v>18.8</v>
      </c>
      <c r="F1229">
        <v>93</v>
      </c>
      <c r="G1229">
        <v>77</v>
      </c>
      <c r="H1229">
        <v>0</v>
      </c>
      <c r="I1229">
        <v>4.7</v>
      </c>
      <c r="J1229">
        <v>8.1</v>
      </c>
      <c r="K1229">
        <v>10.4</v>
      </c>
      <c r="L1229" t="s">
        <v>14</v>
      </c>
      <c r="M1229" t="s">
        <v>20</v>
      </c>
      <c r="N1229" t="s">
        <v>18</v>
      </c>
    </row>
    <row r="1230" spans="1:14" x14ac:dyDescent="0.35">
      <c r="A1230">
        <v>2002</v>
      </c>
      <c r="B1230">
        <v>5</v>
      </c>
      <c r="C1230">
        <v>1.36</v>
      </c>
      <c r="D1230">
        <v>31</v>
      </c>
      <c r="E1230">
        <v>18.8</v>
      </c>
      <c r="F1230">
        <v>93</v>
      </c>
      <c r="G1230">
        <v>77</v>
      </c>
      <c r="H1230">
        <v>0</v>
      </c>
      <c r="I1230">
        <v>4.7</v>
      </c>
      <c r="J1230">
        <v>8.1</v>
      </c>
      <c r="K1230">
        <v>16.3</v>
      </c>
      <c r="L1230" t="s">
        <v>14</v>
      </c>
      <c r="M1230" t="s">
        <v>19</v>
      </c>
      <c r="N1230" t="s">
        <v>18</v>
      </c>
    </row>
    <row r="1231" spans="1:14" x14ac:dyDescent="0.35">
      <c r="A1231">
        <v>2002</v>
      </c>
      <c r="B1231">
        <v>5</v>
      </c>
      <c r="C1231">
        <v>18.72</v>
      </c>
      <c r="D1231">
        <v>31</v>
      </c>
      <c r="E1231">
        <v>18.8</v>
      </c>
      <c r="F1231">
        <v>93</v>
      </c>
      <c r="G1231">
        <v>77</v>
      </c>
      <c r="H1231">
        <v>0</v>
      </c>
      <c r="I1231">
        <v>4.7</v>
      </c>
      <c r="J1231">
        <v>8.1</v>
      </c>
      <c r="K1231">
        <v>20.5</v>
      </c>
      <c r="L1231" t="s">
        <v>14</v>
      </c>
      <c r="M1231" t="s">
        <v>23</v>
      </c>
      <c r="N1231" t="s">
        <v>18</v>
      </c>
    </row>
    <row r="1232" spans="1:14" x14ac:dyDescent="0.35">
      <c r="A1232">
        <v>2002</v>
      </c>
      <c r="B1232">
        <v>5</v>
      </c>
      <c r="C1232">
        <v>16.399999999999999</v>
      </c>
      <c r="D1232">
        <v>31</v>
      </c>
      <c r="E1232">
        <v>18.8</v>
      </c>
      <c r="F1232">
        <v>93</v>
      </c>
      <c r="G1232">
        <v>77</v>
      </c>
      <c r="H1232">
        <v>0</v>
      </c>
      <c r="I1232">
        <v>4.7</v>
      </c>
      <c r="J1232">
        <v>8.1</v>
      </c>
      <c r="K1232">
        <v>16.3</v>
      </c>
      <c r="L1232" t="s">
        <v>14</v>
      </c>
      <c r="M1232" t="s">
        <v>51</v>
      </c>
      <c r="N1232" t="s">
        <v>16</v>
      </c>
    </row>
    <row r="1233" spans="1:14" x14ac:dyDescent="0.35">
      <c r="A1233">
        <v>2002</v>
      </c>
      <c r="B1233">
        <v>6</v>
      </c>
      <c r="D1233">
        <v>30.9</v>
      </c>
      <c r="E1233">
        <v>17.600000000000001</v>
      </c>
      <c r="F1233">
        <v>90</v>
      </c>
      <c r="G1233">
        <v>85</v>
      </c>
      <c r="H1233">
        <v>0</v>
      </c>
      <c r="I1233">
        <v>5.2</v>
      </c>
      <c r="J1233">
        <v>7.1</v>
      </c>
      <c r="K1233">
        <v>12.4</v>
      </c>
      <c r="L1233" t="s">
        <v>14</v>
      </c>
      <c r="M1233" t="s">
        <v>25</v>
      </c>
      <c r="N1233" t="s">
        <v>22</v>
      </c>
    </row>
    <row r="1234" spans="1:14" x14ac:dyDescent="0.35">
      <c r="A1234">
        <v>2002</v>
      </c>
      <c r="B1234">
        <v>6</v>
      </c>
      <c r="D1234">
        <v>30.9</v>
      </c>
      <c r="E1234">
        <v>17.600000000000001</v>
      </c>
      <c r="F1234">
        <v>90</v>
      </c>
      <c r="G1234">
        <v>85</v>
      </c>
      <c r="H1234">
        <v>0</v>
      </c>
      <c r="I1234">
        <v>5.2</v>
      </c>
      <c r="J1234">
        <v>7.1</v>
      </c>
      <c r="K1234">
        <v>24.2</v>
      </c>
      <c r="L1234" t="s">
        <v>14</v>
      </c>
      <c r="M1234" t="s">
        <v>51</v>
      </c>
      <c r="N1234" t="s">
        <v>16</v>
      </c>
    </row>
    <row r="1235" spans="1:14" x14ac:dyDescent="0.35">
      <c r="A1235">
        <v>2002</v>
      </c>
      <c r="B1235">
        <v>6</v>
      </c>
      <c r="D1235">
        <v>30.9</v>
      </c>
      <c r="E1235">
        <v>17.600000000000001</v>
      </c>
      <c r="F1235">
        <v>90</v>
      </c>
      <c r="G1235">
        <v>85</v>
      </c>
      <c r="H1235">
        <v>0</v>
      </c>
      <c r="I1235">
        <v>5.2</v>
      </c>
      <c r="J1235">
        <v>7.1</v>
      </c>
      <c r="K1235">
        <v>20.5</v>
      </c>
      <c r="L1235" t="s">
        <v>14</v>
      </c>
      <c r="M1235" t="s">
        <v>23</v>
      </c>
      <c r="N1235" t="s">
        <v>18</v>
      </c>
    </row>
    <row r="1236" spans="1:14" x14ac:dyDescent="0.35">
      <c r="A1236">
        <v>2002</v>
      </c>
      <c r="B1236">
        <v>6</v>
      </c>
      <c r="D1236">
        <v>30.9</v>
      </c>
      <c r="E1236">
        <v>17.600000000000001</v>
      </c>
      <c r="F1236">
        <v>90</v>
      </c>
      <c r="G1236">
        <v>85</v>
      </c>
      <c r="H1236">
        <v>0</v>
      </c>
      <c r="I1236">
        <v>5.2</v>
      </c>
      <c r="J1236">
        <v>7.1</v>
      </c>
      <c r="K1236">
        <v>28.5</v>
      </c>
      <c r="L1236" t="s">
        <v>14</v>
      </c>
      <c r="M1236" t="s">
        <v>17</v>
      </c>
      <c r="N1236" t="s">
        <v>18</v>
      </c>
    </row>
    <row r="1237" spans="1:14" x14ac:dyDescent="0.35">
      <c r="A1237">
        <v>2002</v>
      </c>
      <c r="B1237">
        <v>6</v>
      </c>
      <c r="D1237">
        <v>30.9</v>
      </c>
      <c r="E1237">
        <v>17.600000000000001</v>
      </c>
      <c r="F1237">
        <v>90</v>
      </c>
      <c r="G1237">
        <v>85</v>
      </c>
      <c r="H1237">
        <v>0</v>
      </c>
      <c r="I1237">
        <v>5.2</v>
      </c>
      <c r="J1237">
        <v>7.1</v>
      </c>
      <c r="K1237">
        <v>17.5</v>
      </c>
      <c r="L1237" t="s">
        <v>14</v>
      </c>
      <c r="M1237" t="s">
        <v>19</v>
      </c>
      <c r="N1237" t="s">
        <v>18</v>
      </c>
    </row>
    <row r="1238" spans="1:14" x14ac:dyDescent="0.35">
      <c r="A1238">
        <v>2002</v>
      </c>
      <c r="B1238">
        <v>6</v>
      </c>
      <c r="D1238">
        <v>30.9</v>
      </c>
      <c r="E1238">
        <v>17.600000000000001</v>
      </c>
      <c r="F1238">
        <v>90</v>
      </c>
      <c r="G1238">
        <v>85</v>
      </c>
      <c r="H1238">
        <v>0</v>
      </c>
      <c r="I1238">
        <v>5.2</v>
      </c>
      <c r="J1238">
        <v>7.1</v>
      </c>
      <c r="K1238">
        <v>11.5</v>
      </c>
      <c r="L1238" t="s">
        <v>14</v>
      </c>
      <c r="M1238" t="s">
        <v>20</v>
      </c>
      <c r="N1238" t="s">
        <v>18</v>
      </c>
    </row>
    <row r="1239" spans="1:14" x14ac:dyDescent="0.35">
      <c r="A1239">
        <v>2002</v>
      </c>
      <c r="B1239">
        <v>7</v>
      </c>
      <c r="D1239">
        <v>32.9</v>
      </c>
      <c r="E1239">
        <v>19.7</v>
      </c>
      <c r="F1239">
        <v>94</v>
      </c>
      <c r="G1239">
        <v>76</v>
      </c>
      <c r="H1239">
        <v>0</v>
      </c>
      <c r="I1239">
        <v>4.3</v>
      </c>
      <c r="J1239">
        <v>7.5</v>
      </c>
      <c r="K1239">
        <v>13.1</v>
      </c>
      <c r="L1239" t="s">
        <v>14</v>
      </c>
      <c r="M1239" t="s">
        <v>25</v>
      </c>
      <c r="N1239" t="s">
        <v>22</v>
      </c>
    </row>
    <row r="1240" spans="1:14" x14ac:dyDescent="0.35">
      <c r="A1240">
        <v>2002</v>
      </c>
      <c r="B1240">
        <v>7</v>
      </c>
      <c r="D1240">
        <v>32.9</v>
      </c>
      <c r="E1240">
        <v>19.7</v>
      </c>
      <c r="F1240">
        <v>94</v>
      </c>
      <c r="G1240">
        <v>76</v>
      </c>
      <c r="H1240">
        <v>0</v>
      </c>
      <c r="I1240">
        <v>4.3</v>
      </c>
      <c r="J1240">
        <v>7.5</v>
      </c>
      <c r="K1240">
        <v>25.5</v>
      </c>
      <c r="L1240" t="s">
        <v>14</v>
      </c>
      <c r="M1240" t="s">
        <v>51</v>
      </c>
      <c r="N1240" t="s">
        <v>16</v>
      </c>
    </row>
    <row r="1241" spans="1:14" x14ac:dyDescent="0.35">
      <c r="A1241">
        <v>2002</v>
      </c>
      <c r="B1241">
        <v>7</v>
      </c>
      <c r="D1241">
        <v>32.9</v>
      </c>
      <c r="E1241">
        <v>19.7</v>
      </c>
      <c r="F1241">
        <v>94</v>
      </c>
      <c r="G1241">
        <v>76</v>
      </c>
      <c r="H1241">
        <v>0</v>
      </c>
      <c r="I1241">
        <v>4.3</v>
      </c>
      <c r="J1241">
        <v>7.5</v>
      </c>
      <c r="K1241">
        <v>20.7</v>
      </c>
      <c r="L1241" t="s">
        <v>14</v>
      </c>
      <c r="M1241" t="s">
        <v>23</v>
      </c>
      <c r="N1241" t="s">
        <v>18</v>
      </c>
    </row>
    <row r="1242" spans="1:14" x14ac:dyDescent="0.35">
      <c r="A1242">
        <v>2002</v>
      </c>
      <c r="B1242">
        <v>7</v>
      </c>
      <c r="D1242">
        <v>32.9</v>
      </c>
      <c r="E1242">
        <v>19.7</v>
      </c>
      <c r="F1242">
        <v>94</v>
      </c>
      <c r="G1242">
        <v>76</v>
      </c>
      <c r="H1242">
        <v>0</v>
      </c>
      <c r="I1242">
        <v>4.3</v>
      </c>
      <c r="J1242">
        <v>7.5</v>
      </c>
      <c r="K1242">
        <v>29.8</v>
      </c>
      <c r="L1242" t="s">
        <v>14</v>
      </c>
      <c r="M1242" t="s">
        <v>17</v>
      </c>
      <c r="N1242" t="s">
        <v>18</v>
      </c>
    </row>
    <row r="1243" spans="1:14" x14ac:dyDescent="0.35">
      <c r="A1243">
        <v>2002</v>
      </c>
      <c r="B1243">
        <v>7</v>
      </c>
      <c r="D1243">
        <v>32.9</v>
      </c>
      <c r="E1243">
        <v>19.7</v>
      </c>
      <c r="F1243">
        <v>94</v>
      </c>
      <c r="G1243">
        <v>76</v>
      </c>
      <c r="H1243">
        <v>0</v>
      </c>
      <c r="I1243">
        <v>4.3</v>
      </c>
      <c r="J1243">
        <v>7.5</v>
      </c>
      <c r="K1243">
        <v>18</v>
      </c>
      <c r="L1243" t="s">
        <v>14</v>
      </c>
      <c r="M1243" t="s">
        <v>19</v>
      </c>
      <c r="N1243" t="s">
        <v>18</v>
      </c>
    </row>
    <row r="1244" spans="1:14" x14ac:dyDescent="0.35">
      <c r="A1244">
        <v>2002</v>
      </c>
      <c r="B1244">
        <v>7</v>
      </c>
      <c r="D1244">
        <v>32.9</v>
      </c>
      <c r="E1244">
        <v>19.7</v>
      </c>
      <c r="F1244">
        <v>94</v>
      </c>
      <c r="G1244">
        <v>76</v>
      </c>
      <c r="H1244">
        <v>0</v>
      </c>
      <c r="I1244">
        <v>4.3</v>
      </c>
      <c r="J1244">
        <v>7.5</v>
      </c>
      <c r="K1244">
        <v>12.4</v>
      </c>
      <c r="L1244" t="s">
        <v>14</v>
      </c>
      <c r="M1244" t="s">
        <v>20</v>
      </c>
      <c r="N1244" t="s">
        <v>18</v>
      </c>
    </row>
    <row r="1245" spans="1:14" x14ac:dyDescent="0.35">
      <c r="A1245">
        <v>2002</v>
      </c>
      <c r="B1245">
        <v>8</v>
      </c>
      <c r="D1245">
        <v>34.5</v>
      </c>
      <c r="E1245">
        <v>18.8</v>
      </c>
      <c r="F1245">
        <v>93</v>
      </c>
      <c r="G1245">
        <v>80</v>
      </c>
      <c r="H1245">
        <v>0</v>
      </c>
      <c r="I1245">
        <v>4.8</v>
      </c>
      <c r="J1245">
        <v>9.3000000000000007</v>
      </c>
      <c r="K1245">
        <v>13.6</v>
      </c>
      <c r="L1245" t="s">
        <v>14</v>
      </c>
      <c r="M1245" t="s">
        <v>25</v>
      </c>
      <c r="N1245" t="s">
        <v>22</v>
      </c>
    </row>
    <row r="1246" spans="1:14" x14ac:dyDescent="0.35">
      <c r="A1246">
        <v>2002</v>
      </c>
      <c r="B1246">
        <v>8</v>
      </c>
      <c r="D1246">
        <v>34.5</v>
      </c>
      <c r="E1246">
        <v>18.8</v>
      </c>
      <c r="F1246">
        <v>93</v>
      </c>
      <c r="G1246">
        <v>80</v>
      </c>
      <c r="H1246">
        <v>0</v>
      </c>
      <c r="I1246">
        <v>4.8</v>
      </c>
      <c r="J1246">
        <v>9.3000000000000007</v>
      </c>
      <c r="K1246">
        <v>25.9</v>
      </c>
      <c r="L1246" t="s">
        <v>14</v>
      </c>
      <c r="M1246" t="s">
        <v>51</v>
      </c>
      <c r="N1246" t="s">
        <v>16</v>
      </c>
    </row>
    <row r="1247" spans="1:14" x14ac:dyDescent="0.35">
      <c r="A1247">
        <v>2002</v>
      </c>
      <c r="B1247">
        <v>8</v>
      </c>
      <c r="D1247">
        <v>34.5</v>
      </c>
      <c r="E1247">
        <v>18.8</v>
      </c>
      <c r="F1247">
        <v>93</v>
      </c>
      <c r="G1247">
        <v>80</v>
      </c>
      <c r="H1247">
        <v>0</v>
      </c>
      <c r="I1247">
        <v>4.8</v>
      </c>
      <c r="J1247">
        <v>9.3000000000000007</v>
      </c>
      <c r="K1247">
        <v>19.399999999999999</v>
      </c>
      <c r="L1247" t="s">
        <v>14</v>
      </c>
      <c r="M1247" t="s">
        <v>23</v>
      </c>
      <c r="N1247" t="s">
        <v>18</v>
      </c>
    </row>
    <row r="1248" spans="1:14" x14ac:dyDescent="0.35">
      <c r="A1248">
        <v>2002</v>
      </c>
      <c r="B1248">
        <v>8</v>
      </c>
      <c r="D1248">
        <v>34.5</v>
      </c>
      <c r="E1248">
        <v>18.8</v>
      </c>
      <c r="F1248">
        <v>93</v>
      </c>
      <c r="G1248">
        <v>80</v>
      </c>
      <c r="H1248">
        <v>0</v>
      </c>
      <c r="I1248">
        <v>4.8</v>
      </c>
      <c r="J1248">
        <v>9.3000000000000007</v>
      </c>
      <c r="K1248">
        <v>32.299999999999997</v>
      </c>
      <c r="L1248" t="s">
        <v>14</v>
      </c>
      <c r="M1248" t="s">
        <v>17</v>
      </c>
      <c r="N1248" t="s">
        <v>18</v>
      </c>
    </row>
    <row r="1249" spans="1:14" x14ac:dyDescent="0.35">
      <c r="A1249">
        <v>2002</v>
      </c>
      <c r="B1249">
        <v>8</v>
      </c>
      <c r="D1249">
        <v>34.5</v>
      </c>
      <c r="E1249">
        <v>18.8</v>
      </c>
      <c r="F1249">
        <v>93</v>
      </c>
      <c r="G1249">
        <v>80</v>
      </c>
      <c r="H1249">
        <v>0</v>
      </c>
      <c r="I1249">
        <v>4.8</v>
      </c>
      <c r="J1249">
        <v>9.3000000000000007</v>
      </c>
      <c r="K1249">
        <v>21.1</v>
      </c>
      <c r="L1249" t="s">
        <v>14</v>
      </c>
      <c r="M1249" t="s">
        <v>19</v>
      </c>
      <c r="N1249" t="s">
        <v>18</v>
      </c>
    </row>
    <row r="1250" spans="1:14" x14ac:dyDescent="0.35">
      <c r="A1250">
        <v>2002</v>
      </c>
      <c r="B1250">
        <v>8</v>
      </c>
      <c r="D1250">
        <v>34.5</v>
      </c>
      <c r="E1250">
        <v>18.8</v>
      </c>
      <c r="F1250">
        <v>93</v>
      </c>
      <c r="G1250">
        <v>80</v>
      </c>
      <c r="H1250">
        <v>0</v>
      </c>
      <c r="I1250">
        <v>4.8</v>
      </c>
      <c r="J1250">
        <v>9.3000000000000007</v>
      </c>
      <c r="K1250">
        <v>13.1</v>
      </c>
      <c r="L1250" t="s">
        <v>14</v>
      </c>
      <c r="M1250" t="s">
        <v>20</v>
      </c>
      <c r="N1250" t="s">
        <v>18</v>
      </c>
    </row>
    <row r="1251" spans="1:14" x14ac:dyDescent="0.35">
      <c r="A1251">
        <v>2002</v>
      </c>
      <c r="B1251">
        <v>9</v>
      </c>
      <c r="D1251">
        <v>35.4</v>
      </c>
      <c r="E1251">
        <v>19</v>
      </c>
      <c r="F1251">
        <v>92</v>
      </c>
      <c r="G1251">
        <v>81</v>
      </c>
      <c r="H1251">
        <v>0</v>
      </c>
      <c r="I1251">
        <v>5.0999999999999996</v>
      </c>
      <c r="J1251">
        <v>9.3000000000000007</v>
      </c>
      <c r="K1251">
        <v>12.2</v>
      </c>
      <c r="L1251" t="s">
        <v>14</v>
      </c>
      <c r="M1251" t="s">
        <v>25</v>
      </c>
      <c r="N1251" t="s">
        <v>22</v>
      </c>
    </row>
    <row r="1252" spans="1:14" x14ac:dyDescent="0.35">
      <c r="A1252">
        <v>2002</v>
      </c>
      <c r="B1252">
        <v>9</v>
      </c>
      <c r="D1252">
        <v>35.4</v>
      </c>
      <c r="E1252">
        <v>19</v>
      </c>
      <c r="F1252">
        <v>92</v>
      </c>
      <c r="G1252">
        <v>81</v>
      </c>
      <c r="H1252">
        <v>0</v>
      </c>
      <c r="I1252">
        <v>5.0999999999999996</v>
      </c>
      <c r="J1252">
        <v>9.3000000000000007</v>
      </c>
      <c r="K1252">
        <v>28.1</v>
      </c>
      <c r="L1252" t="s">
        <v>14</v>
      </c>
      <c r="M1252" t="s">
        <v>51</v>
      </c>
      <c r="N1252" t="s">
        <v>16</v>
      </c>
    </row>
    <row r="1253" spans="1:14" x14ac:dyDescent="0.35">
      <c r="A1253">
        <v>2002</v>
      </c>
      <c r="B1253">
        <v>9</v>
      </c>
      <c r="D1253">
        <v>35.4</v>
      </c>
      <c r="E1253">
        <v>19</v>
      </c>
      <c r="F1253">
        <v>92</v>
      </c>
      <c r="G1253">
        <v>81</v>
      </c>
      <c r="H1253">
        <v>0</v>
      </c>
      <c r="I1253">
        <v>5.0999999999999996</v>
      </c>
      <c r="J1253">
        <v>9.3000000000000007</v>
      </c>
      <c r="K1253">
        <v>19.100000000000001</v>
      </c>
      <c r="L1253" t="s">
        <v>14</v>
      </c>
      <c r="M1253" t="s">
        <v>23</v>
      </c>
      <c r="N1253" t="s">
        <v>18</v>
      </c>
    </row>
    <row r="1254" spans="1:14" x14ac:dyDescent="0.35">
      <c r="A1254">
        <v>2002</v>
      </c>
      <c r="B1254">
        <v>9</v>
      </c>
      <c r="D1254">
        <v>35.4</v>
      </c>
      <c r="E1254">
        <v>19</v>
      </c>
      <c r="F1254">
        <v>92</v>
      </c>
      <c r="G1254">
        <v>81</v>
      </c>
      <c r="H1254">
        <v>0</v>
      </c>
      <c r="I1254">
        <v>5.0999999999999996</v>
      </c>
      <c r="J1254">
        <v>9.3000000000000007</v>
      </c>
      <c r="K1254">
        <v>29.9</v>
      </c>
      <c r="L1254" t="s">
        <v>14</v>
      </c>
      <c r="M1254" t="s">
        <v>17</v>
      </c>
      <c r="N1254" t="s">
        <v>18</v>
      </c>
    </row>
    <row r="1255" spans="1:14" x14ac:dyDescent="0.35">
      <c r="A1255">
        <v>2002</v>
      </c>
      <c r="B1255">
        <v>9</v>
      </c>
      <c r="D1255">
        <v>35.4</v>
      </c>
      <c r="E1255">
        <v>19</v>
      </c>
      <c r="F1255">
        <v>92</v>
      </c>
      <c r="G1255">
        <v>81</v>
      </c>
      <c r="H1255">
        <v>0</v>
      </c>
      <c r="I1255">
        <v>5.0999999999999996</v>
      </c>
      <c r="J1255">
        <v>9.3000000000000007</v>
      </c>
      <c r="K1255">
        <v>23.6</v>
      </c>
      <c r="L1255" t="s">
        <v>14</v>
      </c>
      <c r="M1255" t="s">
        <v>19</v>
      </c>
      <c r="N1255" t="s">
        <v>18</v>
      </c>
    </row>
    <row r="1256" spans="1:14" x14ac:dyDescent="0.35">
      <c r="A1256">
        <v>2002</v>
      </c>
      <c r="B1256">
        <v>9</v>
      </c>
      <c r="D1256">
        <v>35.4</v>
      </c>
      <c r="E1256">
        <v>19</v>
      </c>
      <c r="F1256">
        <v>92</v>
      </c>
      <c r="G1256">
        <v>81</v>
      </c>
      <c r="H1256">
        <v>0</v>
      </c>
      <c r="I1256">
        <v>5.0999999999999996</v>
      </c>
      <c r="J1256">
        <v>9.3000000000000007</v>
      </c>
      <c r="K1256">
        <v>13.6</v>
      </c>
      <c r="L1256" t="s">
        <v>14</v>
      </c>
      <c r="M1256" t="s">
        <v>20</v>
      </c>
      <c r="N1256" t="s">
        <v>18</v>
      </c>
    </row>
    <row r="1257" spans="1:14" x14ac:dyDescent="0.35">
      <c r="A1257">
        <v>2002</v>
      </c>
      <c r="B1257">
        <v>10</v>
      </c>
      <c r="D1257">
        <v>35.200000000000003</v>
      </c>
      <c r="E1257">
        <v>22.2</v>
      </c>
      <c r="F1257">
        <v>81</v>
      </c>
      <c r="G1257">
        <v>80</v>
      </c>
      <c r="H1257">
        <v>0</v>
      </c>
      <c r="I1257">
        <v>6.8</v>
      </c>
      <c r="J1257">
        <v>8.9</v>
      </c>
      <c r="K1257">
        <v>12.6</v>
      </c>
      <c r="L1257" t="s">
        <v>14</v>
      </c>
      <c r="M1257" t="s">
        <v>25</v>
      </c>
      <c r="N1257" t="s">
        <v>22</v>
      </c>
    </row>
    <row r="1258" spans="1:14" x14ac:dyDescent="0.35">
      <c r="A1258">
        <v>2002</v>
      </c>
      <c r="B1258">
        <v>10</v>
      </c>
      <c r="D1258">
        <v>35.200000000000003</v>
      </c>
      <c r="E1258">
        <v>22.2</v>
      </c>
      <c r="F1258">
        <v>81</v>
      </c>
      <c r="G1258">
        <v>80</v>
      </c>
      <c r="H1258">
        <v>0</v>
      </c>
      <c r="I1258">
        <v>6.8</v>
      </c>
      <c r="J1258">
        <v>8.9</v>
      </c>
      <c r="K1258">
        <v>28.5</v>
      </c>
      <c r="L1258" t="s">
        <v>14</v>
      </c>
      <c r="M1258" t="s">
        <v>51</v>
      </c>
      <c r="N1258" t="s">
        <v>16</v>
      </c>
    </row>
    <row r="1259" spans="1:14" x14ac:dyDescent="0.35">
      <c r="A1259">
        <v>2002</v>
      </c>
      <c r="B1259">
        <v>10</v>
      </c>
      <c r="D1259">
        <v>35.200000000000003</v>
      </c>
      <c r="E1259">
        <v>22.2</v>
      </c>
      <c r="F1259">
        <v>81</v>
      </c>
      <c r="G1259">
        <v>80</v>
      </c>
      <c r="H1259">
        <v>0</v>
      </c>
      <c r="I1259">
        <v>6.8</v>
      </c>
      <c r="J1259">
        <v>8.9</v>
      </c>
      <c r="K1259">
        <v>18.100000000000001</v>
      </c>
      <c r="L1259" t="s">
        <v>14</v>
      </c>
      <c r="M1259" t="s">
        <v>23</v>
      </c>
      <c r="N1259" t="s">
        <v>18</v>
      </c>
    </row>
    <row r="1260" spans="1:14" x14ac:dyDescent="0.35">
      <c r="A1260">
        <v>2002</v>
      </c>
      <c r="B1260">
        <v>10</v>
      </c>
      <c r="D1260">
        <v>35.200000000000003</v>
      </c>
      <c r="E1260">
        <v>22.2</v>
      </c>
      <c r="F1260">
        <v>81</v>
      </c>
      <c r="G1260">
        <v>80</v>
      </c>
      <c r="H1260">
        <v>0</v>
      </c>
      <c r="I1260">
        <v>6.8</v>
      </c>
      <c r="J1260">
        <v>8.9</v>
      </c>
      <c r="K1260">
        <v>33</v>
      </c>
      <c r="L1260" t="s">
        <v>14</v>
      </c>
      <c r="M1260" t="s">
        <v>17</v>
      </c>
      <c r="N1260" t="s">
        <v>18</v>
      </c>
    </row>
    <row r="1261" spans="1:14" x14ac:dyDescent="0.35">
      <c r="A1261">
        <v>2002</v>
      </c>
      <c r="B1261">
        <v>10</v>
      </c>
      <c r="D1261">
        <v>35.200000000000003</v>
      </c>
      <c r="E1261">
        <v>22.2</v>
      </c>
      <c r="F1261">
        <v>81</v>
      </c>
      <c r="G1261">
        <v>80</v>
      </c>
      <c r="H1261">
        <v>0</v>
      </c>
      <c r="I1261">
        <v>6.8</v>
      </c>
      <c r="J1261">
        <v>8.9</v>
      </c>
      <c r="K1261">
        <v>23.8</v>
      </c>
      <c r="L1261" t="s">
        <v>14</v>
      </c>
      <c r="M1261" t="s">
        <v>19</v>
      </c>
      <c r="N1261" t="s">
        <v>18</v>
      </c>
    </row>
    <row r="1262" spans="1:14" x14ac:dyDescent="0.35">
      <c r="A1262">
        <v>2002</v>
      </c>
      <c r="B1262">
        <v>10</v>
      </c>
      <c r="D1262">
        <v>35.200000000000003</v>
      </c>
      <c r="E1262">
        <v>22.2</v>
      </c>
      <c r="F1262">
        <v>81</v>
      </c>
      <c r="G1262">
        <v>80</v>
      </c>
      <c r="H1262">
        <v>0</v>
      </c>
      <c r="I1262">
        <v>6.8</v>
      </c>
      <c r="J1262">
        <v>8.9</v>
      </c>
      <c r="K1262">
        <v>12.2</v>
      </c>
      <c r="L1262" t="s">
        <v>14</v>
      </c>
      <c r="M1262" t="s">
        <v>20</v>
      </c>
      <c r="N1262" t="s">
        <v>18</v>
      </c>
    </row>
    <row r="1263" spans="1:14" x14ac:dyDescent="0.35">
      <c r="A1263">
        <v>2002</v>
      </c>
      <c r="B1263">
        <v>11</v>
      </c>
      <c r="D1263">
        <v>35.799999999999997</v>
      </c>
      <c r="E1263">
        <v>21.5</v>
      </c>
      <c r="F1263">
        <v>81</v>
      </c>
      <c r="G1263">
        <v>73</v>
      </c>
      <c r="H1263">
        <v>0</v>
      </c>
      <c r="I1263">
        <v>5.7</v>
      </c>
      <c r="J1263">
        <v>9.4</v>
      </c>
      <c r="K1263">
        <v>12.7</v>
      </c>
      <c r="L1263" t="s">
        <v>14</v>
      </c>
      <c r="M1263" t="s">
        <v>25</v>
      </c>
      <c r="N1263" t="s">
        <v>22</v>
      </c>
    </row>
    <row r="1264" spans="1:14" x14ac:dyDescent="0.35">
      <c r="A1264">
        <v>2002</v>
      </c>
      <c r="B1264">
        <v>11</v>
      </c>
      <c r="D1264">
        <v>35.799999999999997</v>
      </c>
      <c r="E1264">
        <v>21.5</v>
      </c>
      <c r="F1264">
        <v>81</v>
      </c>
      <c r="G1264">
        <v>73</v>
      </c>
      <c r="H1264">
        <v>0</v>
      </c>
      <c r="I1264">
        <v>5.7</v>
      </c>
      <c r="J1264">
        <v>9.4</v>
      </c>
      <c r="K1264">
        <v>29.8</v>
      </c>
      <c r="L1264" t="s">
        <v>14</v>
      </c>
      <c r="M1264" t="s">
        <v>51</v>
      </c>
      <c r="N1264" t="s">
        <v>16</v>
      </c>
    </row>
    <row r="1265" spans="1:14" x14ac:dyDescent="0.35">
      <c r="A1265">
        <v>2002</v>
      </c>
      <c r="B1265">
        <v>11</v>
      </c>
      <c r="D1265">
        <v>35.799999999999997</v>
      </c>
      <c r="E1265">
        <v>21.5</v>
      </c>
      <c r="F1265">
        <v>81</v>
      </c>
      <c r="G1265">
        <v>73</v>
      </c>
      <c r="H1265">
        <v>0</v>
      </c>
      <c r="I1265">
        <v>5.7</v>
      </c>
      <c r="J1265">
        <v>9.4</v>
      </c>
      <c r="K1265">
        <v>18.100000000000001</v>
      </c>
      <c r="L1265" t="s">
        <v>14</v>
      </c>
      <c r="M1265" t="s">
        <v>23</v>
      </c>
      <c r="N1265" t="s">
        <v>18</v>
      </c>
    </row>
    <row r="1266" spans="1:14" x14ac:dyDescent="0.35">
      <c r="A1266">
        <v>2002</v>
      </c>
      <c r="B1266">
        <v>11</v>
      </c>
      <c r="D1266">
        <v>35.799999999999997</v>
      </c>
      <c r="E1266">
        <v>21.5</v>
      </c>
      <c r="F1266">
        <v>81</v>
      </c>
      <c r="G1266">
        <v>73</v>
      </c>
      <c r="H1266">
        <v>0</v>
      </c>
      <c r="I1266">
        <v>5.7</v>
      </c>
      <c r="J1266">
        <v>9.4</v>
      </c>
      <c r="K1266">
        <v>31.9</v>
      </c>
      <c r="L1266" t="s">
        <v>14</v>
      </c>
      <c r="M1266" t="s">
        <v>17</v>
      </c>
      <c r="N1266" t="s">
        <v>18</v>
      </c>
    </row>
    <row r="1267" spans="1:14" x14ac:dyDescent="0.35">
      <c r="A1267">
        <v>2002</v>
      </c>
      <c r="B1267">
        <v>11</v>
      </c>
      <c r="D1267">
        <v>35.799999999999997</v>
      </c>
      <c r="E1267">
        <v>21.5</v>
      </c>
      <c r="F1267">
        <v>81</v>
      </c>
      <c r="G1267">
        <v>73</v>
      </c>
      <c r="H1267">
        <v>0</v>
      </c>
      <c r="I1267">
        <v>5.7</v>
      </c>
      <c r="J1267">
        <v>9.4</v>
      </c>
      <c r="K1267">
        <v>24.2</v>
      </c>
      <c r="L1267" t="s">
        <v>14</v>
      </c>
      <c r="M1267" t="s">
        <v>19</v>
      </c>
      <c r="N1267" t="s">
        <v>18</v>
      </c>
    </row>
    <row r="1268" spans="1:14" x14ac:dyDescent="0.35">
      <c r="A1268">
        <v>2002</v>
      </c>
      <c r="B1268">
        <v>11</v>
      </c>
      <c r="D1268">
        <v>35.799999999999997</v>
      </c>
      <c r="E1268">
        <v>21.5</v>
      </c>
      <c r="F1268">
        <v>81</v>
      </c>
      <c r="G1268">
        <v>73</v>
      </c>
      <c r="H1268">
        <v>0</v>
      </c>
      <c r="I1268">
        <v>5.7</v>
      </c>
      <c r="J1268">
        <v>9.4</v>
      </c>
      <c r="K1268">
        <v>12.6</v>
      </c>
      <c r="L1268" t="s">
        <v>14</v>
      </c>
      <c r="M1268" t="s">
        <v>20</v>
      </c>
      <c r="N1268" t="s">
        <v>18</v>
      </c>
    </row>
    <row r="1269" spans="1:14" x14ac:dyDescent="0.35">
      <c r="A1269">
        <v>2002</v>
      </c>
      <c r="B1269">
        <v>12</v>
      </c>
      <c r="D1269">
        <v>37</v>
      </c>
      <c r="E1269">
        <v>22.4</v>
      </c>
      <c r="F1269">
        <v>77</v>
      </c>
      <c r="G1269">
        <v>77</v>
      </c>
      <c r="H1269">
        <v>0</v>
      </c>
      <c r="I1269">
        <v>8.1</v>
      </c>
      <c r="J1269">
        <v>8.9</v>
      </c>
      <c r="K1269">
        <v>15.1</v>
      </c>
      <c r="L1269" t="s">
        <v>14</v>
      </c>
      <c r="M1269" t="s">
        <v>25</v>
      </c>
      <c r="N1269" t="s">
        <v>22</v>
      </c>
    </row>
    <row r="1270" spans="1:14" x14ac:dyDescent="0.35">
      <c r="A1270">
        <v>2002</v>
      </c>
      <c r="B1270">
        <v>12</v>
      </c>
      <c r="D1270">
        <v>37</v>
      </c>
      <c r="E1270">
        <v>22.4</v>
      </c>
      <c r="F1270">
        <v>77</v>
      </c>
      <c r="G1270">
        <v>77</v>
      </c>
      <c r="H1270">
        <v>0</v>
      </c>
      <c r="I1270">
        <v>8.1</v>
      </c>
      <c r="J1270">
        <v>8.9</v>
      </c>
      <c r="K1270">
        <v>32.299999999999997</v>
      </c>
      <c r="L1270" t="s">
        <v>14</v>
      </c>
      <c r="M1270" t="s">
        <v>51</v>
      </c>
      <c r="N1270" t="s">
        <v>16</v>
      </c>
    </row>
    <row r="1271" spans="1:14" x14ac:dyDescent="0.35">
      <c r="A1271">
        <v>2002</v>
      </c>
      <c r="B1271">
        <v>12</v>
      </c>
      <c r="D1271">
        <v>37</v>
      </c>
      <c r="E1271">
        <v>22.4</v>
      </c>
      <c r="F1271">
        <v>77</v>
      </c>
      <c r="G1271">
        <v>77</v>
      </c>
      <c r="H1271">
        <v>0</v>
      </c>
      <c r="I1271">
        <v>8.1</v>
      </c>
      <c r="J1271">
        <v>8.9</v>
      </c>
      <c r="K1271">
        <v>13.6</v>
      </c>
      <c r="L1271" t="s">
        <v>14</v>
      </c>
      <c r="M1271" t="s">
        <v>23</v>
      </c>
      <c r="N1271" t="s">
        <v>18</v>
      </c>
    </row>
    <row r="1272" spans="1:14" x14ac:dyDescent="0.35">
      <c r="A1272">
        <v>2002</v>
      </c>
      <c r="B1272">
        <v>12</v>
      </c>
      <c r="D1272">
        <v>37</v>
      </c>
      <c r="E1272">
        <v>22.4</v>
      </c>
      <c r="F1272">
        <v>77</v>
      </c>
      <c r="G1272">
        <v>77</v>
      </c>
      <c r="H1272">
        <v>0</v>
      </c>
      <c r="I1272">
        <v>8.1</v>
      </c>
      <c r="J1272">
        <v>8.9</v>
      </c>
      <c r="K1272">
        <v>30.1</v>
      </c>
      <c r="L1272" t="s">
        <v>14</v>
      </c>
      <c r="M1272" t="s">
        <v>17</v>
      </c>
      <c r="N1272" t="s">
        <v>18</v>
      </c>
    </row>
    <row r="1273" spans="1:14" x14ac:dyDescent="0.35">
      <c r="A1273">
        <v>2002</v>
      </c>
      <c r="B1273">
        <v>12</v>
      </c>
      <c r="D1273">
        <v>37</v>
      </c>
      <c r="E1273">
        <v>22.4</v>
      </c>
      <c r="F1273">
        <v>77</v>
      </c>
      <c r="G1273">
        <v>77</v>
      </c>
      <c r="H1273">
        <v>0</v>
      </c>
      <c r="I1273">
        <v>8.1</v>
      </c>
      <c r="J1273">
        <v>8.9</v>
      </c>
      <c r="K1273">
        <v>25.5</v>
      </c>
      <c r="L1273" t="s">
        <v>14</v>
      </c>
      <c r="M1273" t="s">
        <v>19</v>
      </c>
      <c r="N1273" t="s">
        <v>18</v>
      </c>
    </row>
    <row r="1274" spans="1:14" x14ac:dyDescent="0.35">
      <c r="A1274">
        <v>2002</v>
      </c>
      <c r="B1274">
        <v>12</v>
      </c>
      <c r="D1274">
        <v>37</v>
      </c>
      <c r="E1274">
        <v>22.4</v>
      </c>
      <c r="F1274">
        <v>77</v>
      </c>
      <c r="G1274">
        <v>77</v>
      </c>
      <c r="H1274">
        <v>0</v>
      </c>
      <c r="I1274">
        <v>8.1</v>
      </c>
      <c r="J1274">
        <v>8.9</v>
      </c>
      <c r="K1274">
        <v>12.7</v>
      </c>
      <c r="L1274" t="s">
        <v>14</v>
      </c>
      <c r="M1274" t="s">
        <v>20</v>
      </c>
      <c r="N1274" t="s">
        <v>18</v>
      </c>
    </row>
    <row r="1275" spans="1:14" x14ac:dyDescent="0.35">
      <c r="A1275">
        <v>2002</v>
      </c>
      <c r="B1275">
        <v>13</v>
      </c>
      <c r="D1275">
        <v>37.299999999999997</v>
      </c>
      <c r="E1275">
        <v>25.4</v>
      </c>
      <c r="F1275">
        <v>73</v>
      </c>
      <c r="G1275">
        <v>72</v>
      </c>
      <c r="H1275">
        <v>0</v>
      </c>
      <c r="I1275">
        <v>7.9</v>
      </c>
      <c r="J1275">
        <v>9.1999999999999993</v>
      </c>
      <c r="K1275">
        <v>12.5</v>
      </c>
      <c r="L1275" t="s">
        <v>14</v>
      </c>
      <c r="M1275" t="s">
        <v>25</v>
      </c>
      <c r="N1275" t="s">
        <v>22</v>
      </c>
    </row>
    <row r="1276" spans="1:14" x14ac:dyDescent="0.35">
      <c r="A1276">
        <v>2002</v>
      </c>
      <c r="B1276">
        <v>13</v>
      </c>
      <c r="D1276">
        <v>37.299999999999997</v>
      </c>
      <c r="E1276">
        <v>25.4</v>
      </c>
      <c r="F1276">
        <v>73</v>
      </c>
      <c r="G1276">
        <v>72</v>
      </c>
      <c r="H1276">
        <v>0</v>
      </c>
      <c r="I1276">
        <v>7.9</v>
      </c>
      <c r="J1276">
        <v>9.1999999999999993</v>
      </c>
      <c r="K1276">
        <v>29.9</v>
      </c>
      <c r="L1276" t="s">
        <v>14</v>
      </c>
      <c r="M1276" t="s">
        <v>51</v>
      </c>
      <c r="N1276" t="s">
        <v>16</v>
      </c>
    </row>
    <row r="1277" spans="1:14" x14ac:dyDescent="0.35">
      <c r="A1277">
        <v>2002</v>
      </c>
      <c r="B1277">
        <v>13</v>
      </c>
      <c r="D1277">
        <v>37.299999999999997</v>
      </c>
      <c r="E1277">
        <v>25.4</v>
      </c>
      <c r="F1277">
        <v>73</v>
      </c>
      <c r="G1277">
        <v>72</v>
      </c>
      <c r="H1277">
        <v>0</v>
      </c>
      <c r="I1277">
        <v>7.9</v>
      </c>
      <c r="J1277">
        <v>9.1999999999999993</v>
      </c>
      <c r="K1277">
        <v>16.3</v>
      </c>
      <c r="L1277" t="s">
        <v>14</v>
      </c>
      <c r="M1277" t="s">
        <v>23</v>
      </c>
      <c r="N1277" t="s">
        <v>18</v>
      </c>
    </row>
    <row r="1278" spans="1:14" x14ac:dyDescent="0.35">
      <c r="A1278">
        <v>2002</v>
      </c>
      <c r="B1278">
        <v>13</v>
      </c>
      <c r="D1278">
        <v>37.299999999999997</v>
      </c>
      <c r="E1278">
        <v>25.4</v>
      </c>
      <c r="F1278">
        <v>73</v>
      </c>
      <c r="G1278">
        <v>72</v>
      </c>
      <c r="H1278">
        <v>0</v>
      </c>
      <c r="I1278">
        <v>7.9</v>
      </c>
      <c r="J1278">
        <v>9.1999999999999993</v>
      </c>
      <c r="K1278">
        <v>32.799999999999997</v>
      </c>
      <c r="L1278" t="s">
        <v>14</v>
      </c>
      <c r="M1278" t="s">
        <v>17</v>
      </c>
      <c r="N1278" t="s">
        <v>18</v>
      </c>
    </row>
    <row r="1279" spans="1:14" x14ac:dyDescent="0.35">
      <c r="A1279">
        <v>2002</v>
      </c>
      <c r="B1279">
        <v>13</v>
      </c>
      <c r="D1279">
        <v>37.299999999999997</v>
      </c>
      <c r="E1279">
        <v>25.4</v>
      </c>
      <c r="F1279">
        <v>73</v>
      </c>
      <c r="G1279">
        <v>72</v>
      </c>
      <c r="H1279">
        <v>0</v>
      </c>
      <c r="I1279">
        <v>7.9</v>
      </c>
      <c r="J1279">
        <v>9.1999999999999993</v>
      </c>
      <c r="K1279">
        <v>25.9</v>
      </c>
      <c r="L1279" t="s">
        <v>14</v>
      </c>
      <c r="M1279" t="s">
        <v>19</v>
      </c>
      <c r="N1279" t="s">
        <v>18</v>
      </c>
    </row>
    <row r="1280" spans="1:14" x14ac:dyDescent="0.35">
      <c r="A1280">
        <v>2002</v>
      </c>
      <c r="B1280">
        <v>13</v>
      </c>
      <c r="D1280">
        <v>37.299999999999997</v>
      </c>
      <c r="E1280">
        <v>25.4</v>
      </c>
      <c r="F1280">
        <v>73</v>
      </c>
      <c r="G1280">
        <v>72</v>
      </c>
      <c r="H1280">
        <v>0</v>
      </c>
      <c r="I1280">
        <v>7.9</v>
      </c>
      <c r="J1280">
        <v>9.1999999999999993</v>
      </c>
      <c r="K1280">
        <v>15.1</v>
      </c>
      <c r="L1280" t="s">
        <v>14</v>
      </c>
      <c r="M1280" t="s">
        <v>20</v>
      </c>
      <c r="N1280" t="s">
        <v>18</v>
      </c>
    </row>
    <row r="1281" spans="1:14" x14ac:dyDescent="0.35">
      <c r="A1281">
        <v>2002</v>
      </c>
      <c r="B1281">
        <v>14</v>
      </c>
      <c r="D1281">
        <v>37</v>
      </c>
      <c r="E1281">
        <v>24</v>
      </c>
      <c r="F1281">
        <v>81</v>
      </c>
      <c r="G1281">
        <v>57</v>
      </c>
      <c r="H1281">
        <v>5</v>
      </c>
      <c r="I1281">
        <v>8.1</v>
      </c>
      <c r="J1281">
        <v>9.4</v>
      </c>
      <c r="K1281">
        <v>12.5</v>
      </c>
      <c r="L1281" t="s">
        <v>14</v>
      </c>
      <c r="M1281" t="s">
        <v>25</v>
      </c>
      <c r="N1281" t="s">
        <v>22</v>
      </c>
    </row>
    <row r="1282" spans="1:14" x14ac:dyDescent="0.35">
      <c r="A1282">
        <v>2002</v>
      </c>
      <c r="B1282">
        <v>14</v>
      </c>
      <c r="D1282">
        <v>37</v>
      </c>
      <c r="E1282">
        <v>24</v>
      </c>
      <c r="F1282">
        <v>81</v>
      </c>
      <c r="G1282">
        <v>57</v>
      </c>
      <c r="H1282">
        <v>5</v>
      </c>
      <c r="I1282">
        <v>8.1</v>
      </c>
      <c r="J1282">
        <v>9.4</v>
      </c>
      <c r="K1282">
        <v>33</v>
      </c>
      <c r="L1282" t="s">
        <v>14</v>
      </c>
      <c r="M1282" t="s">
        <v>51</v>
      </c>
      <c r="N1282" t="s">
        <v>16</v>
      </c>
    </row>
    <row r="1283" spans="1:14" x14ac:dyDescent="0.35">
      <c r="A1283">
        <v>2002</v>
      </c>
      <c r="B1283">
        <v>14</v>
      </c>
      <c r="D1283">
        <v>37</v>
      </c>
      <c r="E1283">
        <v>24</v>
      </c>
      <c r="F1283">
        <v>81</v>
      </c>
      <c r="G1283">
        <v>57</v>
      </c>
      <c r="H1283">
        <v>5</v>
      </c>
      <c r="I1283">
        <v>8.1</v>
      </c>
      <c r="J1283">
        <v>9.4</v>
      </c>
      <c r="K1283">
        <v>12.5</v>
      </c>
      <c r="L1283" t="s">
        <v>14</v>
      </c>
      <c r="M1283" t="s">
        <v>20</v>
      </c>
      <c r="N1283" t="s">
        <v>18</v>
      </c>
    </row>
    <row r="1284" spans="1:14" x14ac:dyDescent="0.35">
      <c r="A1284">
        <v>2002</v>
      </c>
      <c r="B1284">
        <v>14</v>
      </c>
      <c r="D1284">
        <v>37</v>
      </c>
      <c r="E1284">
        <v>24</v>
      </c>
      <c r="F1284">
        <v>81</v>
      </c>
      <c r="G1284">
        <v>57</v>
      </c>
      <c r="H1284">
        <v>5</v>
      </c>
      <c r="I1284">
        <v>8.1</v>
      </c>
      <c r="J1284">
        <v>9.4</v>
      </c>
      <c r="K1284">
        <v>33.5</v>
      </c>
      <c r="L1284" t="s">
        <v>14</v>
      </c>
      <c r="M1284" t="s">
        <v>17</v>
      </c>
      <c r="N1284" t="s">
        <v>18</v>
      </c>
    </row>
    <row r="1285" spans="1:14" x14ac:dyDescent="0.35">
      <c r="A1285">
        <v>2002</v>
      </c>
      <c r="B1285">
        <v>14</v>
      </c>
      <c r="D1285">
        <v>37</v>
      </c>
      <c r="E1285">
        <v>24</v>
      </c>
      <c r="F1285">
        <v>81</v>
      </c>
      <c r="G1285">
        <v>57</v>
      </c>
      <c r="H1285">
        <v>5</v>
      </c>
      <c r="I1285">
        <v>8.1</v>
      </c>
      <c r="J1285">
        <v>9.4</v>
      </c>
      <c r="K1285">
        <v>13.8</v>
      </c>
      <c r="L1285" t="s">
        <v>14</v>
      </c>
      <c r="M1285" t="s">
        <v>23</v>
      </c>
      <c r="N1285" t="s">
        <v>18</v>
      </c>
    </row>
    <row r="1286" spans="1:14" x14ac:dyDescent="0.35">
      <c r="A1286">
        <v>2002</v>
      </c>
      <c r="B1286">
        <v>14</v>
      </c>
      <c r="D1286">
        <v>37</v>
      </c>
      <c r="E1286">
        <v>24</v>
      </c>
      <c r="F1286">
        <v>81</v>
      </c>
      <c r="G1286">
        <v>57</v>
      </c>
      <c r="H1286">
        <v>5</v>
      </c>
      <c r="I1286">
        <v>8.1</v>
      </c>
      <c r="J1286">
        <v>9.4</v>
      </c>
      <c r="K1286">
        <v>28.1</v>
      </c>
      <c r="L1286" t="s">
        <v>14</v>
      </c>
      <c r="M1286" t="s">
        <v>19</v>
      </c>
      <c r="N1286" t="s">
        <v>18</v>
      </c>
    </row>
    <row r="1287" spans="1:14" x14ac:dyDescent="0.35">
      <c r="A1287">
        <v>2002</v>
      </c>
      <c r="B1287">
        <v>15</v>
      </c>
      <c r="D1287">
        <v>36.700000000000003</v>
      </c>
      <c r="E1287">
        <v>22.9</v>
      </c>
      <c r="F1287">
        <v>83</v>
      </c>
      <c r="G1287">
        <v>69</v>
      </c>
      <c r="H1287">
        <v>0</v>
      </c>
      <c r="I1287">
        <v>7.8</v>
      </c>
      <c r="J1287">
        <v>10.4</v>
      </c>
      <c r="K1287">
        <v>13.3</v>
      </c>
      <c r="L1287" t="s">
        <v>14</v>
      </c>
      <c r="M1287" t="s">
        <v>25</v>
      </c>
      <c r="N1287" t="s">
        <v>22</v>
      </c>
    </row>
    <row r="1288" spans="1:14" x14ac:dyDescent="0.35">
      <c r="A1288">
        <v>2002</v>
      </c>
      <c r="B1288">
        <v>15</v>
      </c>
      <c r="D1288">
        <v>36.700000000000003</v>
      </c>
      <c r="E1288">
        <v>22.9</v>
      </c>
      <c r="F1288">
        <v>83</v>
      </c>
      <c r="G1288">
        <v>69</v>
      </c>
      <c r="H1288">
        <v>0</v>
      </c>
      <c r="I1288">
        <v>7.8</v>
      </c>
      <c r="J1288">
        <v>10.4</v>
      </c>
      <c r="K1288">
        <v>31.9</v>
      </c>
      <c r="L1288" t="s">
        <v>14</v>
      </c>
      <c r="M1288" t="s">
        <v>51</v>
      </c>
      <c r="N1288" t="s">
        <v>16</v>
      </c>
    </row>
    <row r="1289" spans="1:14" x14ac:dyDescent="0.35">
      <c r="A1289">
        <v>2002</v>
      </c>
      <c r="B1289">
        <v>15</v>
      </c>
      <c r="D1289">
        <v>36.700000000000003</v>
      </c>
      <c r="E1289">
        <v>22.9</v>
      </c>
      <c r="F1289">
        <v>83</v>
      </c>
      <c r="G1289">
        <v>69</v>
      </c>
      <c r="H1289">
        <v>0</v>
      </c>
      <c r="I1289">
        <v>7.8</v>
      </c>
      <c r="J1289">
        <v>10.4</v>
      </c>
      <c r="K1289">
        <v>14.8</v>
      </c>
      <c r="L1289" t="s">
        <v>14</v>
      </c>
      <c r="M1289" t="s">
        <v>23</v>
      </c>
      <c r="N1289" t="s">
        <v>18</v>
      </c>
    </row>
    <row r="1290" spans="1:14" x14ac:dyDescent="0.35">
      <c r="A1290">
        <v>2002</v>
      </c>
      <c r="B1290">
        <v>15</v>
      </c>
      <c r="D1290">
        <v>36.700000000000003</v>
      </c>
      <c r="E1290">
        <v>22.9</v>
      </c>
      <c r="F1290">
        <v>83</v>
      </c>
      <c r="G1290">
        <v>69</v>
      </c>
      <c r="H1290">
        <v>0</v>
      </c>
      <c r="I1290">
        <v>7.8</v>
      </c>
      <c r="J1290">
        <v>10.4</v>
      </c>
      <c r="K1290">
        <v>28.5</v>
      </c>
      <c r="L1290" t="s">
        <v>14</v>
      </c>
      <c r="M1290" t="s">
        <v>17</v>
      </c>
      <c r="N1290" t="s">
        <v>18</v>
      </c>
    </row>
    <row r="1291" spans="1:14" x14ac:dyDescent="0.35">
      <c r="A1291">
        <v>2002</v>
      </c>
      <c r="B1291">
        <v>15</v>
      </c>
      <c r="D1291">
        <v>36.700000000000003</v>
      </c>
      <c r="E1291">
        <v>22.9</v>
      </c>
      <c r="F1291">
        <v>83</v>
      </c>
      <c r="G1291">
        <v>69</v>
      </c>
      <c r="H1291">
        <v>0</v>
      </c>
      <c r="I1291">
        <v>7.8</v>
      </c>
      <c r="J1291">
        <v>10.4</v>
      </c>
      <c r="K1291">
        <v>28.5</v>
      </c>
      <c r="L1291" t="s">
        <v>14</v>
      </c>
      <c r="M1291" t="s">
        <v>19</v>
      </c>
      <c r="N1291" t="s">
        <v>18</v>
      </c>
    </row>
    <row r="1292" spans="1:14" x14ac:dyDescent="0.35">
      <c r="A1292">
        <v>2002</v>
      </c>
      <c r="B1292">
        <v>15</v>
      </c>
      <c r="D1292">
        <v>36.700000000000003</v>
      </c>
      <c r="E1292">
        <v>22.9</v>
      </c>
      <c r="F1292">
        <v>83</v>
      </c>
      <c r="G1292">
        <v>69</v>
      </c>
      <c r="H1292">
        <v>0</v>
      </c>
      <c r="I1292">
        <v>7.8</v>
      </c>
      <c r="J1292">
        <v>10.4</v>
      </c>
      <c r="K1292">
        <v>12.5</v>
      </c>
      <c r="L1292" t="s">
        <v>14</v>
      </c>
      <c r="M1292" t="s">
        <v>20</v>
      </c>
      <c r="N1292" t="s">
        <v>18</v>
      </c>
    </row>
    <row r="1293" spans="1:14" x14ac:dyDescent="0.35">
      <c r="A1293">
        <v>2002</v>
      </c>
      <c r="B1293">
        <v>16</v>
      </c>
      <c r="D1293">
        <v>37.4</v>
      </c>
      <c r="E1293">
        <v>26</v>
      </c>
      <c r="F1293">
        <v>82</v>
      </c>
      <c r="G1293">
        <v>56</v>
      </c>
      <c r="H1293">
        <v>0</v>
      </c>
      <c r="I1293">
        <v>9.8000000000000007</v>
      </c>
      <c r="J1293">
        <v>10.1</v>
      </c>
      <c r="K1293">
        <v>15.2</v>
      </c>
      <c r="L1293" t="s">
        <v>14</v>
      </c>
      <c r="M1293" t="s">
        <v>25</v>
      </c>
      <c r="N1293" t="s">
        <v>22</v>
      </c>
    </row>
    <row r="1294" spans="1:14" x14ac:dyDescent="0.35">
      <c r="A1294">
        <v>2002</v>
      </c>
      <c r="B1294">
        <v>16</v>
      </c>
      <c r="D1294">
        <v>37.4</v>
      </c>
      <c r="E1294">
        <v>26</v>
      </c>
      <c r="F1294">
        <v>82</v>
      </c>
      <c r="G1294">
        <v>56</v>
      </c>
      <c r="H1294">
        <v>0</v>
      </c>
      <c r="I1294">
        <v>9.8000000000000007</v>
      </c>
      <c r="J1294">
        <v>10.1</v>
      </c>
      <c r="K1294">
        <v>30.1</v>
      </c>
      <c r="L1294" t="s">
        <v>14</v>
      </c>
      <c r="M1294" t="s">
        <v>51</v>
      </c>
      <c r="N1294" t="s">
        <v>16</v>
      </c>
    </row>
    <row r="1295" spans="1:14" x14ac:dyDescent="0.35">
      <c r="A1295">
        <v>2002</v>
      </c>
      <c r="B1295">
        <v>16</v>
      </c>
      <c r="D1295">
        <v>37.4</v>
      </c>
      <c r="E1295">
        <v>26</v>
      </c>
      <c r="F1295">
        <v>82</v>
      </c>
      <c r="G1295">
        <v>56</v>
      </c>
      <c r="H1295">
        <v>0</v>
      </c>
      <c r="I1295">
        <v>9.8000000000000007</v>
      </c>
      <c r="J1295">
        <v>10.1</v>
      </c>
      <c r="K1295">
        <v>16.7</v>
      </c>
      <c r="L1295" t="s">
        <v>14</v>
      </c>
      <c r="M1295" t="s">
        <v>23</v>
      </c>
      <c r="N1295" t="s">
        <v>18</v>
      </c>
    </row>
    <row r="1296" spans="1:14" x14ac:dyDescent="0.35">
      <c r="A1296">
        <v>2002</v>
      </c>
      <c r="B1296">
        <v>16</v>
      </c>
      <c r="D1296">
        <v>37.4</v>
      </c>
      <c r="E1296">
        <v>26</v>
      </c>
      <c r="F1296">
        <v>82</v>
      </c>
      <c r="G1296">
        <v>56</v>
      </c>
      <c r="H1296">
        <v>0</v>
      </c>
      <c r="I1296">
        <v>9.8000000000000007</v>
      </c>
      <c r="J1296">
        <v>10.1</v>
      </c>
      <c r="K1296">
        <v>31.1</v>
      </c>
      <c r="L1296" t="s">
        <v>14</v>
      </c>
      <c r="M1296" t="s">
        <v>17</v>
      </c>
      <c r="N1296" t="s">
        <v>18</v>
      </c>
    </row>
    <row r="1297" spans="1:14" x14ac:dyDescent="0.35">
      <c r="A1297">
        <v>2002</v>
      </c>
      <c r="B1297">
        <v>16</v>
      </c>
      <c r="D1297">
        <v>37.4</v>
      </c>
      <c r="E1297">
        <v>26</v>
      </c>
      <c r="F1297">
        <v>82</v>
      </c>
      <c r="G1297">
        <v>56</v>
      </c>
      <c r="H1297">
        <v>0</v>
      </c>
      <c r="I1297">
        <v>9.8000000000000007</v>
      </c>
      <c r="J1297">
        <v>10.1</v>
      </c>
      <c r="K1297">
        <v>29.8</v>
      </c>
      <c r="L1297" t="s">
        <v>14</v>
      </c>
      <c r="M1297" t="s">
        <v>19</v>
      </c>
      <c r="N1297" t="s">
        <v>18</v>
      </c>
    </row>
    <row r="1298" spans="1:14" x14ac:dyDescent="0.35">
      <c r="A1298">
        <v>2002</v>
      </c>
      <c r="B1298">
        <v>16</v>
      </c>
      <c r="D1298">
        <v>37.4</v>
      </c>
      <c r="E1298">
        <v>26</v>
      </c>
      <c r="F1298">
        <v>82</v>
      </c>
      <c r="G1298">
        <v>56</v>
      </c>
      <c r="H1298">
        <v>0</v>
      </c>
      <c r="I1298">
        <v>9.8000000000000007</v>
      </c>
      <c r="J1298">
        <v>10.1</v>
      </c>
      <c r="K1298">
        <v>13.3</v>
      </c>
      <c r="L1298" t="s">
        <v>14</v>
      </c>
      <c r="M1298" t="s">
        <v>20</v>
      </c>
      <c r="N1298" t="s">
        <v>18</v>
      </c>
    </row>
    <row r="1299" spans="1:14" x14ac:dyDescent="0.35">
      <c r="A1299">
        <v>2002</v>
      </c>
      <c r="B1299">
        <v>17</v>
      </c>
      <c r="D1299">
        <v>38.4</v>
      </c>
      <c r="E1299">
        <v>27</v>
      </c>
      <c r="F1299">
        <v>70</v>
      </c>
      <c r="G1299">
        <v>42</v>
      </c>
      <c r="H1299">
        <v>0</v>
      </c>
      <c r="I1299">
        <v>10</v>
      </c>
      <c r="J1299">
        <v>10.4</v>
      </c>
      <c r="K1299">
        <v>16.3</v>
      </c>
      <c r="L1299" t="s">
        <v>14</v>
      </c>
      <c r="M1299" t="s">
        <v>25</v>
      </c>
      <c r="N1299" t="s">
        <v>22</v>
      </c>
    </row>
    <row r="1300" spans="1:14" x14ac:dyDescent="0.35">
      <c r="A1300">
        <v>2002</v>
      </c>
      <c r="B1300">
        <v>17</v>
      </c>
      <c r="D1300">
        <v>38.4</v>
      </c>
      <c r="E1300">
        <v>27</v>
      </c>
      <c r="F1300">
        <v>70</v>
      </c>
      <c r="G1300">
        <v>42</v>
      </c>
      <c r="H1300">
        <v>0</v>
      </c>
      <c r="I1300">
        <v>10</v>
      </c>
      <c r="J1300">
        <v>10.4</v>
      </c>
      <c r="K1300">
        <v>32.799999999999997</v>
      </c>
      <c r="L1300" t="s">
        <v>14</v>
      </c>
      <c r="M1300" t="s">
        <v>51</v>
      </c>
      <c r="N1300" t="s">
        <v>16</v>
      </c>
    </row>
    <row r="1301" spans="1:14" x14ac:dyDescent="0.35">
      <c r="A1301">
        <v>2002</v>
      </c>
      <c r="B1301">
        <v>17</v>
      </c>
      <c r="D1301">
        <v>38.4</v>
      </c>
      <c r="E1301">
        <v>27</v>
      </c>
      <c r="F1301">
        <v>70</v>
      </c>
      <c r="G1301">
        <v>42</v>
      </c>
      <c r="H1301">
        <v>0</v>
      </c>
      <c r="I1301">
        <v>10</v>
      </c>
      <c r="J1301">
        <v>10.4</v>
      </c>
      <c r="K1301">
        <v>14.6</v>
      </c>
      <c r="L1301" t="s">
        <v>14</v>
      </c>
      <c r="M1301" t="s">
        <v>23</v>
      </c>
      <c r="N1301" t="s">
        <v>18</v>
      </c>
    </row>
    <row r="1302" spans="1:14" x14ac:dyDescent="0.35">
      <c r="A1302">
        <v>2002</v>
      </c>
      <c r="B1302">
        <v>17</v>
      </c>
      <c r="D1302">
        <v>38.4</v>
      </c>
      <c r="E1302">
        <v>27</v>
      </c>
      <c r="F1302">
        <v>70</v>
      </c>
      <c r="G1302">
        <v>42</v>
      </c>
      <c r="H1302">
        <v>0</v>
      </c>
      <c r="I1302">
        <v>10</v>
      </c>
      <c r="J1302">
        <v>10.4</v>
      </c>
      <c r="K1302">
        <v>26.4</v>
      </c>
      <c r="L1302" t="s">
        <v>14</v>
      </c>
      <c r="M1302" t="s">
        <v>17</v>
      </c>
      <c r="N1302" t="s">
        <v>18</v>
      </c>
    </row>
    <row r="1303" spans="1:14" x14ac:dyDescent="0.35">
      <c r="A1303">
        <v>2002</v>
      </c>
      <c r="B1303">
        <v>17</v>
      </c>
      <c r="D1303">
        <v>38.4</v>
      </c>
      <c r="E1303">
        <v>27</v>
      </c>
      <c r="F1303">
        <v>70</v>
      </c>
      <c r="G1303">
        <v>42</v>
      </c>
      <c r="H1303">
        <v>0</v>
      </c>
      <c r="I1303">
        <v>10</v>
      </c>
      <c r="J1303">
        <v>10.4</v>
      </c>
      <c r="K1303">
        <v>32.299999999999997</v>
      </c>
      <c r="L1303" t="s">
        <v>14</v>
      </c>
      <c r="M1303" t="s">
        <v>19</v>
      </c>
      <c r="N1303" t="s">
        <v>18</v>
      </c>
    </row>
    <row r="1304" spans="1:14" x14ac:dyDescent="0.35">
      <c r="A1304">
        <v>2002</v>
      </c>
      <c r="B1304">
        <v>17</v>
      </c>
      <c r="D1304">
        <v>38.4</v>
      </c>
      <c r="E1304">
        <v>27</v>
      </c>
      <c r="F1304">
        <v>70</v>
      </c>
      <c r="G1304">
        <v>42</v>
      </c>
      <c r="H1304">
        <v>0</v>
      </c>
      <c r="I1304">
        <v>10</v>
      </c>
      <c r="J1304">
        <v>10.4</v>
      </c>
      <c r="K1304">
        <v>15.2</v>
      </c>
      <c r="L1304" t="s">
        <v>14</v>
      </c>
      <c r="M1304" t="s">
        <v>20</v>
      </c>
      <c r="N1304" t="s">
        <v>18</v>
      </c>
    </row>
    <row r="1305" spans="1:14" x14ac:dyDescent="0.35">
      <c r="A1305">
        <v>2002</v>
      </c>
      <c r="B1305">
        <v>18</v>
      </c>
      <c r="D1305">
        <v>38.4</v>
      </c>
      <c r="E1305">
        <v>26.8</v>
      </c>
      <c r="F1305">
        <v>77</v>
      </c>
      <c r="G1305">
        <v>57</v>
      </c>
      <c r="H1305">
        <v>0</v>
      </c>
      <c r="I1305">
        <v>8.8000000000000007</v>
      </c>
      <c r="J1305">
        <v>8.6999999999999993</v>
      </c>
      <c r="K1305">
        <v>17.5</v>
      </c>
      <c r="L1305" t="s">
        <v>14</v>
      </c>
      <c r="M1305" t="s">
        <v>25</v>
      </c>
      <c r="N1305" t="s">
        <v>22</v>
      </c>
    </row>
    <row r="1306" spans="1:14" x14ac:dyDescent="0.35">
      <c r="A1306">
        <v>2002</v>
      </c>
      <c r="B1306">
        <v>18</v>
      </c>
      <c r="D1306">
        <v>38.4</v>
      </c>
      <c r="E1306">
        <v>26.8</v>
      </c>
      <c r="F1306">
        <v>77</v>
      </c>
      <c r="G1306">
        <v>57</v>
      </c>
      <c r="H1306">
        <v>0</v>
      </c>
      <c r="I1306">
        <v>8.8000000000000007</v>
      </c>
      <c r="J1306">
        <v>8.6999999999999993</v>
      </c>
      <c r="K1306">
        <v>33.5</v>
      </c>
      <c r="L1306" t="s">
        <v>14</v>
      </c>
      <c r="M1306" t="s">
        <v>51</v>
      </c>
      <c r="N1306" t="s">
        <v>16</v>
      </c>
    </row>
    <row r="1307" spans="1:14" x14ac:dyDescent="0.35">
      <c r="A1307">
        <v>2002</v>
      </c>
      <c r="B1307">
        <v>18</v>
      </c>
      <c r="D1307">
        <v>38.4</v>
      </c>
      <c r="E1307">
        <v>26.8</v>
      </c>
      <c r="F1307">
        <v>77</v>
      </c>
      <c r="G1307">
        <v>57</v>
      </c>
      <c r="H1307">
        <v>0</v>
      </c>
      <c r="I1307">
        <v>8.8000000000000007</v>
      </c>
      <c r="J1307">
        <v>8.6999999999999993</v>
      </c>
      <c r="K1307">
        <v>10.4</v>
      </c>
      <c r="L1307" t="s">
        <v>14</v>
      </c>
      <c r="M1307" t="s">
        <v>23</v>
      </c>
      <c r="N1307" t="s">
        <v>18</v>
      </c>
    </row>
    <row r="1308" spans="1:14" x14ac:dyDescent="0.35">
      <c r="A1308">
        <v>2002</v>
      </c>
      <c r="B1308">
        <v>18</v>
      </c>
      <c r="D1308">
        <v>38.4</v>
      </c>
      <c r="E1308">
        <v>26.8</v>
      </c>
      <c r="F1308">
        <v>77</v>
      </c>
      <c r="G1308">
        <v>57</v>
      </c>
      <c r="H1308">
        <v>0</v>
      </c>
      <c r="I1308">
        <v>8.8000000000000007</v>
      </c>
      <c r="J1308">
        <v>8.6999999999999993</v>
      </c>
      <c r="K1308">
        <v>23.8</v>
      </c>
      <c r="L1308" t="s">
        <v>14</v>
      </c>
      <c r="M1308" t="s">
        <v>17</v>
      </c>
      <c r="N1308" t="s">
        <v>18</v>
      </c>
    </row>
    <row r="1309" spans="1:14" x14ac:dyDescent="0.35">
      <c r="A1309">
        <v>2002</v>
      </c>
      <c r="B1309">
        <v>18</v>
      </c>
      <c r="D1309">
        <v>38.4</v>
      </c>
      <c r="E1309">
        <v>26.8</v>
      </c>
      <c r="F1309">
        <v>77</v>
      </c>
      <c r="G1309">
        <v>57</v>
      </c>
      <c r="H1309">
        <v>0</v>
      </c>
      <c r="I1309">
        <v>8.8000000000000007</v>
      </c>
      <c r="J1309">
        <v>8.6999999999999993</v>
      </c>
      <c r="K1309">
        <v>29.9</v>
      </c>
      <c r="L1309" t="s">
        <v>14</v>
      </c>
      <c r="M1309" t="s">
        <v>19</v>
      </c>
      <c r="N1309" t="s">
        <v>18</v>
      </c>
    </row>
    <row r="1310" spans="1:14" x14ac:dyDescent="0.35">
      <c r="A1310">
        <v>2002</v>
      </c>
      <c r="B1310">
        <v>18</v>
      </c>
      <c r="D1310">
        <v>38.4</v>
      </c>
      <c r="E1310">
        <v>26.8</v>
      </c>
      <c r="F1310">
        <v>77</v>
      </c>
      <c r="G1310">
        <v>57</v>
      </c>
      <c r="H1310">
        <v>0</v>
      </c>
      <c r="I1310">
        <v>8.8000000000000007</v>
      </c>
      <c r="J1310">
        <v>8.6999999999999993</v>
      </c>
      <c r="K1310">
        <v>16.3</v>
      </c>
      <c r="L1310" t="s">
        <v>14</v>
      </c>
      <c r="M1310" t="s">
        <v>20</v>
      </c>
      <c r="N1310" t="s">
        <v>18</v>
      </c>
    </row>
    <row r="1311" spans="1:14" x14ac:dyDescent="0.35">
      <c r="A1311">
        <v>2002</v>
      </c>
      <c r="B1311">
        <v>19</v>
      </c>
      <c r="D1311">
        <v>44.5</v>
      </c>
      <c r="E1311">
        <v>29.4</v>
      </c>
      <c r="F1311">
        <v>68</v>
      </c>
      <c r="G1311">
        <v>40</v>
      </c>
      <c r="H1311">
        <v>13.5</v>
      </c>
      <c r="I1311">
        <v>10.5</v>
      </c>
      <c r="J1311">
        <v>9.1999999999999993</v>
      </c>
      <c r="K1311">
        <v>18</v>
      </c>
      <c r="L1311" t="s">
        <v>14</v>
      </c>
      <c r="M1311" t="s">
        <v>25</v>
      </c>
      <c r="N1311" t="s">
        <v>22</v>
      </c>
    </row>
    <row r="1312" spans="1:14" x14ac:dyDescent="0.35">
      <c r="A1312">
        <v>2002</v>
      </c>
      <c r="B1312">
        <v>19</v>
      </c>
      <c r="D1312">
        <v>44.5</v>
      </c>
      <c r="E1312">
        <v>29.4</v>
      </c>
      <c r="F1312">
        <v>68</v>
      </c>
      <c r="G1312">
        <v>40</v>
      </c>
      <c r="H1312">
        <v>13.5</v>
      </c>
      <c r="I1312">
        <v>10.5</v>
      </c>
      <c r="J1312">
        <v>9.1999999999999993</v>
      </c>
      <c r="K1312">
        <v>28.5</v>
      </c>
      <c r="L1312" t="s">
        <v>14</v>
      </c>
      <c r="M1312" t="s">
        <v>51</v>
      </c>
      <c r="N1312" t="s">
        <v>16</v>
      </c>
    </row>
    <row r="1313" spans="1:14" x14ac:dyDescent="0.35">
      <c r="A1313">
        <v>2002</v>
      </c>
      <c r="B1313">
        <v>19</v>
      </c>
      <c r="D1313">
        <v>44.5</v>
      </c>
      <c r="E1313">
        <v>29.4</v>
      </c>
      <c r="F1313">
        <v>68</v>
      </c>
      <c r="G1313">
        <v>40</v>
      </c>
      <c r="H1313">
        <v>13.5</v>
      </c>
      <c r="I1313">
        <v>10.5</v>
      </c>
      <c r="J1313">
        <v>9.1999999999999993</v>
      </c>
      <c r="K1313">
        <v>17.5</v>
      </c>
      <c r="L1313" t="s">
        <v>14</v>
      </c>
      <c r="M1313" t="s">
        <v>20</v>
      </c>
      <c r="N1313" t="s">
        <v>18</v>
      </c>
    </row>
    <row r="1314" spans="1:14" x14ac:dyDescent="0.35">
      <c r="A1314">
        <v>2002</v>
      </c>
      <c r="B1314">
        <v>19</v>
      </c>
      <c r="D1314">
        <v>44.5</v>
      </c>
      <c r="E1314">
        <v>29.4</v>
      </c>
      <c r="F1314">
        <v>68</v>
      </c>
      <c r="G1314">
        <v>40</v>
      </c>
      <c r="H1314">
        <v>13.5</v>
      </c>
      <c r="I1314">
        <v>10.5</v>
      </c>
      <c r="J1314">
        <v>9.1999999999999993</v>
      </c>
      <c r="K1314">
        <v>27.4</v>
      </c>
      <c r="L1314" t="s">
        <v>14</v>
      </c>
      <c r="M1314" t="s">
        <v>17</v>
      </c>
      <c r="N1314" t="s">
        <v>18</v>
      </c>
    </row>
    <row r="1315" spans="1:14" x14ac:dyDescent="0.35">
      <c r="A1315">
        <v>2002</v>
      </c>
      <c r="B1315">
        <v>19</v>
      </c>
      <c r="D1315">
        <v>44.5</v>
      </c>
      <c r="E1315">
        <v>29.4</v>
      </c>
      <c r="F1315">
        <v>68</v>
      </c>
      <c r="G1315">
        <v>40</v>
      </c>
      <c r="H1315">
        <v>13.5</v>
      </c>
      <c r="I1315">
        <v>10.5</v>
      </c>
      <c r="J1315">
        <v>9.1999999999999993</v>
      </c>
      <c r="K1315">
        <v>11.5</v>
      </c>
      <c r="L1315" t="s">
        <v>14</v>
      </c>
      <c r="M1315" t="s">
        <v>23</v>
      </c>
      <c r="N1315" t="s">
        <v>18</v>
      </c>
    </row>
    <row r="1316" spans="1:14" x14ac:dyDescent="0.35">
      <c r="A1316">
        <v>2002</v>
      </c>
      <c r="B1316">
        <v>19</v>
      </c>
      <c r="D1316">
        <v>44.5</v>
      </c>
      <c r="E1316">
        <v>29.4</v>
      </c>
      <c r="F1316">
        <v>68</v>
      </c>
      <c r="G1316">
        <v>40</v>
      </c>
      <c r="H1316">
        <v>13.5</v>
      </c>
      <c r="I1316">
        <v>10.5</v>
      </c>
      <c r="J1316">
        <v>9.1999999999999993</v>
      </c>
      <c r="K1316">
        <v>33</v>
      </c>
      <c r="L1316" t="s">
        <v>14</v>
      </c>
      <c r="M1316" t="s">
        <v>19</v>
      </c>
      <c r="N1316" t="s">
        <v>18</v>
      </c>
    </row>
    <row r="1317" spans="1:14" x14ac:dyDescent="0.35">
      <c r="A1317">
        <v>2002</v>
      </c>
      <c r="B1317">
        <v>20</v>
      </c>
      <c r="D1317">
        <v>40.1</v>
      </c>
      <c r="E1317">
        <v>29.1</v>
      </c>
      <c r="F1317">
        <v>75</v>
      </c>
      <c r="G1317">
        <v>51</v>
      </c>
      <c r="H1317">
        <v>9.8000000000000007</v>
      </c>
      <c r="I1317">
        <v>11.8</v>
      </c>
      <c r="J1317">
        <v>7.3</v>
      </c>
      <c r="K1317">
        <v>21.1</v>
      </c>
      <c r="L1317" t="s">
        <v>14</v>
      </c>
      <c r="M1317" t="s">
        <v>25</v>
      </c>
      <c r="N1317" t="s">
        <v>22</v>
      </c>
    </row>
    <row r="1318" spans="1:14" x14ac:dyDescent="0.35">
      <c r="A1318">
        <v>2002</v>
      </c>
      <c r="B1318">
        <v>20</v>
      </c>
      <c r="D1318">
        <v>40.1</v>
      </c>
      <c r="E1318">
        <v>29.1</v>
      </c>
      <c r="F1318">
        <v>75</v>
      </c>
      <c r="G1318">
        <v>51</v>
      </c>
      <c r="H1318">
        <v>9.8000000000000007</v>
      </c>
      <c r="I1318">
        <v>11.8</v>
      </c>
      <c r="J1318">
        <v>7.3</v>
      </c>
      <c r="K1318">
        <v>31.1</v>
      </c>
      <c r="L1318" t="s">
        <v>14</v>
      </c>
      <c r="M1318" t="s">
        <v>51</v>
      </c>
      <c r="N1318" t="s">
        <v>16</v>
      </c>
    </row>
    <row r="1319" spans="1:14" x14ac:dyDescent="0.35">
      <c r="A1319">
        <v>2002</v>
      </c>
      <c r="B1319">
        <v>20</v>
      </c>
      <c r="D1319">
        <v>40.1</v>
      </c>
      <c r="E1319">
        <v>29.1</v>
      </c>
      <c r="F1319">
        <v>75</v>
      </c>
      <c r="G1319">
        <v>51</v>
      </c>
      <c r="H1319">
        <v>9.8000000000000007</v>
      </c>
      <c r="I1319">
        <v>11.8</v>
      </c>
      <c r="J1319">
        <v>7.3</v>
      </c>
      <c r="K1319">
        <v>18</v>
      </c>
      <c r="L1319" t="s">
        <v>14</v>
      </c>
      <c r="M1319" t="s">
        <v>20</v>
      </c>
      <c r="N1319" t="s">
        <v>18</v>
      </c>
    </row>
    <row r="1320" spans="1:14" x14ac:dyDescent="0.35">
      <c r="A1320">
        <v>2002</v>
      </c>
      <c r="B1320">
        <v>20</v>
      </c>
      <c r="D1320">
        <v>40.1</v>
      </c>
      <c r="E1320">
        <v>29.1</v>
      </c>
      <c r="F1320">
        <v>75</v>
      </c>
      <c r="G1320">
        <v>51</v>
      </c>
      <c r="H1320">
        <v>9.8000000000000007</v>
      </c>
      <c r="I1320">
        <v>11.8</v>
      </c>
      <c r="J1320">
        <v>7.3</v>
      </c>
      <c r="K1320">
        <v>22</v>
      </c>
      <c r="L1320" t="s">
        <v>14</v>
      </c>
      <c r="M1320" t="s">
        <v>17</v>
      </c>
      <c r="N1320" t="s">
        <v>18</v>
      </c>
    </row>
    <row r="1321" spans="1:14" x14ac:dyDescent="0.35">
      <c r="A1321">
        <v>2002</v>
      </c>
      <c r="B1321">
        <v>20</v>
      </c>
      <c r="D1321">
        <v>40.1</v>
      </c>
      <c r="E1321">
        <v>29.1</v>
      </c>
      <c r="F1321">
        <v>75</v>
      </c>
      <c r="G1321">
        <v>51</v>
      </c>
      <c r="H1321">
        <v>9.8000000000000007</v>
      </c>
      <c r="I1321">
        <v>11.8</v>
      </c>
      <c r="J1321">
        <v>7.3</v>
      </c>
      <c r="K1321">
        <v>12.4</v>
      </c>
      <c r="L1321" t="s">
        <v>14</v>
      </c>
      <c r="M1321" t="s">
        <v>23</v>
      </c>
      <c r="N1321" t="s">
        <v>18</v>
      </c>
    </row>
    <row r="1322" spans="1:14" x14ac:dyDescent="0.35">
      <c r="A1322">
        <v>2002</v>
      </c>
      <c r="B1322">
        <v>20</v>
      </c>
      <c r="D1322">
        <v>40.1</v>
      </c>
      <c r="E1322">
        <v>29.1</v>
      </c>
      <c r="F1322">
        <v>75</v>
      </c>
      <c r="G1322">
        <v>51</v>
      </c>
      <c r="H1322">
        <v>9.8000000000000007</v>
      </c>
      <c r="I1322">
        <v>11.8</v>
      </c>
      <c r="J1322">
        <v>7.3</v>
      </c>
      <c r="K1322">
        <v>31.9</v>
      </c>
      <c r="L1322" t="s">
        <v>14</v>
      </c>
      <c r="M1322" t="s">
        <v>19</v>
      </c>
      <c r="N1322" t="s">
        <v>18</v>
      </c>
    </row>
    <row r="1323" spans="1:14" x14ac:dyDescent="0.35">
      <c r="A1323">
        <v>2002</v>
      </c>
      <c r="B1323">
        <v>21</v>
      </c>
      <c r="D1323">
        <v>41.9</v>
      </c>
      <c r="E1323">
        <v>27.4</v>
      </c>
      <c r="F1323">
        <v>73</v>
      </c>
      <c r="G1323">
        <v>51</v>
      </c>
      <c r="H1323">
        <v>15</v>
      </c>
      <c r="I1323">
        <v>9.9</v>
      </c>
      <c r="J1323">
        <v>7.9</v>
      </c>
      <c r="K1323">
        <v>23.6</v>
      </c>
      <c r="L1323" t="s">
        <v>14</v>
      </c>
      <c r="M1323" t="s">
        <v>25</v>
      </c>
      <c r="N1323" t="s">
        <v>22</v>
      </c>
    </row>
    <row r="1324" spans="1:14" x14ac:dyDescent="0.35">
      <c r="A1324">
        <v>2002</v>
      </c>
      <c r="B1324">
        <v>21</v>
      </c>
      <c r="D1324">
        <v>41.9</v>
      </c>
      <c r="E1324">
        <v>27.4</v>
      </c>
      <c r="F1324">
        <v>73</v>
      </c>
      <c r="G1324">
        <v>51</v>
      </c>
      <c r="H1324">
        <v>15</v>
      </c>
      <c r="I1324">
        <v>9.9</v>
      </c>
      <c r="J1324">
        <v>7.9</v>
      </c>
      <c r="K1324">
        <v>26.4</v>
      </c>
      <c r="L1324" t="s">
        <v>14</v>
      </c>
      <c r="M1324" t="s">
        <v>51</v>
      </c>
      <c r="N1324" t="s">
        <v>16</v>
      </c>
    </row>
    <row r="1325" spans="1:14" x14ac:dyDescent="0.35">
      <c r="A1325">
        <v>2002</v>
      </c>
      <c r="B1325">
        <v>21</v>
      </c>
      <c r="D1325">
        <v>41.9</v>
      </c>
      <c r="E1325">
        <v>27.4</v>
      </c>
      <c r="F1325">
        <v>73</v>
      </c>
      <c r="G1325">
        <v>51</v>
      </c>
      <c r="H1325">
        <v>15</v>
      </c>
      <c r="I1325">
        <v>9.9</v>
      </c>
      <c r="J1325">
        <v>7.9</v>
      </c>
      <c r="K1325">
        <v>21.1</v>
      </c>
      <c r="L1325" t="s">
        <v>14</v>
      </c>
      <c r="M1325" t="s">
        <v>20</v>
      </c>
      <c r="N1325" t="s">
        <v>18</v>
      </c>
    </row>
    <row r="1326" spans="1:14" x14ac:dyDescent="0.35">
      <c r="A1326">
        <v>2002</v>
      </c>
      <c r="B1326">
        <v>21</v>
      </c>
      <c r="D1326">
        <v>41.9</v>
      </c>
      <c r="E1326">
        <v>27.4</v>
      </c>
      <c r="F1326">
        <v>73</v>
      </c>
      <c r="G1326">
        <v>51</v>
      </c>
      <c r="H1326">
        <v>15</v>
      </c>
      <c r="I1326">
        <v>9.9</v>
      </c>
      <c r="J1326">
        <v>7.9</v>
      </c>
      <c r="K1326">
        <v>17.100000000000001</v>
      </c>
      <c r="L1326" t="s">
        <v>14</v>
      </c>
      <c r="M1326" t="s">
        <v>17</v>
      </c>
      <c r="N1326" t="s">
        <v>18</v>
      </c>
    </row>
    <row r="1327" spans="1:14" x14ac:dyDescent="0.35">
      <c r="A1327">
        <v>2002</v>
      </c>
      <c r="B1327">
        <v>21</v>
      </c>
      <c r="D1327">
        <v>41.9</v>
      </c>
      <c r="E1327">
        <v>27.4</v>
      </c>
      <c r="F1327">
        <v>73</v>
      </c>
      <c r="G1327">
        <v>51</v>
      </c>
      <c r="H1327">
        <v>15</v>
      </c>
      <c r="I1327">
        <v>9.9</v>
      </c>
      <c r="J1327">
        <v>7.9</v>
      </c>
      <c r="K1327">
        <v>13.1</v>
      </c>
      <c r="L1327" t="s">
        <v>14</v>
      </c>
      <c r="M1327" t="s">
        <v>23</v>
      </c>
      <c r="N1327" t="s">
        <v>18</v>
      </c>
    </row>
    <row r="1328" spans="1:14" x14ac:dyDescent="0.35">
      <c r="A1328">
        <v>2002</v>
      </c>
      <c r="B1328">
        <v>21</v>
      </c>
      <c r="D1328">
        <v>41.9</v>
      </c>
      <c r="E1328">
        <v>27.4</v>
      </c>
      <c r="F1328">
        <v>73</v>
      </c>
      <c r="G1328">
        <v>51</v>
      </c>
      <c r="H1328">
        <v>15</v>
      </c>
      <c r="I1328">
        <v>9.9</v>
      </c>
      <c r="J1328">
        <v>7.9</v>
      </c>
      <c r="K1328">
        <v>30.1</v>
      </c>
      <c r="L1328" t="s">
        <v>14</v>
      </c>
      <c r="M1328" t="s">
        <v>19</v>
      </c>
      <c r="N1328" t="s">
        <v>18</v>
      </c>
    </row>
    <row r="1329" spans="1:14" x14ac:dyDescent="0.35">
      <c r="A1329">
        <v>2002</v>
      </c>
      <c r="B1329">
        <v>22</v>
      </c>
      <c r="D1329">
        <v>40.1</v>
      </c>
      <c r="E1329">
        <v>26.7</v>
      </c>
      <c r="F1329">
        <v>71</v>
      </c>
      <c r="G1329">
        <v>37</v>
      </c>
      <c r="H1329">
        <v>60.2</v>
      </c>
      <c r="I1329">
        <v>9.1999999999999993</v>
      </c>
      <c r="J1329">
        <v>9</v>
      </c>
      <c r="K1329">
        <v>23.8</v>
      </c>
      <c r="L1329" t="s">
        <v>14</v>
      </c>
      <c r="M1329" t="s">
        <v>25</v>
      </c>
      <c r="N1329" t="s">
        <v>22</v>
      </c>
    </row>
    <row r="1330" spans="1:14" x14ac:dyDescent="0.35">
      <c r="A1330">
        <v>2002</v>
      </c>
      <c r="B1330">
        <v>22</v>
      </c>
      <c r="D1330">
        <v>40.1</v>
      </c>
      <c r="E1330">
        <v>26.7</v>
      </c>
      <c r="F1330">
        <v>71</v>
      </c>
      <c r="G1330">
        <v>37</v>
      </c>
      <c r="H1330">
        <v>60.2</v>
      </c>
      <c r="I1330">
        <v>9.1999999999999993</v>
      </c>
      <c r="J1330">
        <v>9</v>
      </c>
      <c r="K1330">
        <v>23.8</v>
      </c>
      <c r="L1330" t="s">
        <v>14</v>
      </c>
      <c r="M1330" t="s">
        <v>51</v>
      </c>
      <c r="N1330" t="s">
        <v>16</v>
      </c>
    </row>
    <row r="1331" spans="1:14" x14ac:dyDescent="0.35">
      <c r="A1331">
        <v>2002</v>
      </c>
      <c r="B1331">
        <v>22</v>
      </c>
      <c r="D1331">
        <v>40.1</v>
      </c>
      <c r="E1331">
        <v>26.7</v>
      </c>
      <c r="F1331">
        <v>71</v>
      </c>
      <c r="G1331">
        <v>37</v>
      </c>
      <c r="H1331">
        <v>60.2</v>
      </c>
      <c r="I1331">
        <v>9.1999999999999993</v>
      </c>
      <c r="J1331">
        <v>9</v>
      </c>
      <c r="K1331">
        <v>23.6</v>
      </c>
      <c r="L1331" t="s">
        <v>14</v>
      </c>
      <c r="M1331" t="s">
        <v>20</v>
      </c>
      <c r="N1331" t="s">
        <v>18</v>
      </c>
    </row>
    <row r="1332" spans="1:14" x14ac:dyDescent="0.35">
      <c r="A1332">
        <v>2002</v>
      </c>
      <c r="B1332">
        <v>22</v>
      </c>
      <c r="D1332">
        <v>40.1</v>
      </c>
      <c r="E1332">
        <v>26.7</v>
      </c>
      <c r="F1332">
        <v>71</v>
      </c>
      <c r="G1332">
        <v>37</v>
      </c>
      <c r="H1332">
        <v>60.2</v>
      </c>
      <c r="I1332">
        <v>9.1999999999999993</v>
      </c>
      <c r="J1332">
        <v>9</v>
      </c>
      <c r="K1332">
        <v>20.5</v>
      </c>
      <c r="L1332" t="s">
        <v>14</v>
      </c>
      <c r="M1332" t="s">
        <v>17</v>
      </c>
      <c r="N1332" t="s">
        <v>18</v>
      </c>
    </row>
    <row r="1333" spans="1:14" x14ac:dyDescent="0.35">
      <c r="A1333">
        <v>2002</v>
      </c>
      <c r="B1333">
        <v>22</v>
      </c>
      <c r="D1333">
        <v>40.1</v>
      </c>
      <c r="E1333">
        <v>26.7</v>
      </c>
      <c r="F1333">
        <v>71</v>
      </c>
      <c r="G1333">
        <v>37</v>
      </c>
      <c r="H1333">
        <v>60.2</v>
      </c>
      <c r="I1333">
        <v>9.1999999999999993</v>
      </c>
      <c r="J1333">
        <v>9</v>
      </c>
      <c r="K1333">
        <v>13.6</v>
      </c>
      <c r="L1333" t="s">
        <v>14</v>
      </c>
      <c r="M1333" t="s">
        <v>23</v>
      </c>
      <c r="N1333" t="s">
        <v>18</v>
      </c>
    </row>
    <row r="1334" spans="1:14" x14ac:dyDescent="0.35">
      <c r="A1334">
        <v>2002</v>
      </c>
      <c r="B1334">
        <v>22</v>
      </c>
      <c r="D1334">
        <v>40.1</v>
      </c>
      <c r="E1334">
        <v>26.7</v>
      </c>
      <c r="F1334">
        <v>71</v>
      </c>
      <c r="G1334">
        <v>37</v>
      </c>
      <c r="H1334">
        <v>60.2</v>
      </c>
      <c r="I1334">
        <v>9.1999999999999993</v>
      </c>
      <c r="J1334">
        <v>9</v>
      </c>
      <c r="K1334">
        <v>32.799999999999997</v>
      </c>
      <c r="L1334" t="s">
        <v>14</v>
      </c>
      <c r="M1334" t="s">
        <v>19</v>
      </c>
      <c r="N1334" t="s">
        <v>18</v>
      </c>
    </row>
    <row r="1335" spans="1:14" x14ac:dyDescent="0.35">
      <c r="A1335">
        <v>2002</v>
      </c>
      <c r="B1335">
        <v>23</v>
      </c>
      <c r="D1335">
        <v>36.799999999999997</v>
      </c>
      <c r="E1335">
        <v>26.2</v>
      </c>
      <c r="F1335">
        <v>78</v>
      </c>
      <c r="G1335">
        <v>63</v>
      </c>
      <c r="H1335">
        <v>22</v>
      </c>
      <c r="I1335">
        <v>7</v>
      </c>
      <c r="J1335">
        <v>5.8</v>
      </c>
      <c r="K1335">
        <v>24.2</v>
      </c>
      <c r="L1335" t="s">
        <v>14</v>
      </c>
      <c r="M1335" t="s">
        <v>25</v>
      </c>
      <c r="N1335" t="s">
        <v>22</v>
      </c>
    </row>
    <row r="1336" spans="1:14" x14ac:dyDescent="0.35">
      <c r="A1336">
        <v>2002</v>
      </c>
      <c r="B1336">
        <v>23</v>
      </c>
      <c r="D1336">
        <v>36.799999999999997</v>
      </c>
      <c r="E1336">
        <v>26.2</v>
      </c>
      <c r="F1336">
        <v>78</v>
      </c>
      <c r="G1336">
        <v>63</v>
      </c>
      <c r="H1336">
        <v>22</v>
      </c>
      <c r="I1336">
        <v>7</v>
      </c>
      <c r="J1336">
        <v>5.8</v>
      </c>
      <c r="K1336">
        <v>27.4</v>
      </c>
      <c r="L1336" t="s">
        <v>14</v>
      </c>
      <c r="M1336" t="s">
        <v>51</v>
      </c>
      <c r="N1336" t="s">
        <v>16</v>
      </c>
    </row>
    <row r="1337" spans="1:14" x14ac:dyDescent="0.35">
      <c r="A1337">
        <v>2002</v>
      </c>
      <c r="B1337">
        <v>23</v>
      </c>
      <c r="D1337">
        <v>36.799999999999997</v>
      </c>
      <c r="E1337">
        <v>26.2</v>
      </c>
      <c r="F1337">
        <v>78</v>
      </c>
      <c r="G1337">
        <v>63</v>
      </c>
      <c r="H1337">
        <v>22</v>
      </c>
      <c r="I1337">
        <v>7</v>
      </c>
      <c r="J1337">
        <v>5.8</v>
      </c>
      <c r="K1337">
        <v>23.8</v>
      </c>
      <c r="L1337" t="s">
        <v>14</v>
      </c>
      <c r="M1337" t="s">
        <v>20</v>
      </c>
      <c r="N1337" t="s">
        <v>18</v>
      </c>
    </row>
    <row r="1338" spans="1:14" x14ac:dyDescent="0.35">
      <c r="A1338">
        <v>2002</v>
      </c>
      <c r="B1338">
        <v>23</v>
      </c>
      <c r="D1338">
        <v>36.799999999999997</v>
      </c>
      <c r="E1338">
        <v>26.2</v>
      </c>
      <c r="F1338">
        <v>78</v>
      </c>
      <c r="G1338">
        <v>63</v>
      </c>
      <c r="H1338">
        <v>22</v>
      </c>
      <c r="I1338">
        <v>7</v>
      </c>
      <c r="J1338">
        <v>5.8</v>
      </c>
      <c r="K1338">
        <v>20.5</v>
      </c>
      <c r="L1338" t="s">
        <v>14</v>
      </c>
      <c r="M1338" t="s">
        <v>17</v>
      </c>
      <c r="N1338" t="s">
        <v>18</v>
      </c>
    </row>
    <row r="1339" spans="1:14" x14ac:dyDescent="0.35">
      <c r="A1339">
        <v>2002</v>
      </c>
      <c r="B1339">
        <v>23</v>
      </c>
      <c r="D1339">
        <v>36.799999999999997</v>
      </c>
      <c r="E1339">
        <v>26.2</v>
      </c>
      <c r="F1339">
        <v>78</v>
      </c>
      <c r="G1339">
        <v>63</v>
      </c>
      <c r="H1339">
        <v>22</v>
      </c>
      <c r="I1339">
        <v>7</v>
      </c>
      <c r="J1339">
        <v>5.8</v>
      </c>
      <c r="K1339">
        <v>12.2</v>
      </c>
      <c r="L1339" t="s">
        <v>14</v>
      </c>
      <c r="M1339" t="s">
        <v>23</v>
      </c>
      <c r="N1339" t="s">
        <v>18</v>
      </c>
    </row>
    <row r="1340" spans="1:14" x14ac:dyDescent="0.35">
      <c r="A1340">
        <v>2002</v>
      </c>
      <c r="B1340">
        <v>23</v>
      </c>
      <c r="D1340">
        <v>36.799999999999997</v>
      </c>
      <c r="E1340">
        <v>26.2</v>
      </c>
      <c r="F1340">
        <v>78</v>
      </c>
      <c r="G1340">
        <v>63</v>
      </c>
      <c r="H1340">
        <v>22</v>
      </c>
      <c r="I1340">
        <v>7</v>
      </c>
      <c r="J1340">
        <v>5.8</v>
      </c>
      <c r="K1340">
        <v>33.5</v>
      </c>
      <c r="L1340" t="s">
        <v>14</v>
      </c>
      <c r="M1340" t="s">
        <v>19</v>
      </c>
      <c r="N1340" t="s">
        <v>18</v>
      </c>
    </row>
    <row r="1341" spans="1:14" x14ac:dyDescent="0.35">
      <c r="A1341">
        <v>2002</v>
      </c>
      <c r="B1341">
        <v>24</v>
      </c>
      <c r="D1341">
        <v>37.6</v>
      </c>
      <c r="E1341">
        <v>27.2</v>
      </c>
      <c r="F1341">
        <v>84</v>
      </c>
      <c r="G1341">
        <v>74</v>
      </c>
      <c r="H1341">
        <v>5.5</v>
      </c>
      <c r="I1341">
        <v>10</v>
      </c>
      <c r="J1341">
        <v>5.7</v>
      </c>
      <c r="K1341">
        <v>25.5</v>
      </c>
      <c r="L1341" t="s">
        <v>14</v>
      </c>
      <c r="M1341" t="s">
        <v>25</v>
      </c>
      <c r="N1341" t="s">
        <v>22</v>
      </c>
    </row>
    <row r="1342" spans="1:14" x14ac:dyDescent="0.35">
      <c r="A1342">
        <v>2002</v>
      </c>
      <c r="B1342">
        <v>24</v>
      </c>
      <c r="D1342">
        <v>37.6</v>
      </c>
      <c r="E1342">
        <v>27.2</v>
      </c>
      <c r="F1342">
        <v>84</v>
      </c>
      <c r="G1342">
        <v>74</v>
      </c>
      <c r="H1342">
        <v>5.5</v>
      </c>
      <c r="I1342">
        <v>10</v>
      </c>
      <c r="J1342">
        <v>5.7</v>
      </c>
      <c r="K1342">
        <v>22</v>
      </c>
      <c r="L1342" t="s">
        <v>14</v>
      </c>
      <c r="M1342" t="s">
        <v>51</v>
      </c>
      <c r="N1342" t="s">
        <v>16</v>
      </c>
    </row>
    <row r="1343" spans="1:14" x14ac:dyDescent="0.35">
      <c r="A1343">
        <v>2002</v>
      </c>
      <c r="B1343">
        <v>24</v>
      </c>
      <c r="D1343">
        <v>37.6</v>
      </c>
      <c r="E1343">
        <v>27.2</v>
      </c>
      <c r="F1343">
        <v>84</v>
      </c>
      <c r="G1343">
        <v>74</v>
      </c>
      <c r="H1343">
        <v>5.5</v>
      </c>
      <c r="I1343">
        <v>10</v>
      </c>
      <c r="J1343">
        <v>5.7</v>
      </c>
      <c r="K1343">
        <v>24.2</v>
      </c>
      <c r="L1343" t="s">
        <v>14</v>
      </c>
      <c r="M1343" t="s">
        <v>20</v>
      </c>
      <c r="N1343" t="s">
        <v>18</v>
      </c>
    </row>
    <row r="1344" spans="1:14" x14ac:dyDescent="0.35">
      <c r="A1344">
        <v>2002</v>
      </c>
      <c r="B1344">
        <v>24</v>
      </c>
      <c r="D1344">
        <v>37.6</v>
      </c>
      <c r="E1344">
        <v>27.2</v>
      </c>
      <c r="F1344">
        <v>84</v>
      </c>
      <c r="G1344">
        <v>74</v>
      </c>
      <c r="H1344">
        <v>5.5</v>
      </c>
      <c r="I1344">
        <v>10</v>
      </c>
      <c r="J1344">
        <v>5.7</v>
      </c>
      <c r="K1344">
        <v>20.7</v>
      </c>
      <c r="L1344" t="s">
        <v>14</v>
      </c>
      <c r="M1344" t="s">
        <v>17</v>
      </c>
      <c r="N1344" t="s">
        <v>18</v>
      </c>
    </row>
    <row r="1345" spans="1:14" x14ac:dyDescent="0.35">
      <c r="A1345">
        <v>2002</v>
      </c>
      <c r="B1345">
        <v>24</v>
      </c>
      <c r="D1345">
        <v>37.6</v>
      </c>
      <c r="E1345">
        <v>27.2</v>
      </c>
      <c r="F1345">
        <v>84</v>
      </c>
      <c r="G1345">
        <v>74</v>
      </c>
      <c r="H1345">
        <v>5.5</v>
      </c>
      <c r="I1345">
        <v>10</v>
      </c>
      <c r="J1345">
        <v>5.7</v>
      </c>
      <c r="K1345">
        <v>12.6</v>
      </c>
      <c r="L1345" t="s">
        <v>14</v>
      </c>
      <c r="M1345" t="s">
        <v>23</v>
      </c>
      <c r="N1345" t="s">
        <v>18</v>
      </c>
    </row>
    <row r="1346" spans="1:14" x14ac:dyDescent="0.35">
      <c r="A1346">
        <v>2002</v>
      </c>
      <c r="B1346">
        <v>24</v>
      </c>
      <c r="D1346">
        <v>37.6</v>
      </c>
      <c r="E1346">
        <v>27.2</v>
      </c>
      <c r="F1346">
        <v>84</v>
      </c>
      <c r="G1346">
        <v>74</v>
      </c>
      <c r="H1346">
        <v>5.5</v>
      </c>
      <c r="I1346">
        <v>10</v>
      </c>
      <c r="J1346">
        <v>5.7</v>
      </c>
      <c r="K1346">
        <v>28.5</v>
      </c>
      <c r="L1346" t="s">
        <v>14</v>
      </c>
      <c r="M1346" t="s">
        <v>19</v>
      </c>
      <c r="N1346" t="s">
        <v>18</v>
      </c>
    </row>
    <row r="1347" spans="1:14" x14ac:dyDescent="0.35">
      <c r="A1347">
        <v>2002</v>
      </c>
      <c r="B1347">
        <v>25</v>
      </c>
      <c r="D1347">
        <v>33.700000000000003</v>
      </c>
      <c r="E1347">
        <v>25.1</v>
      </c>
      <c r="F1347">
        <v>88</v>
      </c>
      <c r="G1347">
        <v>72</v>
      </c>
      <c r="H1347">
        <v>26.4</v>
      </c>
      <c r="I1347">
        <v>13.5</v>
      </c>
      <c r="J1347">
        <v>1.7</v>
      </c>
      <c r="K1347">
        <v>25.9</v>
      </c>
      <c r="L1347" t="s">
        <v>14</v>
      </c>
      <c r="M1347" t="s">
        <v>25</v>
      </c>
      <c r="N1347" t="s">
        <v>22</v>
      </c>
    </row>
    <row r="1348" spans="1:14" x14ac:dyDescent="0.35">
      <c r="A1348">
        <v>2002</v>
      </c>
      <c r="B1348">
        <v>25</v>
      </c>
      <c r="D1348">
        <v>33.700000000000003</v>
      </c>
      <c r="E1348">
        <v>25.1</v>
      </c>
      <c r="F1348">
        <v>88</v>
      </c>
      <c r="G1348">
        <v>72</v>
      </c>
      <c r="H1348">
        <v>26.4</v>
      </c>
      <c r="I1348">
        <v>13.5</v>
      </c>
      <c r="J1348">
        <v>1.7</v>
      </c>
      <c r="K1348">
        <v>17.100000000000001</v>
      </c>
      <c r="L1348" t="s">
        <v>14</v>
      </c>
      <c r="M1348" t="s">
        <v>51</v>
      </c>
      <c r="N1348" t="s">
        <v>16</v>
      </c>
    </row>
    <row r="1349" spans="1:14" x14ac:dyDescent="0.35">
      <c r="A1349">
        <v>2002</v>
      </c>
      <c r="B1349">
        <v>25</v>
      </c>
      <c r="D1349">
        <v>33.700000000000003</v>
      </c>
      <c r="E1349">
        <v>25.1</v>
      </c>
      <c r="F1349">
        <v>88</v>
      </c>
      <c r="G1349">
        <v>72</v>
      </c>
      <c r="H1349">
        <v>26.4</v>
      </c>
      <c r="I1349">
        <v>13.5</v>
      </c>
      <c r="J1349">
        <v>1.7</v>
      </c>
      <c r="K1349">
        <v>25.5</v>
      </c>
      <c r="L1349" t="s">
        <v>14</v>
      </c>
      <c r="M1349" t="s">
        <v>20</v>
      </c>
      <c r="N1349" t="s">
        <v>18</v>
      </c>
    </row>
    <row r="1350" spans="1:14" x14ac:dyDescent="0.35">
      <c r="A1350">
        <v>2002</v>
      </c>
      <c r="B1350">
        <v>25</v>
      </c>
      <c r="D1350">
        <v>33.700000000000003</v>
      </c>
      <c r="E1350">
        <v>25.1</v>
      </c>
      <c r="F1350">
        <v>88</v>
      </c>
      <c r="G1350">
        <v>72</v>
      </c>
      <c r="H1350">
        <v>26.4</v>
      </c>
      <c r="I1350">
        <v>13.5</v>
      </c>
      <c r="J1350">
        <v>1.7</v>
      </c>
      <c r="K1350">
        <v>19.399999999999999</v>
      </c>
      <c r="L1350" t="s">
        <v>14</v>
      </c>
      <c r="M1350" t="s">
        <v>17</v>
      </c>
      <c r="N1350" t="s">
        <v>18</v>
      </c>
    </row>
    <row r="1351" spans="1:14" x14ac:dyDescent="0.35">
      <c r="A1351">
        <v>2002</v>
      </c>
      <c r="B1351">
        <v>25</v>
      </c>
      <c r="D1351">
        <v>33.700000000000003</v>
      </c>
      <c r="E1351">
        <v>25.1</v>
      </c>
      <c r="F1351">
        <v>88</v>
      </c>
      <c r="G1351">
        <v>72</v>
      </c>
      <c r="H1351">
        <v>26.4</v>
      </c>
      <c r="I1351">
        <v>13.5</v>
      </c>
      <c r="J1351">
        <v>1.7</v>
      </c>
      <c r="K1351">
        <v>12.7</v>
      </c>
      <c r="L1351" t="s">
        <v>14</v>
      </c>
      <c r="M1351" t="s">
        <v>23</v>
      </c>
      <c r="N1351" t="s">
        <v>18</v>
      </c>
    </row>
    <row r="1352" spans="1:14" x14ac:dyDescent="0.35">
      <c r="A1352">
        <v>2002</v>
      </c>
      <c r="B1352">
        <v>25</v>
      </c>
      <c r="D1352">
        <v>33.700000000000003</v>
      </c>
      <c r="E1352">
        <v>25.1</v>
      </c>
      <c r="F1352">
        <v>88</v>
      </c>
      <c r="G1352">
        <v>72</v>
      </c>
      <c r="H1352">
        <v>26.4</v>
      </c>
      <c r="I1352">
        <v>13.5</v>
      </c>
      <c r="J1352">
        <v>1.7</v>
      </c>
      <c r="K1352">
        <v>31.1</v>
      </c>
      <c r="L1352" t="s">
        <v>14</v>
      </c>
      <c r="M1352" t="s">
        <v>19</v>
      </c>
      <c r="N1352" t="s">
        <v>18</v>
      </c>
    </row>
    <row r="1353" spans="1:14" x14ac:dyDescent="0.35">
      <c r="A1353">
        <v>2002</v>
      </c>
      <c r="B1353">
        <v>26</v>
      </c>
      <c r="D1353">
        <v>37.9</v>
      </c>
      <c r="E1353">
        <v>26.6</v>
      </c>
      <c r="F1353">
        <v>89</v>
      </c>
      <c r="G1353">
        <v>70</v>
      </c>
      <c r="H1353">
        <v>8.4</v>
      </c>
      <c r="I1353">
        <v>11.8</v>
      </c>
      <c r="J1353">
        <v>8.1999999999999993</v>
      </c>
      <c r="K1353">
        <v>28.1</v>
      </c>
      <c r="L1353" t="s">
        <v>14</v>
      </c>
      <c r="M1353" t="s">
        <v>25</v>
      </c>
      <c r="N1353" t="s">
        <v>22</v>
      </c>
    </row>
    <row r="1354" spans="1:14" x14ac:dyDescent="0.35">
      <c r="A1354">
        <v>2002</v>
      </c>
      <c r="B1354">
        <v>26</v>
      </c>
      <c r="D1354">
        <v>37.9</v>
      </c>
      <c r="E1354">
        <v>26.6</v>
      </c>
      <c r="F1354">
        <v>89</v>
      </c>
      <c r="G1354">
        <v>70</v>
      </c>
      <c r="H1354">
        <v>8.4</v>
      </c>
      <c r="I1354">
        <v>11.8</v>
      </c>
      <c r="J1354">
        <v>8.1999999999999993</v>
      </c>
      <c r="K1354">
        <v>20.5</v>
      </c>
      <c r="L1354" t="s">
        <v>14</v>
      </c>
      <c r="M1354" t="s">
        <v>51</v>
      </c>
      <c r="N1354" t="s">
        <v>16</v>
      </c>
    </row>
    <row r="1355" spans="1:14" x14ac:dyDescent="0.35">
      <c r="A1355">
        <v>2002</v>
      </c>
      <c r="B1355">
        <v>26</v>
      </c>
      <c r="D1355">
        <v>37.9</v>
      </c>
      <c r="E1355">
        <v>26.6</v>
      </c>
      <c r="F1355">
        <v>89</v>
      </c>
      <c r="G1355">
        <v>70</v>
      </c>
      <c r="H1355">
        <v>8.4</v>
      </c>
      <c r="I1355">
        <v>11.8</v>
      </c>
      <c r="J1355">
        <v>8.1999999999999993</v>
      </c>
      <c r="K1355">
        <v>25.9</v>
      </c>
      <c r="L1355" t="s">
        <v>14</v>
      </c>
      <c r="M1355" t="s">
        <v>20</v>
      </c>
      <c r="N1355" t="s">
        <v>18</v>
      </c>
    </row>
    <row r="1356" spans="1:14" x14ac:dyDescent="0.35">
      <c r="A1356">
        <v>2002</v>
      </c>
      <c r="B1356">
        <v>26</v>
      </c>
      <c r="D1356">
        <v>37.9</v>
      </c>
      <c r="E1356">
        <v>26.6</v>
      </c>
      <c r="F1356">
        <v>89</v>
      </c>
      <c r="G1356">
        <v>70</v>
      </c>
      <c r="H1356">
        <v>8.4</v>
      </c>
      <c r="I1356">
        <v>11.8</v>
      </c>
      <c r="J1356">
        <v>8.1999999999999993</v>
      </c>
      <c r="K1356">
        <v>19.100000000000001</v>
      </c>
      <c r="L1356" t="s">
        <v>14</v>
      </c>
      <c r="M1356" t="s">
        <v>17</v>
      </c>
      <c r="N1356" t="s">
        <v>18</v>
      </c>
    </row>
    <row r="1357" spans="1:14" x14ac:dyDescent="0.35">
      <c r="A1357">
        <v>2002</v>
      </c>
      <c r="B1357">
        <v>26</v>
      </c>
      <c r="D1357">
        <v>37.9</v>
      </c>
      <c r="E1357">
        <v>26.6</v>
      </c>
      <c r="F1357">
        <v>89</v>
      </c>
      <c r="G1357">
        <v>70</v>
      </c>
      <c r="H1357">
        <v>8.4</v>
      </c>
      <c r="I1357">
        <v>11.8</v>
      </c>
      <c r="J1357">
        <v>8.1999999999999993</v>
      </c>
      <c r="K1357">
        <v>15.1</v>
      </c>
      <c r="L1357" t="s">
        <v>14</v>
      </c>
      <c r="M1357" t="s">
        <v>23</v>
      </c>
      <c r="N1357" t="s">
        <v>18</v>
      </c>
    </row>
    <row r="1358" spans="1:14" x14ac:dyDescent="0.35">
      <c r="A1358">
        <v>2002</v>
      </c>
      <c r="B1358">
        <v>26</v>
      </c>
      <c r="D1358">
        <v>37.9</v>
      </c>
      <c r="E1358">
        <v>26.6</v>
      </c>
      <c r="F1358">
        <v>89</v>
      </c>
      <c r="G1358">
        <v>70</v>
      </c>
      <c r="H1358">
        <v>8.4</v>
      </c>
      <c r="I1358">
        <v>11.8</v>
      </c>
      <c r="J1358">
        <v>8.1999999999999993</v>
      </c>
      <c r="K1358">
        <v>26.4</v>
      </c>
      <c r="L1358" t="s">
        <v>14</v>
      </c>
      <c r="M1358" t="s">
        <v>19</v>
      </c>
      <c r="N1358" t="s">
        <v>18</v>
      </c>
    </row>
    <row r="1359" spans="1:14" x14ac:dyDescent="0.35">
      <c r="A1359">
        <v>2002</v>
      </c>
      <c r="B1359">
        <v>27</v>
      </c>
      <c r="D1359">
        <v>38.799999999999997</v>
      </c>
      <c r="E1359">
        <v>28.9</v>
      </c>
      <c r="F1359">
        <v>60</v>
      </c>
      <c r="G1359">
        <v>39</v>
      </c>
      <c r="H1359">
        <v>0</v>
      </c>
      <c r="I1359">
        <v>12</v>
      </c>
      <c r="J1359">
        <v>7.6</v>
      </c>
      <c r="K1359">
        <v>28.5</v>
      </c>
      <c r="L1359" t="s">
        <v>14</v>
      </c>
      <c r="M1359" t="s">
        <v>25</v>
      </c>
      <c r="N1359" t="s">
        <v>22</v>
      </c>
    </row>
    <row r="1360" spans="1:14" x14ac:dyDescent="0.35">
      <c r="A1360">
        <v>2002</v>
      </c>
      <c r="B1360">
        <v>27</v>
      </c>
      <c r="D1360">
        <v>38.799999999999997</v>
      </c>
      <c r="E1360">
        <v>28.9</v>
      </c>
      <c r="F1360">
        <v>60</v>
      </c>
      <c r="G1360">
        <v>39</v>
      </c>
      <c r="H1360">
        <v>0</v>
      </c>
      <c r="I1360">
        <v>12</v>
      </c>
      <c r="J1360">
        <v>7.6</v>
      </c>
      <c r="K1360">
        <v>20.5</v>
      </c>
      <c r="L1360" t="s">
        <v>14</v>
      </c>
      <c r="M1360" t="s">
        <v>51</v>
      </c>
      <c r="N1360" t="s">
        <v>16</v>
      </c>
    </row>
    <row r="1361" spans="1:14" x14ac:dyDescent="0.35">
      <c r="A1361">
        <v>2002</v>
      </c>
      <c r="B1361">
        <v>27</v>
      </c>
      <c r="D1361">
        <v>38.799999999999997</v>
      </c>
      <c r="E1361">
        <v>28.9</v>
      </c>
      <c r="F1361">
        <v>60</v>
      </c>
      <c r="G1361">
        <v>39</v>
      </c>
      <c r="H1361">
        <v>0</v>
      </c>
      <c r="I1361">
        <v>12</v>
      </c>
      <c r="J1361">
        <v>7.6</v>
      </c>
      <c r="K1361">
        <v>12.5</v>
      </c>
      <c r="L1361" t="s">
        <v>14</v>
      </c>
      <c r="M1361" t="s">
        <v>23</v>
      </c>
      <c r="N1361" t="s">
        <v>18</v>
      </c>
    </row>
    <row r="1362" spans="1:14" x14ac:dyDescent="0.35">
      <c r="A1362">
        <v>2002</v>
      </c>
      <c r="B1362">
        <v>27</v>
      </c>
      <c r="D1362">
        <v>38.799999999999997</v>
      </c>
      <c r="E1362">
        <v>28.9</v>
      </c>
      <c r="F1362">
        <v>60</v>
      </c>
      <c r="G1362">
        <v>39</v>
      </c>
      <c r="H1362">
        <v>0</v>
      </c>
      <c r="I1362">
        <v>12</v>
      </c>
      <c r="J1362">
        <v>7.6</v>
      </c>
      <c r="K1362">
        <v>18.100000000000001</v>
      </c>
      <c r="L1362" t="s">
        <v>14</v>
      </c>
      <c r="M1362" t="s">
        <v>17</v>
      </c>
      <c r="N1362" t="s">
        <v>18</v>
      </c>
    </row>
    <row r="1363" spans="1:14" x14ac:dyDescent="0.35">
      <c r="A1363">
        <v>2002</v>
      </c>
      <c r="B1363">
        <v>27</v>
      </c>
      <c r="D1363">
        <v>38.799999999999997</v>
      </c>
      <c r="E1363">
        <v>28.9</v>
      </c>
      <c r="F1363">
        <v>60</v>
      </c>
      <c r="G1363">
        <v>39</v>
      </c>
      <c r="H1363">
        <v>0</v>
      </c>
      <c r="I1363">
        <v>12</v>
      </c>
      <c r="J1363">
        <v>7.6</v>
      </c>
      <c r="K1363">
        <v>23.8</v>
      </c>
      <c r="L1363" t="s">
        <v>14</v>
      </c>
      <c r="M1363" t="s">
        <v>19</v>
      </c>
      <c r="N1363" t="s">
        <v>18</v>
      </c>
    </row>
    <row r="1364" spans="1:14" x14ac:dyDescent="0.35">
      <c r="A1364">
        <v>2002</v>
      </c>
      <c r="B1364">
        <v>27</v>
      </c>
      <c r="D1364">
        <v>38.799999999999997</v>
      </c>
      <c r="E1364">
        <v>28.9</v>
      </c>
      <c r="F1364">
        <v>60</v>
      </c>
      <c r="G1364">
        <v>39</v>
      </c>
      <c r="H1364">
        <v>0</v>
      </c>
      <c r="I1364">
        <v>12</v>
      </c>
      <c r="J1364">
        <v>7.6</v>
      </c>
      <c r="K1364">
        <v>28.1</v>
      </c>
      <c r="L1364" t="s">
        <v>14</v>
      </c>
      <c r="M1364" t="s">
        <v>20</v>
      </c>
      <c r="N1364" t="s">
        <v>18</v>
      </c>
    </row>
    <row r="1365" spans="1:14" x14ac:dyDescent="0.35">
      <c r="A1365">
        <v>2002</v>
      </c>
      <c r="B1365">
        <v>28</v>
      </c>
      <c r="D1365">
        <v>39.1</v>
      </c>
      <c r="E1365">
        <v>27.2</v>
      </c>
      <c r="F1365">
        <v>54</v>
      </c>
      <c r="G1365">
        <v>44</v>
      </c>
      <c r="H1365">
        <v>3.9</v>
      </c>
      <c r="I1365">
        <v>10.9</v>
      </c>
      <c r="J1365">
        <v>5.8</v>
      </c>
      <c r="K1365">
        <v>29.8</v>
      </c>
      <c r="L1365" t="s">
        <v>14</v>
      </c>
      <c r="M1365" t="s">
        <v>25</v>
      </c>
      <c r="N1365" t="s">
        <v>22</v>
      </c>
    </row>
    <row r="1366" spans="1:14" x14ac:dyDescent="0.35">
      <c r="A1366">
        <v>2002</v>
      </c>
      <c r="B1366">
        <v>28</v>
      </c>
      <c r="D1366">
        <v>39.1</v>
      </c>
      <c r="E1366">
        <v>27.2</v>
      </c>
      <c r="F1366">
        <v>54</v>
      </c>
      <c r="G1366">
        <v>44</v>
      </c>
      <c r="H1366">
        <v>3.9</v>
      </c>
      <c r="I1366">
        <v>10.9</v>
      </c>
      <c r="J1366">
        <v>5.8</v>
      </c>
      <c r="K1366">
        <v>20.7</v>
      </c>
      <c r="L1366" t="s">
        <v>14</v>
      </c>
      <c r="M1366" t="s">
        <v>51</v>
      </c>
      <c r="N1366" t="s">
        <v>16</v>
      </c>
    </row>
    <row r="1367" spans="1:14" x14ac:dyDescent="0.35">
      <c r="A1367">
        <v>2002</v>
      </c>
      <c r="B1367">
        <v>28</v>
      </c>
      <c r="D1367">
        <v>39.1</v>
      </c>
      <c r="E1367">
        <v>27.2</v>
      </c>
      <c r="F1367">
        <v>54</v>
      </c>
      <c r="G1367">
        <v>44</v>
      </c>
      <c r="H1367">
        <v>3.9</v>
      </c>
      <c r="I1367">
        <v>10.9</v>
      </c>
      <c r="J1367">
        <v>5.8</v>
      </c>
      <c r="K1367">
        <v>28.5</v>
      </c>
      <c r="L1367" t="s">
        <v>14</v>
      </c>
      <c r="M1367" t="s">
        <v>20</v>
      </c>
      <c r="N1367" t="s">
        <v>18</v>
      </c>
    </row>
    <row r="1368" spans="1:14" x14ac:dyDescent="0.35">
      <c r="A1368">
        <v>2002</v>
      </c>
      <c r="B1368">
        <v>28</v>
      </c>
      <c r="D1368">
        <v>39.1</v>
      </c>
      <c r="E1368">
        <v>27.2</v>
      </c>
      <c r="F1368">
        <v>54</v>
      </c>
      <c r="G1368">
        <v>44</v>
      </c>
      <c r="H1368">
        <v>3.9</v>
      </c>
      <c r="I1368">
        <v>10.9</v>
      </c>
      <c r="J1368">
        <v>5.8</v>
      </c>
      <c r="K1368">
        <v>18.100000000000001</v>
      </c>
      <c r="L1368" t="s">
        <v>14</v>
      </c>
      <c r="M1368" t="s">
        <v>17</v>
      </c>
      <c r="N1368" t="s">
        <v>18</v>
      </c>
    </row>
    <row r="1369" spans="1:14" x14ac:dyDescent="0.35">
      <c r="A1369">
        <v>2002</v>
      </c>
      <c r="B1369">
        <v>28</v>
      </c>
      <c r="D1369">
        <v>39.1</v>
      </c>
      <c r="E1369">
        <v>27.2</v>
      </c>
      <c r="F1369">
        <v>54</v>
      </c>
      <c r="G1369">
        <v>44</v>
      </c>
      <c r="H1369">
        <v>3.9</v>
      </c>
      <c r="I1369">
        <v>10.9</v>
      </c>
      <c r="J1369">
        <v>5.8</v>
      </c>
      <c r="K1369">
        <v>12.5</v>
      </c>
      <c r="L1369" t="s">
        <v>14</v>
      </c>
      <c r="M1369" t="s">
        <v>23</v>
      </c>
      <c r="N1369" t="s">
        <v>18</v>
      </c>
    </row>
    <row r="1370" spans="1:14" x14ac:dyDescent="0.35">
      <c r="A1370">
        <v>2002</v>
      </c>
      <c r="B1370">
        <v>28</v>
      </c>
      <c r="D1370">
        <v>39.1</v>
      </c>
      <c r="E1370">
        <v>27.2</v>
      </c>
      <c r="F1370">
        <v>54</v>
      </c>
      <c r="G1370">
        <v>44</v>
      </c>
      <c r="H1370">
        <v>3.9</v>
      </c>
      <c r="I1370">
        <v>10.9</v>
      </c>
      <c r="J1370">
        <v>5.8</v>
      </c>
      <c r="K1370">
        <v>27.4</v>
      </c>
      <c r="L1370" t="s">
        <v>14</v>
      </c>
      <c r="M1370" t="s">
        <v>19</v>
      </c>
      <c r="N1370" t="s">
        <v>18</v>
      </c>
    </row>
    <row r="1371" spans="1:14" x14ac:dyDescent="0.35">
      <c r="A1371">
        <v>2002</v>
      </c>
      <c r="B1371">
        <v>29</v>
      </c>
      <c r="D1371">
        <v>35.200000000000003</v>
      </c>
      <c r="E1371">
        <v>26.5</v>
      </c>
      <c r="F1371">
        <v>67</v>
      </c>
      <c r="G1371">
        <v>47</v>
      </c>
      <c r="H1371">
        <v>4.7</v>
      </c>
      <c r="I1371">
        <v>11.6</v>
      </c>
      <c r="J1371">
        <v>3.9</v>
      </c>
      <c r="K1371">
        <v>32.299999999999997</v>
      </c>
      <c r="L1371" t="s">
        <v>14</v>
      </c>
      <c r="M1371" t="s">
        <v>25</v>
      </c>
      <c r="N1371" t="s">
        <v>22</v>
      </c>
    </row>
    <row r="1372" spans="1:14" x14ac:dyDescent="0.35">
      <c r="A1372">
        <v>2002</v>
      </c>
      <c r="B1372">
        <v>29</v>
      </c>
      <c r="D1372">
        <v>35.200000000000003</v>
      </c>
      <c r="E1372">
        <v>26.5</v>
      </c>
      <c r="F1372">
        <v>67</v>
      </c>
      <c r="G1372">
        <v>47</v>
      </c>
      <c r="H1372">
        <v>4.7</v>
      </c>
      <c r="I1372">
        <v>11.6</v>
      </c>
      <c r="J1372">
        <v>3.9</v>
      </c>
      <c r="K1372">
        <v>19.399999999999999</v>
      </c>
      <c r="L1372" t="s">
        <v>14</v>
      </c>
      <c r="M1372" t="s">
        <v>51</v>
      </c>
      <c r="N1372" t="s">
        <v>16</v>
      </c>
    </row>
    <row r="1373" spans="1:14" x14ac:dyDescent="0.35">
      <c r="A1373">
        <v>2002</v>
      </c>
      <c r="B1373">
        <v>29</v>
      </c>
      <c r="D1373">
        <v>35.200000000000003</v>
      </c>
      <c r="E1373">
        <v>26.5</v>
      </c>
      <c r="F1373">
        <v>67</v>
      </c>
      <c r="G1373">
        <v>47</v>
      </c>
      <c r="H1373">
        <v>4.7</v>
      </c>
      <c r="I1373">
        <v>11.6</v>
      </c>
      <c r="J1373">
        <v>3.9</v>
      </c>
      <c r="K1373">
        <v>29.8</v>
      </c>
      <c r="L1373" t="s">
        <v>14</v>
      </c>
      <c r="M1373" t="s">
        <v>20</v>
      </c>
      <c r="N1373" t="s">
        <v>18</v>
      </c>
    </row>
    <row r="1374" spans="1:14" x14ac:dyDescent="0.35">
      <c r="A1374">
        <v>2002</v>
      </c>
      <c r="B1374">
        <v>29</v>
      </c>
      <c r="D1374">
        <v>35.200000000000003</v>
      </c>
      <c r="E1374">
        <v>26.5</v>
      </c>
      <c r="F1374">
        <v>67</v>
      </c>
      <c r="G1374">
        <v>47</v>
      </c>
      <c r="H1374">
        <v>4.7</v>
      </c>
      <c r="I1374">
        <v>11.6</v>
      </c>
      <c r="J1374">
        <v>3.9</v>
      </c>
      <c r="K1374">
        <v>13.6</v>
      </c>
      <c r="L1374" t="s">
        <v>14</v>
      </c>
      <c r="M1374" t="s">
        <v>17</v>
      </c>
      <c r="N1374" t="s">
        <v>18</v>
      </c>
    </row>
    <row r="1375" spans="1:14" x14ac:dyDescent="0.35">
      <c r="A1375">
        <v>2002</v>
      </c>
      <c r="B1375">
        <v>29</v>
      </c>
      <c r="D1375">
        <v>35.200000000000003</v>
      </c>
      <c r="E1375">
        <v>26.5</v>
      </c>
      <c r="F1375">
        <v>67</v>
      </c>
      <c r="G1375">
        <v>47</v>
      </c>
      <c r="H1375">
        <v>4.7</v>
      </c>
      <c r="I1375">
        <v>11.6</v>
      </c>
      <c r="J1375">
        <v>3.9</v>
      </c>
      <c r="K1375">
        <v>13.3</v>
      </c>
      <c r="L1375" t="s">
        <v>14</v>
      </c>
      <c r="M1375" t="s">
        <v>23</v>
      </c>
      <c r="N1375" t="s">
        <v>18</v>
      </c>
    </row>
    <row r="1376" spans="1:14" x14ac:dyDescent="0.35">
      <c r="A1376">
        <v>2002</v>
      </c>
      <c r="B1376">
        <v>29</v>
      </c>
      <c r="D1376">
        <v>35.200000000000003</v>
      </c>
      <c r="E1376">
        <v>26.5</v>
      </c>
      <c r="F1376">
        <v>67</v>
      </c>
      <c r="G1376">
        <v>47</v>
      </c>
      <c r="H1376">
        <v>4.7</v>
      </c>
      <c r="I1376">
        <v>11.6</v>
      </c>
      <c r="J1376">
        <v>3.9</v>
      </c>
      <c r="K1376">
        <v>22</v>
      </c>
      <c r="L1376" t="s">
        <v>14</v>
      </c>
      <c r="M1376" t="s">
        <v>19</v>
      </c>
      <c r="N1376" t="s">
        <v>18</v>
      </c>
    </row>
    <row r="1377" spans="1:14" x14ac:dyDescent="0.35">
      <c r="A1377">
        <v>2002</v>
      </c>
      <c r="B1377">
        <v>30</v>
      </c>
      <c r="D1377">
        <v>36.4</v>
      </c>
      <c r="E1377">
        <v>24</v>
      </c>
      <c r="F1377">
        <v>67</v>
      </c>
      <c r="G1377">
        <v>44</v>
      </c>
      <c r="H1377">
        <v>7.7</v>
      </c>
      <c r="I1377">
        <v>9.1999999999999993</v>
      </c>
      <c r="J1377">
        <v>7.1</v>
      </c>
      <c r="K1377">
        <v>29.9</v>
      </c>
      <c r="L1377" t="s">
        <v>14</v>
      </c>
      <c r="M1377" t="s">
        <v>25</v>
      </c>
      <c r="N1377" t="s">
        <v>22</v>
      </c>
    </row>
    <row r="1378" spans="1:14" x14ac:dyDescent="0.35">
      <c r="A1378">
        <v>2002</v>
      </c>
      <c r="B1378">
        <v>30</v>
      </c>
      <c r="D1378">
        <v>36.4</v>
      </c>
      <c r="E1378">
        <v>24</v>
      </c>
      <c r="F1378">
        <v>67</v>
      </c>
      <c r="G1378">
        <v>44</v>
      </c>
      <c r="H1378">
        <v>7.7</v>
      </c>
      <c r="I1378">
        <v>9.1999999999999993</v>
      </c>
      <c r="J1378">
        <v>7.1</v>
      </c>
      <c r="K1378">
        <v>19.100000000000001</v>
      </c>
      <c r="L1378" t="s">
        <v>14</v>
      </c>
      <c r="M1378" t="s">
        <v>51</v>
      </c>
      <c r="N1378" t="s">
        <v>16</v>
      </c>
    </row>
    <row r="1379" spans="1:14" x14ac:dyDescent="0.35">
      <c r="A1379">
        <v>2002</v>
      </c>
      <c r="B1379">
        <v>30</v>
      </c>
      <c r="D1379">
        <v>36.4</v>
      </c>
      <c r="E1379">
        <v>24</v>
      </c>
      <c r="F1379">
        <v>67</v>
      </c>
      <c r="G1379">
        <v>44</v>
      </c>
      <c r="H1379">
        <v>7.7</v>
      </c>
      <c r="I1379">
        <v>9.1999999999999993</v>
      </c>
      <c r="J1379">
        <v>7.1</v>
      </c>
      <c r="K1379">
        <v>32.299999999999997</v>
      </c>
      <c r="L1379" t="s">
        <v>14</v>
      </c>
      <c r="M1379" t="s">
        <v>20</v>
      </c>
      <c r="N1379" t="s">
        <v>18</v>
      </c>
    </row>
    <row r="1380" spans="1:14" x14ac:dyDescent="0.35">
      <c r="A1380">
        <v>2002</v>
      </c>
      <c r="B1380">
        <v>30</v>
      </c>
      <c r="D1380">
        <v>36.4</v>
      </c>
      <c r="E1380">
        <v>24</v>
      </c>
      <c r="F1380">
        <v>67</v>
      </c>
      <c r="G1380">
        <v>44</v>
      </c>
      <c r="H1380">
        <v>7.7</v>
      </c>
      <c r="I1380">
        <v>9.1999999999999993</v>
      </c>
      <c r="J1380">
        <v>7.1</v>
      </c>
      <c r="K1380">
        <v>16.3</v>
      </c>
      <c r="L1380" t="s">
        <v>14</v>
      </c>
      <c r="M1380" t="s">
        <v>17</v>
      </c>
      <c r="N1380" t="s">
        <v>18</v>
      </c>
    </row>
    <row r="1381" spans="1:14" x14ac:dyDescent="0.35">
      <c r="A1381">
        <v>2002</v>
      </c>
      <c r="B1381">
        <v>30</v>
      </c>
      <c r="D1381">
        <v>36.4</v>
      </c>
      <c r="E1381">
        <v>24</v>
      </c>
      <c r="F1381">
        <v>67</v>
      </c>
      <c r="G1381">
        <v>44</v>
      </c>
      <c r="H1381">
        <v>7.7</v>
      </c>
      <c r="I1381">
        <v>9.1999999999999993</v>
      </c>
      <c r="J1381">
        <v>7.1</v>
      </c>
      <c r="K1381">
        <v>15.2</v>
      </c>
      <c r="L1381" t="s">
        <v>14</v>
      </c>
      <c r="M1381" t="s">
        <v>23</v>
      </c>
      <c r="N1381" t="s">
        <v>18</v>
      </c>
    </row>
    <row r="1382" spans="1:14" x14ac:dyDescent="0.35">
      <c r="A1382">
        <v>2002</v>
      </c>
      <c r="B1382">
        <v>30</v>
      </c>
      <c r="D1382">
        <v>36.4</v>
      </c>
      <c r="E1382">
        <v>24</v>
      </c>
      <c r="F1382">
        <v>67</v>
      </c>
      <c r="G1382">
        <v>44</v>
      </c>
      <c r="H1382">
        <v>7.7</v>
      </c>
      <c r="I1382">
        <v>9.1999999999999993</v>
      </c>
      <c r="J1382">
        <v>7.1</v>
      </c>
      <c r="K1382">
        <v>17.100000000000001</v>
      </c>
      <c r="L1382" t="s">
        <v>14</v>
      </c>
      <c r="M1382" t="s">
        <v>19</v>
      </c>
      <c r="N1382" t="s">
        <v>18</v>
      </c>
    </row>
    <row r="1383" spans="1:14" x14ac:dyDescent="0.35">
      <c r="A1383">
        <v>2002</v>
      </c>
      <c r="B1383">
        <v>31</v>
      </c>
      <c r="D1383">
        <v>34.200000000000003</v>
      </c>
      <c r="E1383">
        <v>25.3</v>
      </c>
      <c r="F1383">
        <v>85</v>
      </c>
      <c r="G1383">
        <v>63</v>
      </c>
      <c r="H1383">
        <v>33.299999999999997</v>
      </c>
      <c r="I1383">
        <v>6.2</v>
      </c>
      <c r="J1383">
        <v>3.6</v>
      </c>
      <c r="K1383">
        <v>33</v>
      </c>
      <c r="L1383" t="s">
        <v>14</v>
      </c>
      <c r="M1383" t="s">
        <v>25</v>
      </c>
      <c r="N1383" t="s">
        <v>22</v>
      </c>
    </row>
    <row r="1384" spans="1:14" x14ac:dyDescent="0.35">
      <c r="A1384">
        <v>2002</v>
      </c>
      <c r="B1384">
        <v>31</v>
      </c>
      <c r="D1384">
        <v>34.200000000000003</v>
      </c>
      <c r="E1384">
        <v>25.3</v>
      </c>
      <c r="F1384">
        <v>85</v>
      </c>
      <c r="G1384">
        <v>63</v>
      </c>
      <c r="H1384">
        <v>33.299999999999997</v>
      </c>
      <c r="I1384">
        <v>6.2</v>
      </c>
      <c r="J1384">
        <v>3.6</v>
      </c>
      <c r="K1384">
        <v>18.100000000000001</v>
      </c>
      <c r="L1384" t="s">
        <v>14</v>
      </c>
      <c r="M1384" t="s">
        <v>51</v>
      </c>
      <c r="N1384" t="s">
        <v>16</v>
      </c>
    </row>
    <row r="1385" spans="1:14" x14ac:dyDescent="0.35">
      <c r="A1385">
        <v>2002</v>
      </c>
      <c r="B1385">
        <v>31</v>
      </c>
      <c r="D1385">
        <v>34.200000000000003</v>
      </c>
      <c r="E1385">
        <v>25.3</v>
      </c>
      <c r="F1385">
        <v>85</v>
      </c>
      <c r="G1385">
        <v>63</v>
      </c>
      <c r="H1385">
        <v>33.299999999999997</v>
      </c>
      <c r="I1385">
        <v>6.2</v>
      </c>
      <c r="J1385">
        <v>3.6</v>
      </c>
      <c r="K1385">
        <v>29.9</v>
      </c>
      <c r="L1385" t="s">
        <v>14</v>
      </c>
      <c r="M1385" t="s">
        <v>20</v>
      </c>
      <c r="N1385" t="s">
        <v>18</v>
      </c>
    </row>
    <row r="1386" spans="1:14" x14ac:dyDescent="0.35">
      <c r="A1386">
        <v>2002</v>
      </c>
      <c r="B1386">
        <v>31</v>
      </c>
      <c r="D1386">
        <v>34.200000000000003</v>
      </c>
      <c r="E1386">
        <v>25.3</v>
      </c>
      <c r="F1386">
        <v>85</v>
      </c>
      <c r="G1386">
        <v>63</v>
      </c>
      <c r="H1386">
        <v>33.299999999999997</v>
      </c>
      <c r="I1386">
        <v>6.2</v>
      </c>
      <c r="J1386">
        <v>3.6</v>
      </c>
      <c r="K1386">
        <v>13.8</v>
      </c>
      <c r="L1386" t="s">
        <v>14</v>
      </c>
      <c r="M1386" t="s">
        <v>17</v>
      </c>
      <c r="N1386" t="s">
        <v>18</v>
      </c>
    </row>
    <row r="1387" spans="1:14" x14ac:dyDescent="0.35">
      <c r="A1387">
        <v>2002</v>
      </c>
      <c r="B1387">
        <v>31</v>
      </c>
      <c r="D1387">
        <v>34.200000000000003</v>
      </c>
      <c r="E1387">
        <v>25.3</v>
      </c>
      <c r="F1387">
        <v>85</v>
      </c>
      <c r="G1387">
        <v>63</v>
      </c>
      <c r="H1387">
        <v>33.299999999999997</v>
      </c>
      <c r="I1387">
        <v>6.2</v>
      </c>
      <c r="J1387">
        <v>3.6</v>
      </c>
      <c r="K1387">
        <v>16.3</v>
      </c>
      <c r="L1387" t="s">
        <v>14</v>
      </c>
      <c r="M1387" t="s">
        <v>23</v>
      </c>
      <c r="N1387" t="s">
        <v>18</v>
      </c>
    </row>
    <row r="1388" spans="1:14" x14ac:dyDescent="0.35">
      <c r="A1388">
        <v>2002</v>
      </c>
      <c r="B1388">
        <v>31</v>
      </c>
      <c r="D1388">
        <v>34.200000000000003</v>
      </c>
      <c r="E1388">
        <v>25.3</v>
      </c>
      <c r="F1388">
        <v>85</v>
      </c>
      <c r="G1388">
        <v>63</v>
      </c>
      <c r="H1388">
        <v>33.299999999999997</v>
      </c>
      <c r="I1388">
        <v>6.2</v>
      </c>
      <c r="J1388">
        <v>3.6</v>
      </c>
      <c r="K1388">
        <v>20.5</v>
      </c>
      <c r="L1388" t="s">
        <v>14</v>
      </c>
      <c r="M1388" t="s">
        <v>19</v>
      </c>
      <c r="N1388" t="s">
        <v>18</v>
      </c>
    </row>
    <row r="1389" spans="1:14" x14ac:dyDescent="0.35">
      <c r="A1389">
        <v>2002</v>
      </c>
      <c r="B1389">
        <v>32</v>
      </c>
      <c r="D1389">
        <v>29.6</v>
      </c>
      <c r="E1389">
        <v>22.4</v>
      </c>
      <c r="F1389">
        <v>88</v>
      </c>
      <c r="G1389">
        <v>78</v>
      </c>
      <c r="H1389">
        <v>72.8</v>
      </c>
      <c r="I1389">
        <v>10.5</v>
      </c>
      <c r="J1389">
        <v>0.5</v>
      </c>
      <c r="K1389">
        <v>31.9</v>
      </c>
      <c r="L1389" t="s">
        <v>14</v>
      </c>
      <c r="M1389" t="s">
        <v>25</v>
      </c>
      <c r="N1389" t="s">
        <v>22</v>
      </c>
    </row>
    <row r="1390" spans="1:14" x14ac:dyDescent="0.35">
      <c r="A1390">
        <v>2002</v>
      </c>
      <c r="B1390">
        <v>32</v>
      </c>
      <c r="D1390">
        <v>29.6</v>
      </c>
      <c r="E1390">
        <v>22.4</v>
      </c>
      <c r="F1390">
        <v>88</v>
      </c>
      <c r="G1390">
        <v>78</v>
      </c>
      <c r="H1390">
        <v>72.8</v>
      </c>
      <c r="I1390">
        <v>10.5</v>
      </c>
      <c r="J1390">
        <v>0.5</v>
      </c>
      <c r="K1390">
        <v>18.100000000000001</v>
      </c>
      <c r="L1390" t="s">
        <v>14</v>
      </c>
      <c r="M1390" t="s">
        <v>51</v>
      </c>
      <c r="N1390" t="s">
        <v>16</v>
      </c>
    </row>
    <row r="1391" spans="1:14" x14ac:dyDescent="0.35">
      <c r="A1391">
        <v>2002</v>
      </c>
      <c r="B1391">
        <v>32</v>
      </c>
      <c r="D1391">
        <v>29.6</v>
      </c>
      <c r="E1391">
        <v>22.4</v>
      </c>
      <c r="F1391">
        <v>88</v>
      </c>
      <c r="G1391">
        <v>78</v>
      </c>
      <c r="H1391">
        <v>72.8</v>
      </c>
      <c r="I1391">
        <v>10.5</v>
      </c>
      <c r="J1391">
        <v>0.5</v>
      </c>
      <c r="K1391">
        <v>33</v>
      </c>
      <c r="L1391" t="s">
        <v>14</v>
      </c>
      <c r="M1391" t="s">
        <v>20</v>
      </c>
      <c r="N1391" t="s">
        <v>18</v>
      </c>
    </row>
    <row r="1392" spans="1:14" x14ac:dyDescent="0.35">
      <c r="A1392">
        <v>2002</v>
      </c>
      <c r="B1392">
        <v>32</v>
      </c>
      <c r="D1392">
        <v>29.6</v>
      </c>
      <c r="E1392">
        <v>22.4</v>
      </c>
      <c r="F1392">
        <v>88</v>
      </c>
      <c r="G1392">
        <v>78</v>
      </c>
      <c r="H1392">
        <v>72.8</v>
      </c>
      <c r="I1392">
        <v>10.5</v>
      </c>
      <c r="J1392">
        <v>0.5</v>
      </c>
      <c r="K1392">
        <v>14.8</v>
      </c>
      <c r="L1392" t="s">
        <v>14</v>
      </c>
      <c r="M1392" t="s">
        <v>17</v>
      </c>
      <c r="N1392" t="s">
        <v>18</v>
      </c>
    </row>
    <row r="1393" spans="1:14" x14ac:dyDescent="0.35">
      <c r="A1393">
        <v>2002</v>
      </c>
      <c r="B1393">
        <v>32</v>
      </c>
      <c r="D1393">
        <v>29.6</v>
      </c>
      <c r="E1393">
        <v>22.4</v>
      </c>
      <c r="F1393">
        <v>88</v>
      </c>
      <c r="G1393">
        <v>78</v>
      </c>
      <c r="H1393">
        <v>72.8</v>
      </c>
      <c r="I1393">
        <v>10.5</v>
      </c>
      <c r="J1393">
        <v>0.5</v>
      </c>
      <c r="K1393">
        <v>17.5</v>
      </c>
      <c r="L1393" t="s">
        <v>14</v>
      </c>
      <c r="M1393" t="s">
        <v>23</v>
      </c>
      <c r="N1393" t="s">
        <v>18</v>
      </c>
    </row>
    <row r="1394" spans="1:14" x14ac:dyDescent="0.35">
      <c r="A1394">
        <v>2002</v>
      </c>
      <c r="B1394">
        <v>32</v>
      </c>
      <c r="D1394">
        <v>29.6</v>
      </c>
      <c r="E1394">
        <v>22.4</v>
      </c>
      <c r="F1394">
        <v>88</v>
      </c>
      <c r="G1394">
        <v>78</v>
      </c>
      <c r="H1394">
        <v>72.8</v>
      </c>
      <c r="I1394">
        <v>10.5</v>
      </c>
      <c r="J1394">
        <v>0.5</v>
      </c>
      <c r="K1394">
        <v>20.5</v>
      </c>
      <c r="L1394" t="s">
        <v>14</v>
      </c>
      <c r="M1394" t="s">
        <v>19</v>
      </c>
      <c r="N1394" t="s">
        <v>18</v>
      </c>
    </row>
    <row r="1395" spans="1:14" x14ac:dyDescent="0.35">
      <c r="A1395">
        <v>2002</v>
      </c>
      <c r="B1395">
        <v>33</v>
      </c>
      <c r="D1395">
        <v>34.799999999999997</v>
      </c>
      <c r="E1395">
        <v>24.7</v>
      </c>
      <c r="F1395">
        <v>70</v>
      </c>
      <c r="G1395">
        <v>52</v>
      </c>
      <c r="H1395">
        <v>26.2</v>
      </c>
      <c r="I1395">
        <v>12.7</v>
      </c>
      <c r="J1395">
        <v>7</v>
      </c>
      <c r="K1395">
        <v>30.1</v>
      </c>
      <c r="L1395" t="s">
        <v>14</v>
      </c>
      <c r="M1395" t="s">
        <v>25</v>
      </c>
      <c r="N1395" t="s">
        <v>22</v>
      </c>
    </row>
    <row r="1396" spans="1:14" x14ac:dyDescent="0.35">
      <c r="A1396">
        <v>2002</v>
      </c>
      <c r="B1396">
        <v>33</v>
      </c>
      <c r="D1396">
        <v>34.799999999999997</v>
      </c>
      <c r="E1396">
        <v>24.7</v>
      </c>
      <c r="F1396">
        <v>70</v>
      </c>
      <c r="G1396">
        <v>52</v>
      </c>
      <c r="H1396">
        <v>26.2</v>
      </c>
      <c r="I1396">
        <v>12.7</v>
      </c>
      <c r="J1396">
        <v>7</v>
      </c>
      <c r="K1396">
        <v>13.6</v>
      </c>
      <c r="L1396" t="s">
        <v>14</v>
      </c>
      <c r="M1396" t="s">
        <v>51</v>
      </c>
      <c r="N1396" t="s">
        <v>16</v>
      </c>
    </row>
    <row r="1397" spans="1:14" x14ac:dyDescent="0.35">
      <c r="A1397">
        <v>2002</v>
      </c>
      <c r="B1397">
        <v>33</v>
      </c>
      <c r="D1397">
        <v>34.799999999999997</v>
      </c>
      <c r="E1397">
        <v>24.7</v>
      </c>
      <c r="F1397">
        <v>70</v>
      </c>
      <c r="G1397">
        <v>52</v>
      </c>
      <c r="H1397">
        <v>26.2</v>
      </c>
      <c r="I1397">
        <v>12.7</v>
      </c>
      <c r="J1397">
        <v>7</v>
      </c>
      <c r="K1397">
        <v>31.9</v>
      </c>
      <c r="L1397" t="s">
        <v>14</v>
      </c>
      <c r="M1397" t="s">
        <v>20</v>
      </c>
      <c r="N1397" t="s">
        <v>18</v>
      </c>
    </row>
    <row r="1398" spans="1:14" x14ac:dyDescent="0.35">
      <c r="A1398">
        <v>2002</v>
      </c>
      <c r="B1398">
        <v>33</v>
      </c>
      <c r="D1398">
        <v>34.799999999999997</v>
      </c>
      <c r="E1398">
        <v>24.7</v>
      </c>
      <c r="F1398">
        <v>70</v>
      </c>
      <c r="G1398">
        <v>52</v>
      </c>
      <c r="H1398">
        <v>26.2</v>
      </c>
      <c r="I1398">
        <v>12.7</v>
      </c>
      <c r="J1398">
        <v>7</v>
      </c>
      <c r="K1398">
        <v>16.7</v>
      </c>
      <c r="L1398" t="s">
        <v>14</v>
      </c>
      <c r="M1398" t="s">
        <v>17</v>
      </c>
      <c r="N1398" t="s">
        <v>18</v>
      </c>
    </row>
    <row r="1399" spans="1:14" x14ac:dyDescent="0.35">
      <c r="A1399">
        <v>2002</v>
      </c>
      <c r="B1399">
        <v>33</v>
      </c>
      <c r="D1399">
        <v>34.799999999999997</v>
      </c>
      <c r="E1399">
        <v>24.7</v>
      </c>
      <c r="F1399">
        <v>70</v>
      </c>
      <c r="G1399">
        <v>52</v>
      </c>
      <c r="H1399">
        <v>26.2</v>
      </c>
      <c r="I1399">
        <v>12.7</v>
      </c>
      <c r="J1399">
        <v>7</v>
      </c>
      <c r="K1399">
        <v>18</v>
      </c>
      <c r="L1399" t="s">
        <v>14</v>
      </c>
      <c r="M1399" t="s">
        <v>23</v>
      </c>
      <c r="N1399" t="s">
        <v>18</v>
      </c>
    </row>
    <row r="1400" spans="1:14" x14ac:dyDescent="0.35">
      <c r="A1400">
        <v>2002</v>
      </c>
      <c r="B1400">
        <v>33</v>
      </c>
      <c r="D1400">
        <v>34.799999999999997</v>
      </c>
      <c r="E1400">
        <v>24.7</v>
      </c>
      <c r="F1400">
        <v>70</v>
      </c>
      <c r="G1400">
        <v>52</v>
      </c>
      <c r="H1400">
        <v>26.2</v>
      </c>
      <c r="I1400">
        <v>12.7</v>
      </c>
      <c r="J1400">
        <v>7</v>
      </c>
      <c r="K1400">
        <v>20.7</v>
      </c>
      <c r="L1400" t="s">
        <v>14</v>
      </c>
      <c r="M1400" t="s">
        <v>19</v>
      </c>
      <c r="N1400" t="s">
        <v>18</v>
      </c>
    </row>
    <row r="1401" spans="1:14" x14ac:dyDescent="0.35">
      <c r="A1401">
        <v>2002</v>
      </c>
      <c r="B1401">
        <v>34</v>
      </c>
      <c r="D1401">
        <v>33.4</v>
      </c>
      <c r="E1401">
        <v>24.2</v>
      </c>
      <c r="F1401">
        <v>82</v>
      </c>
      <c r="G1401">
        <v>59</v>
      </c>
      <c r="H1401">
        <v>9.5</v>
      </c>
      <c r="I1401">
        <v>7.6</v>
      </c>
      <c r="J1401">
        <v>4.5999999999999996</v>
      </c>
      <c r="K1401">
        <v>16.3</v>
      </c>
      <c r="L1401" t="s">
        <v>14</v>
      </c>
      <c r="M1401" t="s">
        <v>51</v>
      </c>
      <c r="N1401" t="s">
        <v>16</v>
      </c>
    </row>
    <row r="1402" spans="1:14" x14ac:dyDescent="0.35">
      <c r="A1402">
        <v>2002</v>
      </c>
      <c r="B1402">
        <v>34</v>
      </c>
      <c r="D1402">
        <v>33.4</v>
      </c>
      <c r="E1402">
        <v>24.2</v>
      </c>
      <c r="F1402">
        <v>82</v>
      </c>
      <c r="G1402">
        <v>59</v>
      </c>
      <c r="H1402">
        <v>9.5</v>
      </c>
      <c r="I1402">
        <v>7.6</v>
      </c>
      <c r="J1402">
        <v>4.5999999999999996</v>
      </c>
      <c r="K1402">
        <v>30.1</v>
      </c>
      <c r="L1402" t="s">
        <v>14</v>
      </c>
      <c r="M1402" t="s">
        <v>20</v>
      </c>
      <c r="N1402" t="s">
        <v>18</v>
      </c>
    </row>
    <row r="1403" spans="1:14" x14ac:dyDescent="0.35">
      <c r="A1403">
        <v>2002</v>
      </c>
      <c r="B1403">
        <v>34</v>
      </c>
      <c r="D1403">
        <v>33.4</v>
      </c>
      <c r="E1403">
        <v>24.2</v>
      </c>
      <c r="F1403">
        <v>82</v>
      </c>
      <c r="G1403">
        <v>59</v>
      </c>
      <c r="H1403">
        <v>9.5</v>
      </c>
      <c r="I1403">
        <v>7.6</v>
      </c>
      <c r="J1403">
        <v>4.5999999999999996</v>
      </c>
      <c r="K1403">
        <v>14.6</v>
      </c>
      <c r="L1403" t="s">
        <v>14</v>
      </c>
      <c r="M1403" t="s">
        <v>17</v>
      </c>
      <c r="N1403" t="s">
        <v>18</v>
      </c>
    </row>
    <row r="1404" spans="1:14" x14ac:dyDescent="0.35">
      <c r="A1404">
        <v>2002</v>
      </c>
      <c r="B1404">
        <v>34</v>
      </c>
      <c r="D1404">
        <v>33.4</v>
      </c>
      <c r="E1404">
        <v>24.2</v>
      </c>
      <c r="F1404">
        <v>82</v>
      </c>
      <c r="G1404">
        <v>59</v>
      </c>
      <c r="H1404">
        <v>9.5</v>
      </c>
      <c r="I1404">
        <v>7.6</v>
      </c>
      <c r="J1404">
        <v>4.5999999999999996</v>
      </c>
      <c r="K1404">
        <v>21.1</v>
      </c>
      <c r="L1404" t="s">
        <v>14</v>
      </c>
      <c r="M1404" t="s">
        <v>23</v>
      </c>
      <c r="N1404" t="s">
        <v>18</v>
      </c>
    </row>
    <row r="1405" spans="1:14" x14ac:dyDescent="0.35">
      <c r="A1405">
        <v>2002</v>
      </c>
      <c r="B1405">
        <v>34</v>
      </c>
      <c r="D1405">
        <v>33.4</v>
      </c>
      <c r="E1405">
        <v>24.2</v>
      </c>
      <c r="F1405">
        <v>82</v>
      </c>
      <c r="G1405">
        <v>59</v>
      </c>
      <c r="H1405">
        <v>9.5</v>
      </c>
      <c r="I1405">
        <v>7.6</v>
      </c>
      <c r="J1405">
        <v>4.5999999999999996</v>
      </c>
      <c r="K1405">
        <v>19.399999999999999</v>
      </c>
      <c r="L1405" t="s">
        <v>14</v>
      </c>
      <c r="M1405" t="s">
        <v>19</v>
      </c>
      <c r="N1405" t="s">
        <v>18</v>
      </c>
    </row>
    <row r="1406" spans="1:14" x14ac:dyDescent="0.35">
      <c r="A1406">
        <v>2002</v>
      </c>
      <c r="B1406">
        <v>34</v>
      </c>
      <c r="C1406">
        <v>3</v>
      </c>
      <c r="D1406">
        <v>33.4</v>
      </c>
      <c r="E1406">
        <v>24.2</v>
      </c>
      <c r="F1406">
        <v>82</v>
      </c>
      <c r="G1406">
        <v>59</v>
      </c>
      <c r="H1406">
        <v>9.5</v>
      </c>
      <c r="I1406">
        <v>7.6</v>
      </c>
      <c r="J1406">
        <v>4.5999999999999996</v>
      </c>
      <c r="K1406">
        <v>32.799999999999997</v>
      </c>
      <c r="L1406" t="s">
        <v>14</v>
      </c>
      <c r="M1406" t="s">
        <v>25</v>
      </c>
      <c r="N1406" t="s">
        <v>22</v>
      </c>
    </row>
    <row r="1407" spans="1:14" x14ac:dyDescent="0.35">
      <c r="A1407">
        <v>2002</v>
      </c>
      <c r="B1407">
        <v>35</v>
      </c>
      <c r="D1407">
        <v>34</v>
      </c>
      <c r="E1407">
        <v>23.1</v>
      </c>
      <c r="F1407">
        <v>86</v>
      </c>
      <c r="G1407">
        <v>56</v>
      </c>
      <c r="H1407">
        <v>50.5</v>
      </c>
      <c r="I1407">
        <v>5.8</v>
      </c>
      <c r="J1407">
        <v>4.5999999999999996</v>
      </c>
      <c r="K1407">
        <v>13.8</v>
      </c>
      <c r="L1407" t="s">
        <v>14</v>
      </c>
      <c r="M1407" t="s">
        <v>51</v>
      </c>
      <c r="N1407" t="s">
        <v>16</v>
      </c>
    </row>
    <row r="1408" spans="1:14" x14ac:dyDescent="0.35">
      <c r="A1408">
        <v>2002</v>
      </c>
      <c r="B1408">
        <v>35</v>
      </c>
      <c r="C1408">
        <v>0</v>
      </c>
      <c r="D1408">
        <v>34</v>
      </c>
      <c r="E1408">
        <v>23.1</v>
      </c>
      <c r="F1408">
        <v>86</v>
      </c>
      <c r="G1408">
        <v>56</v>
      </c>
      <c r="H1408">
        <v>50.5</v>
      </c>
      <c r="I1408">
        <v>5.8</v>
      </c>
      <c r="J1408">
        <v>4.5999999999999996</v>
      </c>
      <c r="K1408">
        <v>19.100000000000001</v>
      </c>
      <c r="L1408" t="s">
        <v>14</v>
      </c>
      <c r="M1408" t="s">
        <v>19</v>
      </c>
      <c r="N1408" t="s">
        <v>18</v>
      </c>
    </row>
    <row r="1409" spans="1:14" x14ac:dyDescent="0.35">
      <c r="A1409">
        <v>2002</v>
      </c>
      <c r="B1409">
        <v>35</v>
      </c>
      <c r="C1409">
        <v>13</v>
      </c>
      <c r="D1409">
        <v>34</v>
      </c>
      <c r="E1409">
        <v>23.1</v>
      </c>
      <c r="F1409">
        <v>86</v>
      </c>
      <c r="G1409">
        <v>56</v>
      </c>
      <c r="H1409">
        <v>50.5</v>
      </c>
      <c r="I1409">
        <v>5.8</v>
      </c>
      <c r="J1409">
        <v>4.5999999999999996</v>
      </c>
      <c r="K1409">
        <v>33.5</v>
      </c>
      <c r="L1409" t="s">
        <v>14</v>
      </c>
      <c r="M1409" t="s">
        <v>25</v>
      </c>
      <c r="N1409" t="s">
        <v>22</v>
      </c>
    </row>
    <row r="1410" spans="1:14" x14ac:dyDescent="0.35">
      <c r="A1410">
        <v>2002</v>
      </c>
      <c r="B1410">
        <v>35</v>
      </c>
      <c r="C1410">
        <v>12.8</v>
      </c>
      <c r="D1410">
        <v>34</v>
      </c>
      <c r="E1410">
        <v>23.1</v>
      </c>
      <c r="F1410">
        <v>86</v>
      </c>
      <c r="G1410">
        <v>56</v>
      </c>
      <c r="H1410">
        <v>50.5</v>
      </c>
      <c r="I1410">
        <v>5.8</v>
      </c>
      <c r="J1410">
        <v>4.5999999999999996</v>
      </c>
      <c r="K1410">
        <v>10.4</v>
      </c>
      <c r="L1410" t="s">
        <v>14</v>
      </c>
      <c r="M1410" t="s">
        <v>17</v>
      </c>
      <c r="N1410" t="s">
        <v>18</v>
      </c>
    </row>
    <row r="1411" spans="1:14" x14ac:dyDescent="0.35">
      <c r="A1411">
        <v>2002</v>
      </c>
      <c r="B1411">
        <v>35</v>
      </c>
      <c r="C1411">
        <v>2.93</v>
      </c>
      <c r="D1411">
        <v>34</v>
      </c>
      <c r="E1411">
        <v>23.1</v>
      </c>
      <c r="F1411">
        <v>86</v>
      </c>
      <c r="G1411">
        <v>56</v>
      </c>
      <c r="H1411">
        <v>50.5</v>
      </c>
      <c r="I1411">
        <v>5.8</v>
      </c>
      <c r="J1411">
        <v>4.5999999999999996</v>
      </c>
      <c r="K1411">
        <v>23.6</v>
      </c>
      <c r="L1411" t="s">
        <v>14</v>
      </c>
      <c r="M1411" t="s">
        <v>23</v>
      </c>
      <c r="N1411" t="s">
        <v>18</v>
      </c>
    </row>
    <row r="1412" spans="1:14" x14ac:dyDescent="0.35">
      <c r="A1412">
        <v>2002</v>
      </c>
      <c r="B1412">
        <v>35</v>
      </c>
      <c r="C1412">
        <v>0.13</v>
      </c>
      <c r="D1412">
        <v>34</v>
      </c>
      <c r="E1412">
        <v>23.1</v>
      </c>
      <c r="F1412">
        <v>86</v>
      </c>
      <c r="G1412">
        <v>56</v>
      </c>
      <c r="H1412">
        <v>50.5</v>
      </c>
      <c r="I1412">
        <v>5.8</v>
      </c>
      <c r="J1412">
        <v>4.5999999999999996</v>
      </c>
      <c r="K1412">
        <v>32.799999999999997</v>
      </c>
      <c r="L1412" t="s">
        <v>14</v>
      </c>
      <c r="M1412" t="s">
        <v>20</v>
      </c>
      <c r="N1412" t="s">
        <v>18</v>
      </c>
    </row>
    <row r="1413" spans="1:14" x14ac:dyDescent="0.35">
      <c r="A1413">
        <v>2002</v>
      </c>
      <c r="B1413">
        <v>36</v>
      </c>
      <c r="D1413">
        <v>34.200000000000003</v>
      </c>
      <c r="E1413">
        <v>23.9</v>
      </c>
      <c r="F1413">
        <v>77</v>
      </c>
      <c r="G1413">
        <v>54</v>
      </c>
      <c r="H1413">
        <v>10</v>
      </c>
      <c r="I1413">
        <v>7.5</v>
      </c>
      <c r="J1413">
        <v>6.7</v>
      </c>
      <c r="K1413">
        <v>14.8</v>
      </c>
      <c r="L1413" t="s">
        <v>14</v>
      </c>
      <c r="M1413" t="s">
        <v>51</v>
      </c>
      <c r="N1413" t="s">
        <v>16</v>
      </c>
    </row>
    <row r="1414" spans="1:14" x14ac:dyDescent="0.35">
      <c r="A1414">
        <v>2002</v>
      </c>
      <c r="B1414">
        <v>36</v>
      </c>
      <c r="C1414">
        <v>17</v>
      </c>
      <c r="D1414">
        <v>34.200000000000003</v>
      </c>
      <c r="E1414">
        <v>23.9</v>
      </c>
      <c r="F1414">
        <v>77</v>
      </c>
      <c r="G1414">
        <v>54</v>
      </c>
      <c r="H1414">
        <v>10</v>
      </c>
      <c r="I1414">
        <v>7.5</v>
      </c>
      <c r="J1414">
        <v>6.7</v>
      </c>
      <c r="K1414">
        <v>28.5</v>
      </c>
      <c r="L1414" t="s">
        <v>14</v>
      </c>
      <c r="M1414" t="s">
        <v>25</v>
      </c>
      <c r="N1414" t="s">
        <v>22</v>
      </c>
    </row>
    <row r="1415" spans="1:14" x14ac:dyDescent="0.35">
      <c r="A1415">
        <v>2002</v>
      </c>
      <c r="B1415">
        <v>36</v>
      </c>
      <c r="C1415">
        <v>16.5</v>
      </c>
      <c r="D1415">
        <v>34.200000000000003</v>
      </c>
      <c r="E1415">
        <v>23.9</v>
      </c>
      <c r="F1415">
        <v>77</v>
      </c>
      <c r="G1415">
        <v>54</v>
      </c>
      <c r="H1415">
        <v>10</v>
      </c>
      <c r="I1415">
        <v>7.5</v>
      </c>
      <c r="J1415">
        <v>6.7</v>
      </c>
      <c r="K1415">
        <v>11.5</v>
      </c>
      <c r="L1415" t="s">
        <v>14</v>
      </c>
      <c r="M1415" t="s">
        <v>17</v>
      </c>
      <c r="N1415" t="s">
        <v>18</v>
      </c>
    </row>
    <row r="1416" spans="1:14" x14ac:dyDescent="0.35">
      <c r="A1416">
        <v>2002</v>
      </c>
      <c r="B1416">
        <v>36</v>
      </c>
      <c r="C1416">
        <v>0.73</v>
      </c>
      <c r="D1416">
        <v>34.200000000000003</v>
      </c>
      <c r="E1416">
        <v>23.9</v>
      </c>
      <c r="F1416">
        <v>77</v>
      </c>
      <c r="G1416">
        <v>54</v>
      </c>
      <c r="H1416">
        <v>10</v>
      </c>
      <c r="I1416">
        <v>7.5</v>
      </c>
      <c r="J1416">
        <v>6.7</v>
      </c>
      <c r="K1416">
        <v>18.100000000000001</v>
      </c>
      <c r="L1416" t="s">
        <v>14</v>
      </c>
      <c r="M1416" t="s">
        <v>19</v>
      </c>
      <c r="N1416" t="s">
        <v>18</v>
      </c>
    </row>
    <row r="1417" spans="1:14" x14ac:dyDescent="0.35">
      <c r="A1417">
        <v>2002</v>
      </c>
      <c r="B1417">
        <v>36</v>
      </c>
      <c r="C1417">
        <v>2.2599999999999998</v>
      </c>
      <c r="D1417">
        <v>34.200000000000003</v>
      </c>
      <c r="E1417">
        <v>23.9</v>
      </c>
      <c r="F1417">
        <v>77</v>
      </c>
      <c r="G1417">
        <v>54</v>
      </c>
      <c r="H1417">
        <v>10</v>
      </c>
      <c r="I1417">
        <v>7.5</v>
      </c>
      <c r="J1417">
        <v>6.7</v>
      </c>
      <c r="K1417">
        <v>23.8</v>
      </c>
      <c r="L1417" t="s">
        <v>14</v>
      </c>
      <c r="M1417" t="s">
        <v>23</v>
      </c>
      <c r="N1417" t="s">
        <v>18</v>
      </c>
    </row>
    <row r="1418" spans="1:14" x14ac:dyDescent="0.35">
      <c r="A1418">
        <v>2002</v>
      </c>
      <c r="B1418">
        <v>36</v>
      </c>
      <c r="C1418">
        <v>0.53</v>
      </c>
      <c r="D1418">
        <v>34.200000000000003</v>
      </c>
      <c r="E1418">
        <v>23.9</v>
      </c>
      <c r="F1418">
        <v>77</v>
      </c>
      <c r="G1418">
        <v>54</v>
      </c>
      <c r="H1418">
        <v>10</v>
      </c>
      <c r="I1418">
        <v>7.5</v>
      </c>
      <c r="J1418">
        <v>6.7</v>
      </c>
      <c r="K1418">
        <v>33.5</v>
      </c>
      <c r="L1418" t="s">
        <v>14</v>
      </c>
      <c r="M1418" t="s">
        <v>20</v>
      </c>
      <c r="N1418" t="s">
        <v>18</v>
      </c>
    </row>
    <row r="1419" spans="1:14" x14ac:dyDescent="0.35">
      <c r="A1419">
        <v>2002</v>
      </c>
      <c r="B1419">
        <v>37</v>
      </c>
      <c r="D1419">
        <v>35.5</v>
      </c>
      <c r="E1419">
        <v>23.3</v>
      </c>
      <c r="F1419">
        <v>73</v>
      </c>
      <c r="G1419">
        <v>51</v>
      </c>
      <c r="H1419">
        <v>2.2000000000000002</v>
      </c>
      <c r="I1419">
        <v>5</v>
      </c>
      <c r="J1419">
        <v>5</v>
      </c>
      <c r="K1419">
        <v>16.7</v>
      </c>
      <c r="L1419" t="s">
        <v>14</v>
      </c>
      <c r="M1419" t="s">
        <v>51</v>
      </c>
      <c r="N1419" t="s">
        <v>16</v>
      </c>
    </row>
    <row r="1420" spans="1:14" x14ac:dyDescent="0.35">
      <c r="A1420">
        <v>2002</v>
      </c>
      <c r="B1420">
        <v>37</v>
      </c>
      <c r="C1420">
        <v>55</v>
      </c>
      <c r="D1420">
        <v>35.5</v>
      </c>
      <c r="E1420">
        <v>23.3</v>
      </c>
      <c r="F1420">
        <v>73</v>
      </c>
      <c r="G1420">
        <v>51</v>
      </c>
      <c r="H1420">
        <v>2.2000000000000002</v>
      </c>
      <c r="I1420">
        <v>5</v>
      </c>
      <c r="J1420">
        <v>5</v>
      </c>
      <c r="K1420">
        <v>31.1</v>
      </c>
      <c r="L1420" t="s">
        <v>14</v>
      </c>
      <c r="M1420" t="s">
        <v>25</v>
      </c>
      <c r="N1420" t="s">
        <v>22</v>
      </c>
    </row>
    <row r="1421" spans="1:14" x14ac:dyDescent="0.35">
      <c r="A1421">
        <v>2002</v>
      </c>
      <c r="B1421">
        <v>37</v>
      </c>
      <c r="C1421">
        <v>42.4</v>
      </c>
      <c r="D1421">
        <v>35.5</v>
      </c>
      <c r="E1421">
        <v>23.3</v>
      </c>
      <c r="F1421">
        <v>73</v>
      </c>
      <c r="G1421">
        <v>51</v>
      </c>
      <c r="H1421">
        <v>2.2000000000000002</v>
      </c>
      <c r="I1421">
        <v>5</v>
      </c>
      <c r="J1421">
        <v>5</v>
      </c>
      <c r="K1421">
        <v>12.4</v>
      </c>
      <c r="L1421" t="s">
        <v>14</v>
      </c>
      <c r="M1421" t="s">
        <v>17</v>
      </c>
      <c r="N1421" t="s">
        <v>18</v>
      </c>
    </row>
    <row r="1422" spans="1:14" x14ac:dyDescent="0.35">
      <c r="A1422">
        <v>2002</v>
      </c>
      <c r="B1422">
        <v>37</v>
      </c>
      <c r="C1422">
        <v>0.53</v>
      </c>
      <c r="D1422">
        <v>35.5</v>
      </c>
      <c r="E1422">
        <v>23.3</v>
      </c>
      <c r="F1422">
        <v>73</v>
      </c>
      <c r="G1422">
        <v>51</v>
      </c>
      <c r="H1422">
        <v>2.2000000000000002</v>
      </c>
      <c r="I1422">
        <v>5</v>
      </c>
      <c r="J1422">
        <v>5</v>
      </c>
      <c r="K1422">
        <v>18.100000000000001</v>
      </c>
      <c r="L1422" t="s">
        <v>14</v>
      </c>
      <c r="M1422" t="s">
        <v>19</v>
      </c>
      <c r="N1422" t="s">
        <v>18</v>
      </c>
    </row>
    <row r="1423" spans="1:14" x14ac:dyDescent="0.35">
      <c r="A1423">
        <v>2002</v>
      </c>
      <c r="B1423">
        <v>37</v>
      </c>
      <c r="C1423">
        <v>1.2</v>
      </c>
      <c r="D1423">
        <v>35.5</v>
      </c>
      <c r="E1423">
        <v>23.3</v>
      </c>
      <c r="F1423">
        <v>73</v>
      </c>
      <c r="G1423">
        <v>51</v>
      </c>
      <c r="H1423">
        <v>2.2000000000000002</v>
      </c>
      <c r="I1423">
        <v>5</v>
      </c>
      <c r="J1423">
        <v>5</v>
      </c>
      <c r="K1423">
        <v>24.2</v>
      </c>
      <c r="L1423" t="s">
        <v>14</v>
      </c>
      <c r="M1423" t="s">
        <v>23</v>
      </c>
      <c r="N1423" t="s">
        <v>18</v>
      </c>
    </row>
    <row r="1424" spans="1:14" x14ac:dyDescent="0.35">
      <c r="A1424">
        <v>2002</v>
      </c>
      <c r="B1424">
        <v>37</v>
      </c>
      <c r="C1424">
        <v>0.8</v>
      </c>
      <c r="D1424">
        <v>35.5</v>
      </c>
      <c r="E1424">
        <v>23.3</v>
      </c>
      <c r="F1424">
        <v>73</v>
      </c>
      <c r="G1424">
        <v>51</v>
      </c>
      <c r="H1424">
        <v>2.2000000000000002</v>
      </c>
      <c r="I1424">
        <v>5</v>
      </c>
      <c r="J1424">
        <v>5</v>
      </c>
      <c r="K1424">
        <v>28.5</v>
      </c>
      <c r="L1424" t="s">
        <v>14</v>
      </c>
      <c r="M1424" t="s">
        <v>20</v>
      </c>
      <c r="N1424" t="s">
        <v>18</v>
      </c>
    </row>
    <row r="1425" spans="1:14" x14ac:dyDescent="0.35">
      <c r="A1425">
        <v>2002</v>
      </c>
      <c r="B1425">
        <v>38</v>
      </c>
      <c r="D1425">
        <v>37.1</v>
      </c>
      <c r="E1425">
        <v>24</v>
      </c>
      <c r="F1425">
        <v>67</v>
      </c>
      <c r="G1425">
        <v>45</v>
      </c>
      <c r="H1425">
        <v>0</v>
      </c>
      <c r="I1425">
        <v>5.2</v>
      </c>
      <c r="J1425">
        <v>7.6</v>
      </c>
      <c r="K1425">
        <v>14.6</v>
      </c>
      <c r="L1425" t="s">
        <v>14</v>
      </c>
      <c r="M1425" t="s">
        <v>51</v>
      </c>
      <c r="N1425" t="s">
        <v>16</v>
      </c>
    </row>
    <row r="1426" spans="1:14" x14ac:dyDescent="0.35">
      <c r="A1426">
        <v>2002</v>
      </c>
      <c r="B1426">
        <v>38</v>
      </c>
      <c r="C1426">
        <v>1</v>
      </c>
      <c r="D1426">
        <v>37.1</v>
      </c>
      <c r="E1426">
        <v>24</v>
      </c>
      <c r="F1426">
        <v>67</v>
      </c>
      <c r="G1426">
        <v>45</v>
      </c>
      <c r="H1426">
        <v>0</v>
      </c>
      <c r="I1426">
        <v>5.2</v>
      </c>
      <c r="J1426">
        <v>7.6</v>
      </c>
      <c r="K1426">
        <v>31.1</v>
      </c>
      <c r="L1426" t="s">
        <v>14</v>
      </c>
      <c r="M1426" t="s">
        <v>20</v>
      </c>
      <c r="N1426" t="s">
        <v>18</v>
      </c>
    </row>
    <row r="1427" spans="1:14" x14ac:dyDescent="0.35">
      <c r="A1427">
        <v>2002</v>
      </c>
      <c r="B1427">
        <v>38</v>
      </c>
      <c r="C1427">
        <v>0.2</v>
      </c>
      <c r="D1427">
        <v>37.1</v>
      </c>
      <c r="E1427">
        <v>24</v>
      </c>
      <c r="F1427">
        <v>67</v>
      </c>
      <c r="G1427">
        <v>45</v>
      </c>
      <c r="H1427">
        <v>0</v>
      </c>
      <c r="I1427">
        <v>5.2</v>
      </c>
      <c r="J1427">
        <v>7.6</v>
      </c>
      <c r="K1427">
        <v>13.6</v>
      </c>
      <c r="L1427" t="s">
        <v>14</v>
      </c>
      <c r="M1427" t="s">
        <v>19</v>
      </c>
      <c r="N1427" t="s">
        <v>18</v>
      </c>
    </row>
    <row r="1428" spans="1:14" x14ac:dyDescent="0.35">
      <c r="A1428">
        <v>2002</v>
      </c>
      <c r="B1428">
        <v>38</v>
      </c>
      <c r="C1428">
        <v>3.4</v>
      </c>
      <c r="D1428">
        <v>37.1</v>
      </c>
      <c r="E1428">
        <v>24</v>
      </c>
      <c r="F1428">
        <v>67</v>
      </c>
      <c r="G1428">
        <v>45</v>
      </c>
      <c r="H1428">
        <v>0</v>
      </c>
      <c r="I1428">
        <v>5.2</v>
      </c>
      <c r="J1428">
        <v>7.6</v>
      </c>
      <c r="K1428">
        <v>25.5</v>
      </c>
      <c r="L1428" t="s">
        <v>14</v>
      </c>
      <c r="M1428" t="s">
        <v>23</v>
      </c>
      <c r="N1428" t="s">
        <v>18</v>
      </c>
    </row>
    <row r="1429" spans="1:14" x14ac:dyDescent="0.35">
      <c r="A1429">
        <v>2002</v>
      </c>
      <c r="B1429">
        <v>38</v>
      </c>
      <c r="C1429">
        <v>29.13</v>
      </c>
      <c r="D1429">
        <v>37.1</v>
      </c>
      <c r="E1429">
        <v>24</v>
      </c>
      <c r="F1429">
        <v>67</v>
      </c>
      <c r="G1429">
        <v>45</v>
      </c>
      <c r="H1429">
        <v>0</v>
      </c>
      <c r="I1429">
        <v>5.2</v>
      </c>
      <c r="J1429">
        <v>7.6</v>
      </c>
      <c r="K1429">
        <v>13.1</v>
      </c>
      <c r="L1429" t="s">
        <v>14</v>
      </c>
      <c r="M1429" t="s">
        <v>17</v>
      </c>
      <c r="N1429" t="s">
        <v>18</v>
      </c>
    </row>
    <row r="1430" spans="1:14" x14ac:dyDescent="0.35">
      <c r="A1430">
        <v>2002</v>
      </c>
      <c r="B1430">
        <v>38</v>
      </c>
      <c r="C1430">
        <v>0</v>
      </c>
      <c r="D1430">
        <v>37.1</v>
      </c>
      <c r="E1430">
        <v>24</v>
      </c>
      <c r="F1430">
        <v>67</v>
      </c>
      <c r="G1430">
        <v>45</v>
      </c>
      <c r="H1430">
        <v>0</v>
      </c>
      <c r="I1430">
        <v>5.2</v>
      </c>
      <c r="J1430">
        <v>7.6</v>
      </c>
      <c r="K1430">
        <v>26.4</v>
      </c>
      <c r="L1430" t="s">
        <v>14</v>
      </c>
      <c r="M1430" t="s">
        <v>25</v>
      </c>
      <c r="N1430" t="s">
        <v>22</v>
      </c>
    </row>
    <row r="1431" spans="1:14" x14ac:dyDescent="0.35">
      <c r="A1431">
        <v>2002</v>
      </c>
      <c r="B1431">
        <v>39</v>
      </c>
      <c r="C1431">
        <v>0</v>
      </c>
      <c r="D1431">
        <v>38</v>
      </c>
      <c r="E1431">
        <v>23.5</v>
      </c>
      <c r="F1431">
        <v>69</v>
      </c>
      <c r="G1431">
        <v>41</v>
      </c>
      <c r="H1431">
        <v>2</v>
      </c>
      <c r="I1431">
        <v>4.7</v>
      </c>
      <c r="J1431">
        <v>7.5</v>
      </c>
      <c r="K1431">
        <v>10.4</v>
      </c>
      <c r="L1431" t="s">
        <v>14</v>
      </c>
      <c r="M1431" t="s">
        <v>51</v>
      </c>
      <c r="N1431" t="s">
        <v>16</v>
      </c>
    </row>
    <row r="1432" spans="1:14" x14ac:dyDescent="0.35">
      <c r="A1432">
        <v>2002</v>
      </c>
      <c r="B1432">
        <v>39</v>
      </c>
      <c r="C1432">
        <v>3</v>
      </c>
      <c r="D1432">
        <v>38</v>
      </c>
      <c r="E1432">
        <v>23.5</v>
      </c>
      <c r="F1432">
        <v>69</v>
      </c>
      <c r="G1432">
        <v>41</v>
      </c>
      <c r="H1432">
        <v>2</v>
      </c>
      <c r="I1432">
        <v>4.7</v>
      </c>
      <c r="J1432">
        <v>7.5</v>
      </c>
      <c r="K1432">
        <v>23.8</v>
      </c>
      <c r="L1432" t="s">
        <v>14</v>
      </c>
      <c r="M1432" t="s">
        <v>25</v>
      </c>
      <c r="N1432" t="s">
        <v>22</v>
      </c>
    </row>
    <row r="1433" spans="1:14" x14ac:dyDescent="0.35">
      <c r="A1433">
        <v>2002</v>
      </c>
      <c r="B1433">
        <v>39</v>
      </c>
      <c r="C1433">
        <v>22.93</v>
      </c>
      <c r="D1433">
        <v>38</v>
      </c>
      <c r="E1433">
        <v>23.5</v>
      </c>
      <c r="F1433">
        <v>69</v>
      </c>
      <c r="G1433">
        <v>41</v>
      </c>
      <c r="H1433">
        <v>2</v>
      </c>
      <c r="I1433">
        <v>4.7</v>
      </c>
      <c r="J1433">
        <v>7.5</v>
      </c>
      <c r="K1433">
        <v>13.6</v>
      </c>
      <c r="L1433" t="s">
        <v>14</v>
      </c>
      <c r="M1433" t="s">
        <v>17</v>
      </c>
      <c r="N1433" t="s">
        <v>18</v>
      </c>
    </row>
    <row r="1434" spans="1:14" x14ac:dyDescent="0.35">
      <c r="A1434">
        <v>2002</v>
      </c>
      <c r="B1434">
        <v>39</v>
      </c>
      <c r="C1434">
        <v>0.62</v>
      </c>
      <c r="D1434">
        <v>38</v>
      </c>
      <c r="E1434">
        <v>23.5</v>
      </c>
      <c r="F1434">
        <v>69</v>
      </c>
      <c r="G1434">
        <v>41</v>
      </c>
      <c r="H1434">
        <v>2</v>
      </c>
      <c r="I1434">
        <v>4.7</v>
      </c>
      <c r="J1434">
        <v>7.5</v>
      </c>
      <c r="K1434">
        <v>16.3</v>
      </c>
      <c r="L1434" t="s">
        <v>14</v>
      </c>
      <c r="M1434" t="s">
        <v>19</v>
      </c>
      <c r="N1434" t="s">
        <v>18</v>
      </c>
    </row>
    <row r="1435" spans="1:14" x14ac:dyDescent="0.35">
      <c r="A1435">
        <v>2002</v>
      </c>
      <c r="B1435">
        <v>39</v>
      </c>
      <c r="C1435">
        <v>2.06</v>
      </c>
      <c r="D1435">
        <v>38</v>
      </c>
      <c r="E1435">
        <v>23.5</v>
      </c>
      <c r="F1435">
        <v>69</v>
      </c>
      <c r="G1435">
        <v>41</v>
      </c>
      <c r="H1435">
        <v>2</v>
      </c>
      <c r="I1435">
        <v>4.7</v>
      </c>
      <c r="J1435">
        <v>7.5</v>
      </c>
      <c r="K1435">
        <v>25.9</v>
      </c>
      <c r="L1435" t="s">
        <v>14</v>
      </c>
      <c r="M1435" t="s">
        <v>23</v>
      </c>
      <c r="N1435" t="s">
        <v>18</v>
      </c>
    </row>
    <row r="1436" spans="1:14" x14ac:dyDescent="0.35">
      <c r="A1436">
        <v>2002</v>
      </c>
      <c r="B1436">
        <v>39</v>
      </c>
      <c r="C1436">
        <v>1.1399999999999999</v>
      </c>
      <c r="D1436">
        <v>38</v>
      </c>
      <c r="E1436">
        <v>23.5</v>
      </c>
      <c r="F1436">
        <v>69</v>
      </c>
      <c r="G1436">
        <v>41</v>
      </c>
      <c r="H1436">
        <v>2</v>
      </c>
      <c r="I1436">
        <v>4.7</v>
      </c>
      <c r="J1436">
        <v>7.5</v>
      </c>
      <c r="K1436">
        <v>26.4</v>
      </c>
      <c r="L1436" t="s">
        <v>14</v>
      </c>
      <c r="M1436" t="s">
        <v>20</v>
      </c>
      <c r="N1436" t="s">
        <v>18</v>
      </c>
    </row>
    <row r="1437" spans="1:14" x14ac:dyDescent="0.35">
      <c r="A1437">
        <v>2002</v>
      </c>
      <c r="B1437">
        <v>40</v>
      </c>
      <c r="C1437">
        <v>1</v>
      </c>
      <c r="D1437">
        <v>36.9</v>
      </c>
      <c r="E1437">
        <v>24.1</v>
      </c>
      <c r="F1437">
        <v>74</v>
      </c>
      <c r="G1437">
        <v>49</v>
      </c>
      <c r="H1437">
        <v>0</v>
      </c>
      <c r="I1437">
        <v>5</v>
      </c>
      <c r="J1437">
        <v>9.6999999999999993</v>
      </c>
      <c r="K1437">
        <v>23.8</v>
      </c>
      <c r="L1437" t="s">
        <v>14</v>
      </c>
      <c r="M1437" t="s">
        <v>20</v>
      </c>
      <c r="N1437" t="s">
        <v>18</v>
      </c>
    </row>
    <row r="1438" spans="1:14" x14ac:dyDescent="0.35">
      <c r="A1438">
        <v>2002</v>
      </c>
      <c r="B1438">
        <v>40</v>
      </c>
      <c r="C1438">
        <v>0.56000000000000005</v>
      </c>
      <c r="D1438">
        <v>36.9</v>
      </c>
      <c r="E1438">
        <v>24.1</v>
      </c>
      <c r="F1438">
        <v>74</v>
      </c>
      <c r="G1438">
        <v>49</v>
      </c>
      <c r="H1438">
        <v>0</v>
      </c>
      <c r="I1438">
        <v>5</v>
      </c>
      <c r="J1438">
        <v>9.6999999999999993</v>
      </c>
      <c r="K1438">
        <v>13.8</v>
      </c>
      <c r="L1438" t="s">
        <v>14</v>
      </c>
      <c r="M1438" t="s">
        <v>19</v>
      </c>
      <c r="N1438" t="s">
        <v>18</v>
      </c>
    </row>
    <row r="1439" spans="1:14" x14ac:dyDescent="0.35">
      <c r="A1439">
        <v>2002</v>
      </c>
      <c r="B1439">
        <v>40</v>
      </c>
      <c r="C1439">
        <v>2.88</v>
      </c>
      <c r="D1439">
        <v>36.9</v>
      </c>
      <c r="E1439">
        <v>24.1</v>
      </c>
      <c r="F1439">
        <v>74</v>
      </c>
      <c r="G1439">
        <v>49</v>
      </c>
      <c r="H1439">
        <v>0</v>
      </c>
      <c r="I1439">
        <v>5</v>
      </c>
      <c r="J1439">
        <v>9.6999999999999993</v>
      </c>
      <c r="K1439">
        <v>28.1</v>
      </c>
      <c r="L1439" t="s">
        <v>14</v>
      </c>
      <c r="M1439" t="s">
        <v>23</v>
      </c>
      <c r="N1439" t="s">
        <v>18</v>
      </c>
    </row>
    <row r="1440" spans="1:14" x14ac:dyDescent="0.35">
      <c r="A1440">
        <v>2002</v>
      </c>
      <c r="B1440">
        <v>40</v>
      </c>
      <c r="C1440">
        <v>7.48</v>
      </c>
      <c r="D1440">
        <v>36.9</v>
      </c>
      <c r="E1440">
        <v>24.1</v>
      </c>
      <c r="F1440">
        <v>74</v>
      </c>
      <c r="G1440">
        <v>49</v>
      </c>
      <c r="H1440">
        <v>0</v>
      </c>
      <c r="I1440">
        <v>5</v>
      </c>
      <c r="J1440">
        <v>9.6999999999999993</v>
      </c>
      <c r="K1440">
        <v>12.2</v>
      </c>
      <c r="L1440" t="s">
        <v>14</v>
      </c>
      <c r="M1440" t="s">
        <v>17</v>
      </c>
      <c r="N1440" t="s">
        <v>18</v>
      </c>
    </row>
    <row r="1441" spans="1:14" x14ac:dyDescent="0.35">
      <c r="A1441">
        <v>2002</v>
      </c>
      <c r="B1441">
        <v>40</v>
      </c>
      <c r="C1441">
        <v>0.7</v>
      </c>
      <c r="D1441">
        <v>36.9</v>
      </c>
      <c r="E1441">
        <v>24.1</v>
      </c>
      <c r="F1441">
        <v>74</v>
      </c>
      <c r="G1441">
        <v>49</v>
      </c>
      <c r="H1441">
        <v>0</v>
      </c>
      <c r="I1441">
        <v>5</v>
      </c>
      <c r="J1441">
        <v>9.6999999999999993</v>
      </c>
      <c r="K1441">
        <v>11.5</v>
      </c>
      <c r="L1441" t="s">
        <v>14</v>
      </c>
      <c r="M1441" t="s">
        <v>51</v>
      </c>
      <c r="N1441" t="s">
        <v>16</v>
      </c>
    </row>
    <row r="1442" spans="1:14" x14ac:dyDescent="0.35">
      <c r="A1442">
        <v>2002</v>
      </c>
      <c r="B1442">
        <v>40</v>
      </c>
      <c r="C1442">
        <v>1</v>
      </c>
      <c r="D1442">
        <v>36.9</v>
      </c>
      <c r="E1442">
        <v>24.1</v>
      </c>
      <c r="F1442">
        <v>74</v>
      </c>
      <c r="G1442">
        <v>49</v>
      </c>
      <c r="H1442">
        <v>0</v>
      </c>
      <c r="I1442">
        <v>5</v>
      </c>
      <c r="J1442">
        <v>9.6999999999999993</v>
      </c>
      <c r="K1442">
        <v>27.4</v>
      </c>
      <c r="L1442" t="s">
        <v>14</v>
      </c>
      <c r="M1442" t="s">
        <v>25</v>
      </c>
      <c r="N1442" t="s">
        <v>22</v>
      </c>
    </row>
    <row r="1443" spans="1:14" x14ac:dyDescent="0.35">
      <c r="A1443">
        <v>2002</v>
      </c>
      <c r="B1443">
        <v>41</v>
      </c>
      <c r="C1443">
        <v>0</v>
      </c>
      <c r="D1443">
        <v>32.200000000000003</v>
      </c>
      <c r="E1443">
        <v>24.5</v>
      </c>
      <c r="F1443">
        <v>90</v>
      </c>
      <c r="G1443">
        <v>76</v>
      </c>
      <c r="H1443">
        <v>35.799999999999997</v>
      </c>
      <c r="I1443">
        <v>2.7</v>
      </c>
      <c r="J1443">
        <v>4.8</v>
      </c>
      <c r="K1443">
        <v>22</v>
      </c>
      <c r="L1443" t="s">
        <v>14</v>
      </c>
      <c r="M1443" t="s">
        <v>25</v>
      </c>
      <c r="N1443" t="s">
        <v>22</v>
      </c>
    </row>
    <row r="1444" spans="1:14" x14ac:dyDescent="0.35">
      <c r="A1444">
        <v>2002</v>
      </c>
      <c r="B1444">
        <v>41</v>
      </c>
      <c r="C1444">
        <v>0.8</v>
      </c>
      <c r="D1444">
        <v>32.200000000000003</v>
      </c>
      <c r="E1444">
        <v>24.5</v>
      </c>
      <c r="F1444">
        <v>90</v>
      </c>
      <c r="G1444">
        <v>76</v>
      </c>
      <c r="H1444">
        <v>35.799999999999997</v>
      </c>
      <c r="I1444">
        <v>2.7</v>
      </c>
      <c r="J1444">
        <v>4.8</v>
      </c>
      <c r="K1444">
        <v>12.4</v>
      </c>
      <c r="L1444" t="s">
        <v>14</v>
      </c>
      <c r="M1444" t="s">
        <v>51</v>
      </c>
      <c r="N1444" t="s">
        <v>16</v>
      </c>
    </row>
    <row r="1445" spans="1:14" x14ac:dyDescent="0.35">
      <c r="A1445">
        <v>2002</v>
      </c>
      <c r="B1445">
        <v>41</v>
      </c>
      <c r="C1445">
        <v>0.96</v>
      </c>
      <c r="D1445">
        <v>32.200000000000003</v>
      </c>
      <c r="E1445">
        <v>24.5</v>
      </c>
      <c r="F1445">
        <v>90</v>
      </c>
      <c r="G1445">
        <v>76</v>
      </c>
      <c r="H1445">
        <v>35.799999999999997</v>
      </c>
      <c r="I1445">
        <v>2.7</v>
      </c>
      <c r="J1445">
        <v>4.8</v>
      </c>
      <c r="K1445">
        <v>12.6</v>
      </c>
      <c r="L1445" t="s">
        <v>14</v>
      </c>
      <c r="M1445" t="s">
        <v>17</v>
      </c>
      <c r="N1445" t="s">
        <v>18</v>
      </c>
    </row>
    <row r="1446" spans="1:14" x14ac:dyDescent="0.35">
      <c r="A1446">
        <v>2002</v>
      </c>
      <c r="B1446">
        <v>41</v>
      </c>
      <c r="C1446">
        <v>0.16</v>
      </c>
      <c r="D1446">
        <v>32.200000000000003</v>
      </c>
      <c r="E1446">
        <v>24.5</v>
      </c>
      <c r="F1446">
        <v>90</v>
      </c>
      <c r="G1446">
        <v>76</v>
      </c>
      <c r="H1446">
        <v>35.799999999999997</v>
      </c>
      <c r="I1446">
        <v>2.7</v>
      </c>
      <c r="J1446">
        <v>4.8</v>
      </c>
      <c r="K1446">
        <v>14.8</v>
      </c>
      <c r="L1446" t="s">
        <v>14</v>
      </c>
      <c r="M1446" t="s">
        <v>19</v>
      </c>
      <c r="N1446" t="s">
        <v>18</v>
      </c>
    </row>
    <row r="1447" spans="1:14" x14ac:dyDescent="0.35">
      <c r="A1447">
        <v>2002</v>
      </c>
      <c r="B1447">
        <v>41</v>
      </c>
      <c r="C1447">
        <v>5.48</v>
      </c>
      <c r="D1447">
        <v>32.200000000000003</v>
      </c>
      <c r="E1447">
        <v>24.5</v>
      </c>
      <c r="F1447">
        <v>90</v>
      </c>
      <c r="G1447">
        <v>76</v>
      </c>
      <c r="H1447">
        <v>35.799999999999997</v>
      </c>
      <c r="I1447">
        <v>2.7</v>
      </c>
      <c r="J1447">
        <v>4.8</v>
      </c>
      <c r="K1447">
        <v>28.5</v>
      </c>
      <c r="L1447" t="s">
        <v>14</v>
      </c>
      <c r="M1447" t="s">
        <v>23</v>
      </c>
      <c r="N1447" t="s">
        <v>18</v>
      </c>
    </row>
    <row r="1448" spans="1:14" x14ac:dyDescent="0.35">
      <c r="A1448">
        <v>2002</v>
      </c>
      <c r="B1448">
        <v>41</v>
      </c>
      <c r="C1448">
        <v>1.44</v>
      </c>
      <c r="D1448">
        <v>32.200000000000003</v>
      </c>
      <c r="E1448">
        <v>24.5</v>
      </c>
      <c r="F1448">
        <v>90</v>
      </c>
      <c r="G1448">
        <v>76</v>
      </c>
      <c r="H1448">
        <v>35.799999999999997</v>
      </c>
      <c r="I1448">
        <v>2.7</v>
      </c>
      <c r="J1448">
        <v>4.8</v>
      </c>
      <c r="K1448">
        <v>27.4</v>
      </c>
      <c r="L1448" t="s">
        <v>14</v>
      </c>
      <c r="M1448" t="s">
        <v>20</v>
      </c>
      <c r="N1448" t="s">
        <v>18</v>
      </c>
    </row>
    <row r="1449" spans="1:14" x14ac:dyDescent="0.35">
      <c r="A1449">
        <v>2002</v>
      </c>
      <c r="B1449">
        <v>42</v>
      </c>
      <c r="C1449">
        <v>0</v>
      </c>
      <c r="D1449">
        <v>31.8</v>
      </c>
      <c r="E1449">
        <v>23.7</v>
      </c>
      <c r="F1449">
        <v>91</v>
      </c>
      <c r="G1449">
        <v>72</v>
      </c>
      <c r="H1449">
        <v>59.9</v>
      </c>
      <c r="I1449">
        <v>2.9</v>
      </c>
      <c r="J1449">
        <v>5.5</v>
      </c>
      <c r="K1449">
        <v>17.100000000000001</v>
      </c>
      <c r="L1449" t="s">
        <v>14</v>
      </c>
      <c r="M1449" t="s">
        <v>25</v>
      </c>
      <c r="N1449" t="s">
        <v>22</v>
      </c>
    </row>
    <row r="1450" spans="1:14" x14ac:dyDescent="0.35">
      <c r="A1450">
        <v>2002</v>
      </c>
      <c r="B1450">
        <v>42</v>
      </c>
      <c r="C1450">
        <v>1</v>
      </c>
      <c r="D1450">
        <v>31.8</v>
      </c>
      <c r="E1450">
        <v>23.7</v>
      </c>
      <c r="F1450">
        <v>91</v>
      </c>
      <c r="G1450">
        <v>72</v>
      </c>
      <c r="H1450">
        <v>59.9</v>
      </c>
      <c r="I1450">
        <v>2.9</v>
      </c>
      <c r="J1450">
        <v>5.5</v>
      </c>
      <c r="K1450">
        <v>13.1</v>
      </c>
      <c r="L1450" t="s">
        <v>14</v>
      </c>
      <c r="M1450" t="s">
        <v>51</v>
      </c>
      <c r="N1450" t="s">
        <v>16</v>
      </c>
    </row>
    <row r="1451" spans="1:14" x14ac:dyDescent="0.35">
      <c r="A1451">
        <v>2002</v>
      </c>
      <c r="B1451">
        <v>42</v>
      </c>
      <c r="C1451">
        <v>0.24</v>
      </c>
      <c r="D1451">
        <v>31.8</v>
      </c>
      <c r="E1451">
        <v>23.7</v>
      </c>
      <c r="F1451">
        <v>91</v>
      </c>
      <c r="G1451">
        <v>72</v>
      </c>
      <c r="H1451">
        <v>59.9</v>
      </c>
      <c r="I1451">
        <v>2.9</v>
      </c>
      <c r="J1451">
        <v>5.5</v>
      </c>
      <c r="K1451">
        <v>12.7</v>
      </c>
      <c r="L1451" t="s">
        <v>14</v>
      </c>
      <c r="M1451" t="s">
        <v>17</v>
      </c>
      <c r="N1451" t="s">
        <v>18</v>
      </c>
    </row>
    <row r="1452" spans="1:14" x14ac:dyDescent="0.35">
      <c r="A1452">
        <v>2002</v>
      </c>
      <c r="B1452">
        <v>42</v>
      </c>
      <c r="C1452">
        <v>0.6</v>
      </c>
      <c r="D1452">
        <v>31.8</v>
      </c>
      <c r="E1452">
        <v>23.7</v>
      </c>
      <c r="F1452">
        <v>91</v>
      </c>
      <c r="G1452">
        <v>72</v>
      </c>
      <c r="H1452">
        <v>59.9</v>
      </c>
      <c r="I1452">
        <v>2.9</v>
      </c>
      <c r="J1452">
        <v>5.5</v>
      </c>
      <c r="K1452">
        <v>16.7</v>
      </c>
      <c r="L1452" t="s">
        <v>14</v>
      </c>
      <c r="M1452" t="s">
        <v>19</v>
      </c>
      <c r="N1452" t="s">
        <v>18</v>
      </c>
    </row>
    <row r="1453" spans="1:14" x14ac:dyDescent="0.35">
      <c r="A1453">
        <v>2002</v>
      </c>
      <c r="B1453">
        <v>42</v>
      </c>
      <c r="C1453">
        <v>17.12</v>
      </c>
      <c r="D1453">
        <v>31.8</v>
      </c>
      <c r="E1453">
        <v>23.7</v>
      </c>
      <c r="F1453">
        <v>91</v>
      </c>
      <c r="G1453">
        <v>72</v>
      </c>
      <c r="H1453">
        <v>59.9</v>
      </c>
      <c r="I1453">
        <v>2.9</v>
      </c>
      <c r="J1453">
        <v>5.5</v>
      </c>
      <c r="K1453">
        <v>29.8</v>
      </c>
      <c r="L1453" t="s">
        <v>14</v>
      </c>
      <c r="M1453" t="s">
        <v>23</v>
      </c>
      <c r="N1453" t="s">
        <v>18</v>
      </c>
    </row>
    <row r="1454" spans="1:14" x14ac:dyDescent="0.35">
      <c r="A1454">
        <v>2002</v>
      </c>
      <c r="B1454">
        <v>42</v>
      </c>
      <c r="C1454">
        <v>0.48</v>
      </c>
      <c r="D1454">
        <v>31.8</v>
      </c>
      <c r="E1454">
        <v>23.7</v>
      </c>
      <c r="F1454">
        <v>91</v>
      </c>
      <c r="G1454">
        <v>72</v>
      </c>
      <c r="H1454">
        <v>59.9</v>
      </c>
      <c r="I1454">
        <v>2.9</v>
      </c>
      <c r="J1454">
        <v>5.5</v>
      </c>
      <c r="K1454">
        <v>22</v>
      </c>
      <c r="L1454" t="s">
        <v>14</v>
      </c>
      <c r="M1454" t="s">
        <v>20</v>
      </c>
      <c r="N1454" t="s">
        <v>18</v>
      </c>
    </row>
    <row r="1455" spans="1:14" x14ac:dyDescent="0.35">
      <c r="A1455">
        <v>2002</v>
      </c>
      <c r="B1455">
        <v>43</v>
      </c>
      <c r="C1455">
        <v>1.1399999999999999</v>
      </c>
      <c r="D1455">
        <v>30.4</v>
      </c>
      <c r="E1455">
        <v>23.3</v>
      </c>
      <c r="F1455">
        <v>79</v>
      </c>
      <c r="G1455">
        <v>71</v>
      </c>
      <c r="H1455">
        <v>0</v>
      </c>
      <c r="I1455">
        <v>4.0999999999999996</v>
      </c>
      <c r="J1455">
        <v>1.5</v>
      </c>
      <c r="K1455">
        <v>17.100000000000001</v>
      </c>
      <c r="L1455" t="s">
        <v>14</v>
      </c>
      <c r="M1455" t="s">
        <v>20</v>
      </c>
      <c r="N1455" t="s">
        <v>18</v>
      </c>
    </row>
    <row r="1456" spans="1:14" x14ac:dyDescent="0.35">
      <c r="A1456">
        <v>2002</v>
      </c>
      <c r="B1456">
        <v>43</v>
      </c>
      <c r="C1456">
        <v>0.7</v>
      </c>
      <c r="D1456">
        <v>30.4</v>
      </c>
      <c r="E1456">
        <v>23.3</v>
      </c>
      <c r="F1456">
        <v>79</v>
      </c>
      <c r="G1456">
        <v>71</v>
      </c>
      <c r="H1456">
        <v>0</v>
      </c>
      <c r="I1456">
        <v>4.0999999999999996</v>
      </c>
      <c r="J1456">
        <v>1.5</v>
      </c>
      <c r="K1456">
        <v>14.6</v>
      </c>
      <c r="L1456" t="s">
        <v>14</v>
      </c>
      <c r="M1456" t="s">
        <v>19</v>
      </c>
      <c r="N1456" t="s">
        <v>18</v>
      </c>
    </row>
    <row r="1457" spans="1:14" x14ac:dyDescent="0.35">
      <c r="A1457">
        <v>2002</v>
      </c>
      <c r="B1457">
        <v>43</v>
      </c>
      <c r="C1457">
        <v>18.05</v>
      </c>
      <c r="D1457">
        <v>30.4</v>
      </c>
      <c r="E1457">
        <v>23.3</v>
      </c>
      <c r="F1457">
        <v>79</v>
      </c>
      <c r="G1457">
        <v>71</v>
      </c>
      <c r="H1457">
        <v>0</v>
      </c>
      <c r="I1457">
        <v>4.0999999999999996</v>
      </c>
      <c r="J1457">
        <v>1.5</v>
      </c>
      <c r="K1457">
        <v>32.299999999999997</v>
      </c>
      <c r="L1457" t="s">
        <v>14</v>
      </c>
      <c r="M1457" t="s">
        <v>23</v>
      </c>
      <c r="N1457" t="s">
        <v>18</v>
      </c>
    </row>
    <row r="1458" spans="1:14" x14ac:dyDescent="0.35">
      <c r="A1458">
        <v>2002</v>
      </c>
      <c r="B1458">
        <v>43</v>
      </c>
      <c r="C1458">
        <v>1.5</v>
      </c>
      <c r="D1458">
        <v>30.4</v>
      </c>
      <c r="E1458">
        <v>23.3</v>
      </c>
      <c r="F1458">
        <v>79</v>
      </c>
      <c r="G1458">
        <v>71</v>
      </c>
      <c r="H1458">
        <v>0</v>
      </c>
      <c r="I1458">
        <v>4.0999999999999996</v>
      </c>
      <c r="J1458">
        <v>1.5</v>
      </c>
      <c r="K1458">
        <v>13.6</v>
      </c>
      <c r="L1458" t="s">
        <v>14</v>
      </c>
      <c r="M1458" t="s">
        <v>51</v>
      </c>
      <c r="N1458" t="s">
        <v>16</v>
      </c>
    </row>
    <row r="1459" spans="1:14" x14ac:dyDescent="0.35">
      <c r="A1459">
        <v>2002</v>
      </c>
      <c r="B1459">
        <v>43</v>
      </c>
      <c r="C1459">
        <v>0</v>
      </c>
      <c r="D1459">
        <v>30.4</v>
      </c>
      <c r="E1459">
        <v>23.3</v>
      </c>
      <c r="F1459">
        <v>79</v>
      </c>
      <c r="G1459">
        <v>71</v>
      </c>
      <c r="H1459">
        <v>0</v>
      </c>
      <c r="I1459">
        <v>4.0999999999999996</v>
      </c>
      <c r="J1459">
        <v>1.5</v>
      </c>
      <c r="K1459">
        <v>20.5</v>
      </c>
      <c r="L1459" t="s">
        <v>14</v>
      </c>
      <c r="M1459" t="s">
        <v>25</v>
      </c>
      <c r="N1459" t="s">
        <v>22</v>
      </c>
    </row>
    <row r="1460" spans="1:14" x14ac:dyDescent="0.35">
      <c r="A1460">
        <v>2002</v>
      </c>
      <c r="B1460">
        <v>43</v>
      </c>
      <c r="C1460">
        <v>0</v>
      </c>
      <c r="D1460">
        <v>30.4</v>
      </c>
      <c r="E1460">
        <v>23.3</v>
      </c>
      <c r="F1460">
        <v>79</v>
      </c>
      <c r="G1460">
        <v>71</v>
      </c>
      <c r="H1460">
        <v>0</v>
      </c>
      <c r="I1460">
        <v>4.0999999999999996</v>
      </c>
      <c r="J1460">
        <v>1.5</v>
      </c>
      <c r="K1460">
        <v>15.1</v>
      </c>
      <c r="L1460" t="s">
        <v>14</v>
      </c>
      <c r="M1460" t="s">
        <v>17</v>
      </c>
      <c r="N1460" t="s">
        <v>18</v>
      </c>
    </row>
    <row r="1461" spans="1:14" x14ac:dyDescent="0.35">
      <c r="A1461">
        <v>2002</v>
      </c>
      <c r="B1461">
        <v>44</v>
      </c>
      <c r="C1461">
        <v>0</v>
      </c>
      <c r="D1461">
        <v>30.5</v>
      </c>
      <c r="E1461">
        <v>21.2</v>
      </c>
      <c r="F1461">
        <v>89</v>
      </c>
      <c r="G1461">
        <v>67</v>
      </c>
      <c r="H1461">
        <v>107</v>
      </c>
      <c r="I1461">
        <v>2.4</v>
      </c>
      <c r="J1461">
        <v>5.4</v>
      </c>
      <c r="K1461">
        <v>20.5</v>
      </c>
      <c r="L1461" t="s">
        <v>14</v>
      </c>
      <c r="M1461" t="s">
        <v>25</v>
      </c>
      <c r="N1461" t="s">
        <v>22</v>
      </c>
    </row>
    <row r="1462" spans="1:14" x14ac:dyDescent="0.35">
      <c r="A1462">
        <v>2002</v>
      </c>
      <c r="B1462">
        <v>44</v>
      </c>
      <c r="C1462">
        <v>2.2000000000000002</v>
      </c>
      <c r="D1462">
        <v>30.5</v>
      </c>
      <c r="E1462">
        <v>21.2</v>
      </c>
      <c r="F1462">
        <v>89</v>
      </c>
      <c r="G1462">
        <v>67</v>
      </c>
      <c r="H1462">
        <v>107</v>
      </c>
      <c r="I1462">
        <v>2.4</v>
      </c>
      <c r="J1462">
        <v>5.4</v>
      </c>
      <c r="K1462">
        <v>12.2</v>
      </c>
      <c r="L1462" t="s">
        <v>14</v>
      </c>
      <c r="M1462" t="s">
        <v>51</v>
      </c>
      <c r="N1462" t="s">
        <v>16</v>
      </c>
    </row>
    <row r="1463" spans="1:14" x14ac:dyDescent="0.35">
      <c r="A1463">
        <v>2002</v>
      </c>
      <c r="B1463">
        <v>44</v>
      </c>
      <c r="C1463">
        <v>0.16</v>
      </c>
      <c r="D1463">
        <v>30.5</v>
      </c>
      <c r="E1463">
        <v>21.2</v>
      </c>
      <c r="F1463">
        <v>89</v>
      </c>
      <c r="G1463">
        <v>67</v>
      </c>
      <c r="H1463">
        <v>107</v>
      </c>
      <c r="I1463">
        <v>2.4</v>
      </c>
      <c r="J1463">
        <v>5.4</v>
      </c>
      <c r="K1463">
        <v>12.5</v>
      </c>
      <c r="L1463" t="s">
        <v>14</v>
      </c>
      <c r="M1463" t="s">
        <v>17</v>
      </c>
      <c r="N1463" t="s">
        <v>18</v>
      </c>
    </row>
    <row r="1464" spans="1:14" x14ac:dyDescent="0.35">
      <c r="A1464">
        <v>2002</v>
      </c>
      <c r="B1464">
        <v>44</v>
      </c>
      <c r="C1464">
        <v>1.56</v>
      </c>
      <c r="D1464">
        <v>30.5</v>
      </c>
      <c r="E1464">
        <v>21.2</v>
      </c>
      <c r="F1464">
        <v>89</v>
      </c>
      <c r="G1464">
        <v>67</v>
      </c>
      <c r="H1464">
        <v>107</v>
      </c>
      <c r="I1464">
        <v>2.4</v>
      </c>
      <c r="J1464">
        <v>5.4</v>
      </c>
      <c r="K1464">
        <v>10.4</v>
      </c>
      <c r="L1464" t="s">
        <v>14</v>
      </c>
      <c r="M1464" t="s">
        <v>19</v>
      </c>
      <c r="N1464" t="s">
        <v>18</v>
      </c>
    </row>
    <row r="1465" spans="1:14" x14ac:dyDescent="0.35">
      <c r="A1465">
        <v>2002</v>
      </c>
      <c r="B1465">
        <v>44</v>
      </c>
      <c r="C1465">
        <v>11.76</v>
      </c>
      <c r="D1465">
        <v>30.5</v>
      </c>
      <c r="E1465">
        <v>21.2</v>
      </c>
      <c r="F1465">
        <v>89</v>
      </c>
      <c r="G1465">
        <v>67</v>
      </c>
      <c r="H1465">
        <v>107</v>
      </c>
      <c r="I1465">
        <v>2.4</v>
      </c>
      <c r="J1465">
        <v>5.4</v>
      </c>
      <c r="K1465">
        <v>29.9</v>
      </c>
      <c r="L1465" t="s">
        <v>14</v>
      </c>
      <c r="M1465" t="s">
        <v>23</v>
      </c>
      <c r="N1465" t="s">
        <v>18</v>
      </c>
    </row>
    <row r="1466" spans="1:14" x14ac:dyDescent="0.35">
      <c r="A1466">
        <v>2002</v>
      </c>
      <c r="B1466">
        <v>44</v>
      </c>
      <c r="C1466">
        <v>0.16</v>
      </c>
      <c r="D1466">
        <v>30.5</v>
      </c>
      <c r="E1466">
        <v>21.2</v>
      </c>
      <c r="F1466">
        <v>89</v>
      </c>
      <c r="G1466">
        <v>67</v>
      </c>
      <c r="H1466">
        <v>107</v>
      </c>
      <c r="I1466">
        <v>2.4</v>
      </c>
      <c r="J1466">
        <v>5.4</v>
      </c>
      <c r="K1466">
        <v>20.5</v>
      </c>
      <c r="L1466" t="s">
        <v>14</v>
      </c>
      <c r="M1466" t="s">
        <v>20</v>
      </c>
      <c r="N1466" t="s">
        <v>18</v>
      </c>
    </row>
    <row r="1467" spans="1:14" x14ac:dyDescent="0.35">
      <c r="A1467">
        <v>2002</v>
      </c>
      <c r="B1467">
        <v>45</v>
      </c>
      <c r="C1467">
        <v>2.2000000000000002</v>
      </c>
      <c r="D1467">
        <v>30.8</v>
      </c>
      <c r="E1467">
        <v>21.3</v>
      </c>
      <c r="F1467">
        <v>85</v>
      </c>
      <c r="G1467">
        <v>63</v>
      </c>
      <c r="H1467">
        <v>0</v>
      </c>
      <c r="I1467">
        <v>3.9</v>
      </c>
      <c r="J1467">
        <v>4.3</v>
      </c>
      <c r="K1467">
        <v>20.5</v>
      </c>
      <c r="L1467" t="s">
        <v>14</v>
      </c>
      <c r="M1467" t="s">
        <v>20</v>
      </c>
      <c r="N1467" t="s">
        <v>18</v>
      </c>
    </row>
    <row r="1468" spans="1:14" x14ac:dyDescent="0.35">
      <c r="A1468">
        <v>2002</v>
      </c>
      <c r="B1468">
        <v>45</v>
      </c>
      <c r="C1468">
        <v>0.54</v>
      </c>
      <c r="D1468">
        <v>30.8</v>
      </c>
      <c r="E1468">
        <v>21.3</v>
      </c>
      <c r="F1468">
        <v>85</v>
      </c>
      <c r="G1468">
        <v>63</v>
      </c>
      <c r="H1468">
        <v>0</v>
      </c>
      <c r="I1468">
        <v>3.9</v>
      </c>
      <c r="J1468">
        <v>4.3</v>
      </c>
      <c r="K1468">
        <v>11.5</v>
      </c>
      <c r="L1468" t="s">
        <v>14</v>
      </c>
      <c r="M1468" t="s">
        <v>19</v>
      </c>
      <c r="N1468" t="s">
        <v>18</v>
      </c>
    </row>
    <row r="1469" spans="1:14" x14ac:dyDescent="0.35">
      <c r="A1469">
        <v>2002</v>
      </c>
      <c r="B1469">
        <v>45</v>
      </c>
      <c r="C1469">
        <v>54</v>
      </c>
      <c r="D1469">
        <v>30.8</v>
      </c>
      <c r="E1469">
        <v>21.3</v>
      </c>
      <c r="F1469">
        <v>85</v>
      </c>
      <c r="G1469">
        <v>63</v>
      </c>
      <c r="H1469">
        <v>0</v>
      </c>
      <c r="I1469">
        <v>3.9</v>
      </c>
      <c r="J1469">
        <v>4.3</v>
      </c>
      <c r="K1469">
        <v>33</v>
      </c>
      <c r="L1469" t="s">
        <v>14</v>
      </c>
      <c r="M1469" t="s">
        <v>23</v>
      </c>
      <c r="N1469" t="s">
        <v>18</v>
      </c>
    </row>
    <row r="1470" spans="1:14" x14ac:dyDescent="0.35">
      <c r="A1470">
        <v>2002</v>
      </c>
      <c r="B1470">
        <v>45</v>
      </c>
      <c r="C1470">
        <v>7.8</v>
      </c>
      <c r="D1470">
        <v>30.8</v>
      </c>
      <c r="E1470">
        <v>21.3</v>
      </c>
      <c r="F1470">
        <v>85</v>
      </c>
      <c r="G1470">
        <v>63</v>
      </c>
      <c r="H1470">
        <v>0</v>
      </c>
      <c r="I1470">
        <v>3.9</v>
      </c>
      <c r="J1470">
        <v>4.3</v>
      </c>
      <c r="K1470">
        <v>12.6</v>
      </c>
      <c r="L1470" t="s">
        <v>14</v>
      </c>
      <c r="M1470" t="s">
        <v>51</v>
      </c>
      <c r="N1470" t="s">
        <v>16</v>
      </c>
    </row>
    <row r="1471" spans="1:14" x14ac:dyDescent="0.35">
      <c r="A1471">
        <v>2002</v>
      </c>
      <c r="B1471">
        <v>45</v>
      </c>
      <c r="C1471">
        <v>0</v>
      </c>
      <c r="D1471">
        <v>30.8</v>
      </c>
      <c r="E1471">
        <v>21.3</v>
      </c>
      <c r="F1471">
        <v>85</v>
      </c>
      <c r="G1471">
        <v>63</v>
      </c>
      <c r="H1471">
        <v>0</v>
      </c>
      <c r="I1471">
        <v>3.9</v>
      </c>
      <c r="J1471">
        <v>4.3</v>
      </c>
      <c r="K1471">
        <v>20.7</v>
      </c>
      <c r="L1471" t="s">
        <v>14</v>
      </c>
      <c r="M1471" t="s">
        <v>25</v>
      </c>
      <c r="N1471" t="s">
        <v>22</v>
      </c>
    </row>
    <row r="1472" spans="1:14" x14ac:dyDescent="0.35">
      <c r="A1472">
        <v>2002</v>
      </c>
      <c r="B1472">
        <v>45</v>
      </c>
      <c r="C1472">
        <v>0</v>
      </c>
      <c r="D1472">
        <v>30.8</v>
      </c>
      <c r="E1472">
        <v>21.3</v>
      </c>
      <c r="F1472">
        <v>85</v>
      </c>
      <c r="G1472">
        <v>63</v>
      </c>
      <c r="H1472">
        <v>0</v>
      </c>
      <c r="I1472">
        <v>3.9</v>
      </c>
      <c r="J1472">
        <v>4.3</v>
      </c>
      <c r="K1472">
        <v>12.5</v>
      </c>
      <c r="L1472" t="s">
        <v>14</v>
      </c>
      <c r="M1472" t="s">
        <v>17</v>
      </c>
      <c r="N1472" t="s">
        <v>18</v>
      </c>
    </row>
    <row r="1473" spans="1:14" x14ac:dyDescent="0.35">
      <c r="A1473">
        <v>2002</v>
      </c>
      <c r="B1473">
        <v>46</v>
      </c>
      <c r="C1473">
        <v>4.3</v>
      </c>
      <c r="D1473">
        <v>31.9</v>
      </c>
      <c r="E1473">
        <v>20.2</v>
      </c>
      <c r="F1473">
        <v>85</v>
      </c>
      <c r="G1473">
        <v>57</v>
      </c>
      <c r="H1473">
        <v>0</v>
      </c>
      <c r="I1473">
        <v>2.2999999999999998</v>
      </c>
      <c r="J1473">
        <v>7.7</v>
      </c>
      <c r="K1473">
        <v>20.7</v>
      </c>
      <c r="L1473" t="s">
        <v>14</v>
      </c>
      <c r="M1473" t="s">
        <v>20</v>
      </c>
      <c r="N1473" t="s">
        <v>18</v>
      </c>
    </row>
    <row r="1474" spans="1:14" x14ac:dyDescent="0.35">
      <c r="A1474">
        <v>2002</v>
      </c>
      <c r="B1474">
        <v>46</v>
      </c>
      <c r="C1474">
        <v>1.04</v>
      </c>
      <c r="D1474">
        <v>31.9</v>
      </c>
      <c r="E1474">
        <v>20.2</v>
      </c>
      <c r="F1474">
        <v>85</v>
      </c>
      <c r="G1474">
        <v>57</v>
      </c>
      <c r="H1474">
        <v>0</v>
      </c>
      <c r="I1474">
        <v>2.2999999999999998</v>
      </c>
      <c r="J1474">
        <v>7.7</v>
      </c>
      <c r="K1474">
        <v>12.4</v>
      </c>
      <c r="L1474" t="s">
        <v>14</v>
      </c>
      <c r="M1474" t="s">
        <v>19</v>
      </c>
      <c r="N1474" t="s">
        <v>18</v>
      </c>
    </row>
    <row r="1475" spans="1:14" x14ac:dyDescent="0.35">
      <c r="A1475">
        <v>2002</v>
      </c>
      <c r="B1475">
        <v>46</v>
      </c>
      <c r="C1475">
        <v>48.36</v>
      </c>
      <c r="D1475">
        <v>31.9</v>
      </c>
      <c r="E1475">
        <v>20.2</v>
      </c>
      <c r="F1475">
        <v>85</v>
      </c>
      <c r="G1475">
        <v>57</v>
      </c>
      <c r="H1475">
        <v>0</v>
      </c>
      <c r="I1475">
        <v>2.2999999999999998</v>
      </c>
      <c r="J1475">
        <v>7.7</v>
      </c>
      <c r="K1475">
        <v>31.9</v>
      </c>
      <c r="L1475" t="s">
        <v>14</v>
      </c>
      <c r="M1475" t="s">
        <v>23</v>
      </c>
      <c r="N1475" t="s">
        <v>18</v>
      </c>
    </row>
    <row r="1476" spans="1:14" x14ac:dyDescent="0.35">
      <c r="A1476">
        <v>2002</v>
      </c>
      <c r="B1476">
        <v>46</v>
      </c>
      <c r="C1476">
        <v>0.36</v>
      </c>
      <c r="D1476">
        <v>31.9</v>
      </c>
      <c r="E1476">
        <v>20.2</v>
      </c>
      <c r="F1476">
        <v>85</v>
      </c>
      <c r="G1476">
        <v>57</v>
      </c>
      <c r="H1476">
        <v>0</v>
      </c>
      <c r="I1476">
        <v>2.2999999999999998</v>
      </c>
      <c r="J1476">
        <v>7.7</v>
      </c>
      <c r="K1476">
        <v>13.3</v>
      </c>
      <c r="L1476" t="s">
        <v>14</v>
      </c>
      <c r="M1476" t="s">
        <v>17</v>
      </c>
      <c r="N1476" t="s">
        <v>18</v>
      </c>
    </row>
    <row r="1477" spans="1:14" x14ac:dyDescent="0.35">
      <c r="A1477">
        <v>2002</v>
      </c>
      <c r="B1477">
        <v>46</v>
      </c>
      <c r="C1477">
        <v>15.92</v>
      </c>
      <c r="D1477">
        <v>31.9</v>
      </c>
      <c r="E1477">
        <v>20.2</v>
      </c>
      <c r="F1477">
        <v>85</v>
      </c>
      <c r="G1477">
        <v>57</v>
      </c>
      <c r="H1477">
        <v>0</v>
      </c>
      <c r="I1477">
        <v>2.2999999999999998</v>
      </c>
      <c r="J1477">
        <v>7.7</v>
      </c>
      <c r="K1477">
        <v>12.7</v>
      </c>
      <c r="L1477" t="s">
        <v>14</v>
      </c>
      <c r="M1477" t="s">
        <v>51</v>
      </c>
      <c r="N1477" t="s">
        <v>16</v>
      </c>
    </row>
    <row r="1478" spans="1:14" x14ac:dyDescent="0.35">
      <c r="A1478">
        <v>2002</v>
      </c>
      <c r="B1478">
        <v>46</v>
      </c>
      <c r="C1478">
        <v>2</v>
      </c>
      <c r="D1478">
        <v>31.9</v>
      </c>
      <c r="E1478">
        <v>20.2</v>
      </c>
      <c r="F1478">
        <v>85</v>
      </c>
      <c r="G1478">
        <v>57</v>
      </c>
      <c r="H1478">
        <v>0</v>
      </c>
      <c r="I1478">
        <v>2.2999999999999998</v>
      </c>
      <c r="J1478">
        <v>7.7</v>
      </c>
      <c r="K1478">
        <v>19.399999999999999</v>
      </c>
      <c r="L1478" t="s">
        <v>14</v>
      </c>
      <c r="M1478" t="s">
        <v>25</v>
      </c>
      <c r="N1478" t="s">
        <v>22</v>
      </c>
    </row>
    <row r="1479" spans="1:14" x14ac:dyDescent="0.35">
      <c r="A1479">
        <v>2002</v>
      </c>
      <c r="B1479">
        <v>47</v>
      </c>
      <c r="C1479">
        <v>3.34</v>
      </c>
      <c r="D1479">
        <v>31.2</v>
      </c>
      <c r="E1479">
        <v>16.899999999999999</v>
      </c>
      <c r="F1479">
        <v>84</v>
      </c>
      <c r="G1479">
        <v>50</v>
      </c>
      <c r="H1479">
        <v>0</v>
      </c>
      <c r="I1479">
        <v>2.8</v>
      </c>
      <c r="J1479">
        <v>7.2</v>
      </c>
      <c r="K1479">
        <v>19.399999999999999</v>
      </c>
      <c r="L1479" t="s">
        <v>14</v>
      </c>
      <c r="M1479" t="s">
        <v>20</v>
      </c>
      <c r="N1479" t="s">
        <v>18</v>
      </c>
    </row>
    <row r="1480" spans="1:14" x14ac:dyDescent="0.35">
      <c r="A1480">
        <v>2002</v>
      </c>
      <c r="B1480">
        <v>47</v>
      </c>
      <c r="C1480">
        <v>0.22</v>
      </c>
      <c r="D1480">
        <v>31.2</v>
      </c>
      <c r="E1480">
        <v>16.899999999999999</v>
      </c>
      <c r="F1480">
        <v>84</v>
      </c>
      <c r="G1480">
        <v>50</v>
      </c>
      <c r="H1480">
        <v>0</v>
      </c>
      <c r="I1480">
        <v>2.8</v>
      </c>
      <c r="J1480">
        <v>7.2</v>
      </c>
      <c r="K1480">
        <v>13.1</v>
      </c>
      <c r="L1480" t="s">
        <v>14</v>
      </c>
      <c r="M1480" t="s">
        <v>19</v>
      </c>
      <c r="N1480" t="s">
        <v>18</v>
      </c>
    </row>
    <row r="1481" spans="1:14" x14ac:dyDescent="0.35">
      <c r="A1481">
        <v>2002</v>
      </c>
      <c r="B1481">
        <v>47</v>
      </c>
      <c r="C1481">
        <v>36.9</v>
      </c>
      <c r="D1481">
        <v>31.2</v>
      </c>
      <c r="E1481">
        <v>16.899999999999999</v>
      </c>
      <c r="F1481">
        <v>84</v>
      </c>
      <c r="G1481">
        <v>50</v>
      </c>
      <c r="H1481">
        <v>0</v>
      </c>
      <c r="I1481">
        <v>2.8</v>
      </c>
      <c r="J1481">
        <v>7.2</v>
      </c>
      <c r="K1481">
        <v>30.1</v>
      </c>
      <c r="L1481" t="s">
        <v>14</v>
      </c>
      <c r="M1481" t="s">
        <v>23</v>
      </c>
      <c r="N1481" t="s">
        <v>18</v>
      </c>
    </row>
    <row r="1482" spans="1:14" x14ac:dyDescent="0.35">
      <c r="A1482">
        <v>2002</v>
      </c>
      <c r="B1482">
        <v>47</v>
      </c>
      <c r="C1482">
        <v>34.9</v>
      </c>
      <c r="D1482">
        <v>31.2</v>
      </c>
      <c r="E1482">
        <v>16.899999999999999</v>
      </c>
      <c r="F1482">
        <v>84</v>
      </c>
      <c r="G1482">
        <v>50</v>
      </c>
      <c r="H1482">
        <v>0</v>
      </c>
      <c r="I1482">
        <v>2.8</v>
      </c>
      <c r="J1482">
        <v>7.2</v>
      </c>
      <c r="K1482">
        <v>15.1</v>
      </c>
      <c r="L1482" t="s">
        <v>14</v>
      </c>
      <c r="M1482" t="s">
        <v>51</v>
      </c>
      <c r="N1482" t="s">
        <v>16</v>
      </c>
    </row>
    <row r="1483" spans="1:14" x14ac:dyDescent="0.35">
      <c r="A1483">
        <v>2002</v>
      </c>
      <c r="B1483">
        <v>47</v>
      </c>
      <c r="C1483">
        <v>0</v>
      </c>
      <c r="D1483">
        <v>31.2</v>
      </c>
      <c r="E1483">
        <v>16.899999999999999</v>
      </c>
      <c r="F1483">
        <v>84</v>
      </c>
      <c r="G1483">
        <v>50</v>
      </c>
      <c r="H1483">
        <v>0</v>
      </c>
      <c r="I1483">
        <v>2.8</v>
      </c>
      <c r="J1483">
        <v>7.2</v>
      </c>
      <c r="K1483">
        <v>19.100000000000001</v>
      </c>
      <c r="L1483" t="s">
        <v>14</v>
      </c>
      <c r="M1483" t="s">
        <v>25</v>
      </c>
      <c r="N1483" t="s">
        <v>22</v>
      </c>
    </row>
    <row r="1484" spans="1:14" x14ac:dyDescent="0.35">
      <c r="A1484">
        <v>2002</v>
      </c>
      <c r="B1484">
        <v>47</v>
      </c>
      <c r="C1484">
        <v>0</v>
      </c>
      <c r="D1484">
        <v>31.2</v>
      </c>
      <c r="E1484">
        <v>16.899999999999999</v>
      </c>
      <c r="F1484">
        <v>84</v>
      </c>
      <c r="G1484">
        <v>50</v>
      </c>
      <c r="H1484">
        <v>0</v>
      </c>
      <c r="I1484">
        <v>2.8</v>
      </c>
      <c r="J1484">
        <v>7.2</v>
      </c>
      <c r="K1484">
        <v>15.2</v>
      </c>
      <c r="L1484" t="s">
        <v>14</v>
      </c>
      <c r="M1484" t="s">
        <v>17</v>
      </c>
      <c r="N1484" t="s">
        <v>18</v>
      </c>
    </row>
    <row r="1485" spans="1:14" x14ac:dyDescent="0.35">
      <c r="A1485">
        <v>2002</v>
      </c>
      <c r="B1485">
        <v>48</v>
      </c>
      <c r="C1485">
        <v>4.24</v>
      </c>
      <c r="D1485">
        <v>32</v>
      </c>
      <c r="E1485">
        <v>15.8</v>
      </c>
      <c r="F1485">
        <v>89</v>
      </c>
      <c r="G1485">
        <v>57</v>
      </c>
      <c r="H1485">
        <v>0</v>
      </c>
      <c r="I1485">
        <v>2.4</v>
      </c>
      <c r="J1485">
        <v>9</v>
      </c>
      <c r="K1485">
        <v>19.100000000000001</v>
      </c>
      <c r="L1485" t="s">
        <v>14</v>
      </c>
      <c r="M1485" t="s">
        <v>20</v>
      </c>
      <c r="N1485" t="s">
        <v>18</v>
      </c>
    </row>
    <row r="1486" spans="1:14" x14ac:dyDescent="0.35">
      <c r="A1486">
        <v>2002</v>
      </c>
      <c r="B1486">
        <v>48</v>
      </c>
      <c r="C1486">
        <v>0.36</v>
      </c>
      <c r="D1486">
        <v>32</v>
      </c>
      <c r="E1486">
        <v>15.8</v>
      </c>
      <c r="F1486">
        <v>89</v>
      </c>
      <c r="G1486">
        <v>57</v>
      </c>
      <c r="H1486">
        <v>0</v>
      </c>
      <c r="I1486">
        <v>2.4</v>
      </c>
      <c r="J1486">
        <v>9</v>
      </c>
      <c r="K1486">
        <v>13.6</v>
      </c>
      <c r="L1486" t="s">
        <v>14</v>
      </c>
      <c r="M1486" t="s">
        <v>19</v>
      </c>
      <c r="N1486" t="s">
        <v>18</v>
      </c>
    </row>
    <row r="1487" spans="1:14" x14ac:dyDescent="0.35">
      <c r="A1487">
        <v>2002</v>
      </c>
      <c r="B1487">
        <v>48</v>
      </c>
      <c r="C1487">
        <v>35</v>
      </c>
      <c r="D1487">
        <v>32</v>
      </c>
      <c r="E1487">
        <v>15.8</v>
      </c>
      <c r="F1487">
        <v>89</v>
      </c>
      <c r="G1487">
        <v>57</v>
      </c>
      <c r="H1487">
        <v>0</v>
      </c>
      <c r="I1487">
        <v>2.4</v>
      </c>
      <c r="J1487">
        <v>9</v>
      </c>
      <c r="K1487">
        <v>32.799999999999997</v>
      </c>
      <c r="L1487" t="s">
        <v>14</v>
      </c>
      <c r="M1487" t="s">
        <v>23</v>
      </c>
      <c r="N1487" t="s">
        <v>18</v>
      </c>
    </row>
    <row r="1488" spans="1:14" x14ac:dyDescent="0.35">
      <c r="A1488">
        <v>2002</v>
      </c>
      <c r="B1488">
        <v>48</v>
      </c>
      <c r="C1488">
        <v>0.16</v>
      </c>
      <c r="D1488">
        <v>32</v>
      </c>
      <c r="E1488">
        <v>15.8</v>
      </c>
      <c r="F1488">
        <v>89</v>
      </c>
      <c r="G1488">
        <v>57</v>
      </c>
      <c r="H1488">
        <v>0</v>
      </c>
      <c r="I1488">
        <v>2.4</v>
      </c>
      <c r="J1488">
        <v>9</v>
      </c>
      <c r="K1488">
        <v>16.3</v>
      </c>
      <c r="L1488" t="s">
        <v>14</v>
      </c>
      <c r="M1488" t="s">
        <v>17</v>
      </c>
      <c r="N1488" t="s">
        <v>18</v>
      </c>
    </row>
    <row r="1489" spans="1:14" x14ac:dyDescent="0.35">
      <c r="A1489">
        <v>2002</v>
      </c>
      <c r="B1489">
        <v>48</v>
      </c>
      <c r="C1489">
        <v>40.9</v>
      </c>
      <c r="D1489">
        <v>32</v>
      </c>
      <c r="E1489">
        <v>15.8</v>
      </c>
      <c r="F1489">
        <v>89</v>
      </c>
      <c r="G1489">
        <v>57</v>
      </c>
      <c r="H1489">
        <v>0</v>
      </c>
      <c r="I1489">
        <v>2.4</v>
      </c>
      <c r="J1489">
        <v>9</v>
      </c>
      <c r="K1489">
        <v>12.5</v>
      </c>
      <c r="L1489" t="s">
        <v>14</v>
      </c>
      <c r="M1489" t="s">
        <v>51</v>
      </c>
      <c r="N1489" t="s">
        <v>16</v>
      </c>
    </row>
    <row r="1490" spans="1:14" x14ac:dyDescent="0.35">
      <c r="A1490">
        <v>2002</v>
      </c>
      <c r="B1490">
        <v>48</v>
      </c>
      <c r="C1490">
        <v>1</v>
      </c>
      <c r="D1490">
        <v>32</v>
      </c>
      <c r="E1490">
        <v>15.8</v>
      </c>
      <c r="F1490">
        <v>89</v>
      </c>
      <c r="G1490">
        <v>57</v>
      </c>
      <c r="H1490">
        <v>0</v>
      </c>
      <c r="I1490">
        <v>2.4</v>
      </c>
      <c r="J1490">
        <v>9</v>
      </c>
      <c r="K1490">
        <v>18.100000000000001</v>
      </c>
      <c r="L1490" t="s">
        <v>14</v>
      </c>
      <c r="M1490" t="s">
        <v>25</v>
      </c>
      <c r="N1490" t="s">
        <v>22</v>
      </c>
    </row>
    <row r="1491" spans="1:14" x14ac:dyDescent="0.35">
      <c r="A1491">
        <v>2002</v>
      </c>
      <c r="B1491">
        <v>49</v>
      </c>
      <c r="C1491">
        <v>4.1100000000000003</v>
      </c>
      <c r="D1491">
        <v>31.1</v>
      </c>
      <c r="E1491">
        <v>17.100000000000001</v>
      </c>
      <c r="F1491">
        <v>82</v>
      </c>
      <c r="G1491">
        <v>60</v>
      </c>
      <c r="H1491">
        <v>0</v>
      </c>
      <c r="I1491">
        <v>2.9</v>
      </c>
      <c r="J1491">
        <v>7.2</v>
      </c>
      <c r="K1491">
        <v>18.100000000000001</v>
      </c>
      <c r="L1491" t="s">
        <v>14</v>
      </c>
      <c r="M1491" t="s">
        <v>20</v>
      </c>
      <c r="N1491" t="s">
        <v>18</v>
      </c>
    </row>
    <row r="1492" spans="1:14" x14ac:dyDescent="0.35">
      <c r="A1492">
        <v>2002</v>
      </c>
      <c r="B1492">
        <v>49</v>
      </c>
      <c r="C1492">
        <v>0.41</v>
      </c>
      <c r="D1492">
        <v>31.1</v>
      </c>
      <c r="E1492">
        <v>17.100000000000001</v>
      </c>
      <c r="F1492">
        <v>82</v>
      </c>
      <c r="G1492">
        <v>60</v>
      </c>
      <c r="H1492">
        <v>0</v>
      </c>
      <c r="I1492">
        <v>2.9</v>
      </c>
      <c r="J1492">
        <v>7.2</v>
      </c>
      <c r="K1492">
        <v>12.2</v>
      </c>
      <c r="L1492" t="s">
        <v>14</v>
      </c>
      <c r="M1492" t="s">
        <v>19</v>
      </c>
      <c r="N1492" t="s">
        <v>18</v>
      </c>
    </row>
    <row r="1493" spans="1:14" x14ac:dyDescent="0.35">
      <c r="A1493">
        <v>2002</v>
      </c>
      <c r="B1493">
        <v>49</v>
      </c>
      <c r="C1493">
        <v>39.15</v>
      </c>
      <c r="D1493">
        <v>31.1</v>
      </c>
      <c r="E1493">
        <v>17.100000000000001</v>
      </c>
      <c r="F1493">
        <v>82</v>
      </c>
      <c r="G1493">
        <v>60</v>
      </c>
      <c r="H1493">
        <v>0</v>
      </c>
      <c r="I1493">
        <v>2.9</v>
      </c>
      <c r="J1493">
        <v>7.2</v>
      </c>
      <c r="K1493">
        <v>33.5</v>
      </c>
      <c r="L1493" t="s">
        <v>14</v>
      </c>
      <c r="M1493" t="s">
        <v>23</v>
      </c>
      <c r="N1493" t="s">
        <v>18</v>
      </c>
    </row>
    <row r="1494" spans="1:14" x14ac:dyDescent="0.35">
      <c r="A1494">
        <v>2002</v>
      </c>
      <c r="B1494">
        <v>49</v>
      </c>
      <c r="C1494">
        <v>1.18</v>
      </c>
      <c r="D1494">
        <v>31.1</v>
      </c>
      <c r="E1494">
        <v>17.100000000000001</v>
      </c>
      <c r="F1494">
        <v>82</v>
      </c>
      <c r="G1494">
        <v>60</v>
      </c>
      <c r="H1494">
        <v>0</v>
      </c>
      <c r="I1494">
        <v>2.9</v>
      </c>
      <c r="J1494">
        <v>7.2</v>
      </c>
      <c r="K1494">
        <v>17.5</v>
      </c>
      <c r="L1494" t="s">
        <v>14</v>
      </c>
      <c r="M1494" t="s">
        <v>17</v>
      </c>
      <c r="N1494" t="s">
        <v>18</v>
      </c>
    </row>
    <row r="1495" spans="1:14" x14ac:dyDescent="0.35">
      <c r="A1495">
        <v>2002</v>
      </c>
      <c r="B1495">
        <v>49</v>
      </c>
      <c r="C1495">
        <v>44.4</v>
      </c>
      <c r="D1495">
        <v>31.1</v>
      </c>
      <c r="E1495">
        <v>17.100000000000001</v>
      </c>
      <c r="F1495">
        <v>82</v>
      </c>
      <c r="G1495">
        <v>60</v>
      </c>
      <c r="H1495">
        <v>0</v>
      </c>
      <c r="I1495">
        <v>2.9</v>
      </c>
      <c r="J1495">
        <v>7.2</v>
      </c>
      <c r="K1495">
        <v>12.5</v>
      </c>
      <c r="L1495" t="s">
        <v>14</v>
      </c>
      <c r="M1495" t="s">
        <v>51</v>
      </c>
      <c r="N1495" t="s">
        <v>16</v>
      </c>
    </row>
    <row r="1496" spans="1:14" x14ac:dyDescent="0.35">
      <c r="A1496">
        <v>2002</v>
      </c>
      <c r="B1496">
        <v>49</v>
      </c>
      <c r="C1496">
        <v>0</v>
      </c>
      <c r="D1496">
        <v>31.1</v>
      </c>
      <c r="E1496">
        <v>17.100000000000001</v>
      </c>
      <c r="F1496">
        <v>82</v>
      </c>
      <c r="G1496">
        <v>60</v>
      </c>
      <c r="H1496">
        <v>0</v>
      </c>
      <c r="I1496">
        <v>2.9</v>
      </c>
      <c r="J1496">
        <v>7.2</v>
      </c>
      <c r="K1496">
        <v>18.100000000000001</v>
      </c>
      <c r="L1496" t="s">
        <v>14</v>
      </c>
      <c r="M1496" t="s">
        <v>25</v>
      </c>
      <c r="N1496" t="s">
        <v>22</v>
      </c>
    </row>
    <row r="1497" spans="1:14" x14ac:dyDescent="0.35">
      <c r="A1497">
        <v>2002</v>
      </c>
      <c r="B1497">
        <v>50</v>
      </c>
      <c r="C1497">
        <v>2.59</v>
      </c>
      <c r="D1497">
        <v>31.1</v>
      </c>
      <c r="E1497">
        <v>17.100000000000001</v>
      </c>
      <c r="F1497">
        <v>94</v>
      </c>
      <c r="G1497">
        <v>58</v>
      </c>
      <c r="H1497">
        <v>0</v>
      </c>
      <c r="I1497">
        <v>2.2999999999999998</v>
      </c>
      <c r="J1497">
        <v>6.2</v>
      </c>
      <c r="K1497">
        <v>18.100000000000001</v>
      </c>
      <c r="L1497" t="s">
        <v>14</v>
      </c>
      <c r="M1497" t="s">
        <v>20</v>
      </c>
      <c r="N1497" t="s">
        <v>18</v>
      </c>
    </row>
    <row r="1498" spans="1:14" x14ac:dyDescent="0.35">
      <c r="A1498">
        <v>2002</v>
      </c>
      <c r="B1498">
        <v>50</v>
      </c>
      <c r="C1498">
        <v>0.74</v>
      </c>
      <c r="D1498">
        <v>31.1</v>
      </c>
      <c r="E1498">
        <v>17.100000000000001</v>
      </c>
      <c r="F1498">
        <v>94</v>
      </c>
      <c r="G1498">
        <v>58</v>
      </c>
      <c r="H1498">
        <v>0</v>
      </c>
      <c r="I1498">
        <v>2.2999999999999998</v>
      </c>
      <c r="J1498">
        <v>6.2</v>
      </c>
      <c r="K1498">
        <v>12.6</v>
      </c>
      <c r="L1498" t="s">
        <v>14</v>
      </c>
      <c r="M1498" t="s">
        <v>19</v>
      </c>
      <c r="N1498" t="s">
        <v>18</v>
      </c>
    </row>
    <row r="1499" spans="1:14" x14ac:dyDescent="0.35">
      <c r="A1499">
        <v>2002</v>
      </c>
      <c r="B1499">
        <v>50</v>
      </c>
      <c r="C1499">
        <v>26.92</v>
      </c>
      <c r="D1499">
        <v>31.1</v>
      </c>
      <c r="E1499">
        <v>17.100000000000001</v>
      </c>
      <c r="F1499">
        <v>94</v>
      </c>
      <c r="G1499">
        <v>58</v>
      </c>
      <c r="H1499">
        <v>0</v>
      </c>
      <c r="I1499">
        <v>2.2999999999999998</v>
      </c>
      <c r="J1499">
        <v>6.2</v>
      </c>
      <c r="K1499">
        <v>28.5</v>
      </c>
      <c r="L1499" t="s">
        <v>14</v>
      </c>
      <c r="M1499" t="s">
        <v>23</v>
      </c>
      <c r="N1499" t="s">
        <v>18</v>
      </c>
    </row>
    <row r="1500" spans="1:14" x14ac:dyDescent="0.35">
      <c r="A1500">
        <v>2002</v>
      </c>
      <c r="B1500">
        <v>50</v>
      </c>
      <c r="C1500">
        <v>36</v>
      </c>
      <c r="D1500">
        <v>31.1</v>
      </c>
      <c r="E1500">
        <v>17.100000000000001</v>
      </c>
      <c r="F1500">
        <v>94</v>
      </c>
      <c r="G1500">
        <v>58</v>
      </c>
      <c r="H1500">
        <v>0</v>
      </c>
      <c r="I1500">
        <v>2.2999999999999998</v>
      </c>
      <c r="J1500">
        <v>6.2</v>
      </c>
      <c r="K1500">
        <v>13.3</v>
      </c>
      <c r="L1500" t="s">
        <v>14</v>
      </c>
      <c r="M1500" t="s">
        <v>51</v>
      </c>
      <c r="N1500" t="s">
        <v>16</v>
      </c>
    </row>
    <row r="1501" spans="1:14" x14ac:dyDescent="0.35">
      <c r="A1501">
        <v>2002</v>
      </c>
      <c r="B1501">
        <v>50</v>
      </c>
      <c r="C1501">
        <v>42</v>
      </c>
      <c r="D1501">
        <v>31.1</v>
      </c>
      <c r="E1501">
        <v>17.100000000000001</v>
      </c>
      <c r="F1501">
        <v>94</v>
      </c>
      <c r="G1501">
        <v>58</v>
      </c>
      <c r="H1501">
        <v>0</v>
      </c>
      <c r="I1501">
        <v>2.2999999999999998</v>
      </c>
      <c r="J1501">
        <v>6.2</v>
      </c>
      <c r="K1501">
        <v>13.6</v>
      </c>
      <c r="L1501" t="s">
        <v>14</v>
      </c>
      <c r="M1501" t="s">
        <v>25</v>
      </c>
      <c r="N1501" t="s">
        <v>22</v>
      </c>
    </row>
    <row r="1502" spans="1:14" x14ac:dyDescent="0.35">
      <c r="A1502">
        <v>2002</v>
      </c>
      <c r="B1502">
        <v>50</v>
      </c>
      <c r="C1502">
        <v>0</v>
      </c>
      <c r="D1502">
        <v>31.1</v>
      </c>
      <c r="E1502">
        <v>17.100000000000001</v>
      </c>
      <c r="F1502">
        <v>94</v>
      </c>
      <c r="G1502">
        <v>58</v>
      </c>
      <c r="H1502">
        <v>0</v>
      </c>
      <c r="I1502">
        <v>2.2999999999999998</v>
      </c>
      <c r="J1502">
        <v>6.2</v>
      </c>
      <c r="K1502">
        <v>18</v>
      </c>
      <c r="L1502" t="s">
        <v>14</v>
      </c>
      <c r="M1502" t="s">
        <v>17</v>
      </c>
      <c r="N1502" t="s">
        <v>18</v>
      </c>
    </row>
    <row r="1503" spans="1:14" x14ac:dyDescent="0.35">
      <c r="A1503">
        <v>2002</v>
      </c>
      <c r="B1503">
        <v>51</v>
      </c>
      <c r="C1503">
        <v>2.2799999999999998</v>
      </c>
      <c r="D1503">
        <v>32.9</v>
      </c>
      <c r="E1503">
        <v>16.3</v>
      </c>
      <c r="F1503">
        <v>96</v>
      </c>
      <c r="G1503">
        <v>56</v>
      </c>
      <c r="H1503">
        <v>0</v>
      </c>
      <c r="I1503">
        <v>2.9</v>
      </c>
      <c r="J1503">
        <v>7.8</v>
      </c>
      <c r="K1503">
        <v>13.6</v>
      </c>
      <c r="L1503" t="s">
        <v>14</v>
      </c>
      <c r="M1503" t="s">
        <v>20</v>
      </c>
      <c r="N1503" t="s">
        <v>18</v>
      </c>
    </row>
    <row r="1504" spans="1:14" x14ac:dyDescent="0.35">
      <c r="A1504">
        <v>2002</v>
      </c>
      <c r="B1504">
        <v>51</v>
      </c>
      <c r="C1504">
        <v>0.96</v>
      </c>
      <c r="D1504">
        <v>32.9</v>
      </c>
      <c r="E1504">
        <v>16.3</v>
      </c>
      <c r="F1504">
        <v>96</v>
      </c>
      <c r="G1504">
        <v>56</v>
      </c>
      <c r="H1504">
        <v>0</v>
      </c>
      <c r="I1504">
        <v>2.9</v>
      </c>
      <c r="J1504">
        <v>7.8</v>
      </c>
      <c r="K1504">
        <v>12.7</v>
      </c>
      <c r="L1504" t="s">
        <v>14</v>
      </c>
      <c r="M1504" t="s">
        <v>19</v>
      </c>
      <c r="N1504" t="s">
        <v>18</v>
      </c>
    </row>
    <row r="1505" spans="1:14" x14ac:dyDescent="0.35">
      <c r="A1505">
        <v>2002</v>
      </c>
      <c r="B1505">
        <v>51</v>
      </c>
      <c r="C1505">
        <v>36.15</v>
      </c>
      <c r="D1505">
        <v>32.9</v>
      </c>
      <c r="E1505">
        <v>16.3</v>
      </c>
      <c r="F1505">
        <v>96</v>
      </c>
      <c r="G1505">
        <v>56</v>
      </c>
      <c r="H1505">
        <v>0</v>
      </c>
      <c r="I1505">
        <v>2.9</v>
      </c>
      <c r="J1505">
        <v>7.8</v>
      </c>
      <c r="K1505">
        <v>31.1</v>
      </c>
      <c r="L1505" t="s">
        <v>14</v>
      </c>
      <c r="M1505" t="s">
        <v>23</v>
      </c>
      <c r="N1505" t="s">
        <v>18</v>
      </c>
    </row>
    <row r="1506" spans="1:14" x14ac:dyDescent="0.35">
      <c r="A1506">
        <v>2002</v>
      </c>
      <c r="B1506">
        <v>51</v>
      </c>
      <c r="C1506">
        <v>26.8</v>
      </c>
      <c r="D1506">
        <v>32.9</v>
      </c>
      <c r="E1506">
        <v>16.3</v>
      </c>
      <c r="F1506">
        <v>96</v>
      </c>
      <c r="G1506">
        <v>56</v>
      </c>
      <c r="H1506">
        <v>0</v>
      </c>
      <c r="I1506">
        <v>2.9</v>
      </c>
      <c r="J1506">
        <v>7.8</v>
      </c>
      <c r="K1506">
        <v>15.2</v>
      </c>
      <c r="L1506" t="s">
        <v>14</v>
      </c>
      <c r="M1506" t="s">
        <v>51</v>
      </c>
      <c r="N1506" t="s">
        <v>16</v>
      </c>
    </row>
    <row r="1507" spans="1:14" x14ac:dyDescent="0.35">
      <c r="A1507">
        <v>2002</v>
      </c>
      <c r="B1507">
        <v>51</v>
      </c>
      <c r="C1507">
        <v>3</v>
      </c>
      <c r="D1507">
        <v>32.9</v>
      </c>
      <c r="E1507">
        <v>16.3</v>
      </c>
      <c r="F1507">
        <v>96</v>
      </c>
      <c r="G1507">
        <v>56</v>
      </c>
      <c r="H1507">
        <v>0</v>
      </c>
      <c r="I1507">
        <v>2.9</v>
      </c>
      <c r="J1507">
        <v>7.8</v>
      </c>
      <c r="K1507">
        <v>16.3</v>
      </c>
      <c r="L1507" t="s">
        <v>14</v>
      </c>
      <c r="M1507" t="s">
        <v>25</v>
      </c>
      <c r="N1507" t="s">
        <v>22</v>
      </c>
    </row>
    <row r="1508" spans="1:14" x14ac:dyDescent="0.35">
      <c r="A1508">
        <v>2002</v>
      </c>
      <c r="B1508">
        <v>51</v>
      </c>
      <c r="C1508">
        <v>0</v>
      </c>
      <c r="D1508">
        <v>32.9</v>
      </c>
      <c r="E1508">
        <v>16.3</v>
      </c>
      <c r="F1508">
        <v>96</v>
      </c>
      <c r="G1508">
        <v>56</v>
      </c>
      <c r="H1508">
        <v>0</v>
      </c>
      <c r="I1508">
        <v>2.9</v>
      </c>
      <c r="J1508">
        <v>7.8</v>
      </c>
      <c r="K1508">
        <v>21.1</v>
      </c>
      <c r="L1508" t="s">
        <v>14</v>
      </c>
      <c r="M1508" t="s">
        <v>17</v>
      </c>
      <c r="N1508" t="s">
        <v>18</v>
      </c>
    </row>
    <row r="1509" spans="1:14" x14ac:dyDescent="0.35">
      <c r="A1509">
        <v>2002</v>
      </c>
      <c r="B1509">
        <v>52</v>
      </c>
      <c r="C1509">
        <v>1.37</v>
      </c>
      <c r="D1509">
        <v>32</v>
      </c>
      <c r="E1509">
        <v>17.399999999999999</v>
      </c>
      <c r="F1509">
        <v>83</v>
      </c>
      <c r="G1509">
        <v>56</v>
      </c>
      <c r="H1509">
        <v>0</v>
      </c>
      <c r="I1509">
        <v>3.8</v>
      </c>
      <c r="J1509">
        <v>7</v>
      </c>
      <c r="K1509">
        <v>16.3</v>
      </c>
      <c r="L1509" t="s">
        <v>14</v>
      </c>
      <c r="M1509" t="s">
        <v>20</v>
      </c>
      <c r="N1509" t="s">
        <v>18</v>
      </c>
    </row>
    <row r="1510" spans="1:14" x14ac:dyDescent="0.35">
      <c r="A1510">
        <v>2002</v>
      </c>
      <c r="B1510">
        <v>52</v>
      </c>
      <c r="C1510">
        <v>0.54</v>
      </c>
      <c r="D1510">
        <v>32</v>
      </c>
      <c r="E1510">
        <v>17.399999999999999</v>
      </c>
      <c r="F1510">
        <v>83</v>
      </c>
      <c r="G1510">
        <v>56</v>
      </c>
      <c r="H1510">
        <v>0</v>
      </c>
      <c r="I1510">
        <v>3.8</v>
      </c>
      <c r="J1510">
        <v>7</v>
      </c>
      <c r="K1510">
        <v>15.1</v>
      </c>
      <c r="L1510" t="s">
        <v>14</v>
      </c>
      <c r="M1510" t="s">
        <v>19</v>
      </c>
      <c r="N1510" t="s">
        <v>18</v>
      </c>
    </row>
    <row r="1511" spans="1:14" x14ac:dyDescent="0.35">
      <c r="A1511">
        <v>2002</v>
      </c>
      <c r="B1511">
        <v>52</v>
      </c>
      <c r="C1511">
        <v>10.61</v>
      </c>
      <c r="D1511">
        <v>32</v>
      </c>
      <c r="E1511">
        <v>17.399999999999999</v>
      </c>
      <c r="F1511">
        <v>83</v>
      </c>
      <c r="G1511">
        <v>56</v>
      </c>
      <c r="H1511">
        <v>0</v>
      </c>
      <c r="I1511">
        <v>3.8</v>
      </c>
      <c r="J1511">
        <v>7</v>
      </c>
      <c r="K1511">
        <v>26.4</v>
      </c>
      <c r="L1511" t="s">
        <v>14</v>
      </c>
      <c r="M1511" t="s">
        <v>23</v>
      </c>
      <c r="N1511" t="s">
        <v>18</v>
      </c>
    </row>
    <row r="1512" spans="1:14" x14ac:dyDescent="0.35">
      <c r="A1512">
        <v>2002</v>
      </c>
      <c r="B1512">
        <v>52</v>
      </c>
      <c r="C1512">
        <v>14.5</v>
      </c>
      <c r="D1512">
        <v>32</v>
      </c>
      <c r="E1512">
        <v>17.399999999999999</v>
      </c>
      <c r="F1512">
        <v>83</v>
      </c>
      <c r="G1512">
        <v>56</v>
      </c>
      <c r="H1512">
        <v>0</v>
      </c>
      <c r="I1512">
        <v>3.8</v>
      </c>
      <c r="J1512">
        <v>7</v>
      </c>
      <c r="K1512">
        <v>16.3</v>
      </c>
      <c r="L1512" t="s">
        <v>14</v>
      </c>
      <c r="M1512" t="s">
        <v>51</v>
      </c>
      <c r="N1512" t="s">
        <v>16</v>
      </c>
    </row>
    <row r="1513" spans="1:14" x14ac:dyDescent="0.35">
      <c r="A1513">
        <v>2002</v>
      </c>
      <c r="B1513">
        <v>52</v>
      </c>
      <c r="C1513">
        <v>2</v>
      </c>
      <c r="D1513">
        <v>32</v>
      </c>
      <c r="E1513">
        <v>17.399999999999999</v>
      </c>
      <c r="F1513">
        <v>83</v>
      </c>
      <c r="G1513">
        <v>56</v>
      </c>
      <c r="H1513">
        <v>0</v>
      </c>
      <c r="I1513">
        <v>3.8</v>
      </c>
      <c r="J1513">
        <v>7</v>
      </c>
      <c r="K1513">
        <v>13.8</v>
      </c>
      <c r="L1513" t="s">
        <v>14</v>
      </c>
      <c r="M1513" t="s">
        <v>25</v>
      </c>
      <c r="N1513" t="s">
        <v>22</v>
      </c>
    </row>
    <row r="1514" spans="1:14" x14ac:dyDescent="0.35">
      <c r="A1514">
        <v>2002</v>
      </c>
      <c r="B1514">
        <v>52</v>
      </c>
      <c r="C1514">
        <v>0</v>
      </c>
      <c r="D1514">
        <v>32</v>
      </c>
      <c r="E1514">
        <v>17.399999999999999</v>
      </c>
      <c r="F1514">
        <v>83</v>
      </c>
      <c r="G1514">
        <v>56</v>
      </c>
      <c r="H1514">
        <v>0</v>
      </c>
      <c r="I1514">
        <v>3.8</v>
      </c>
      <c r="J1514">
        <v>7</v>
      </c>
      <c r="K1514">
        <v>23.6</v>
      </c>
      <c r="L1514" t="s">
        <v>14</v>
      </c>
      <c r="M1514" t="s">
        <v>17</v>
      </c>
      <c r="N1514" t="s">
        <v>18</v>
      </c>
    </row>
  </sheetData>
  <autoFilter ref="A1:N1514" xr:uid="{0BF9E0A6-4A68-43BD-A89D-899255EAB59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CA29-28AB-418D-A84A-2B5270C8FBCE}">
  <dimension ref="A1:AA261"/>
  <sheetViews>
    <sheetView topLeftCell="F1" workbookViewId="0">
      <selection activeCell="S2" sqref="S2"/>
    </sheetView>
  </sheetViews>
  <sheetFormatPr defaultRowHeight="14.5" x14ac:dyDescent="0.35"/>
  <sheetData>
    <row r="1" spans="1:27" ht="29" x14ac:dyDescent="0.3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52</v>
      </c>
      <c r="L1" s="1" t="s">
        <v>53</v>
      </c>
      <c r="M1" s="1" t="s">
        <v>36</v>
      </c>
      <c r="N1" s="1" t="s">
        <v>54</v>
      </c>
      <c r="O1" s="1" t="s">
        <v>38</v>
      </c>
      <c r="P1" s="1" t="s">
        <v>55</v>
      </c>
      <c r="Q1" s="1" t="s">
        <v>40</v>
      </c>
      <c r="R1" s="1" t="s">
        <v>41</v>
      </c>
      <c r="S1" t="s">
        <v>56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</row>
    <row r="2" spans="1:27" x14ac:dyDescent="0.35">
      <c r="A2" s="2">
        <v>1992</v>
      </c>
      <c r="B2" s="2">
        <v>14</v>
      </c>
      <c r="C2" s="2">
        <v>40.200000000000003</v>
      </c>
      <c r="D2" s="2">
        <v>24.1</v>
      </c>
      <c r="E2" s="2">
        <v>88</v>
      </c>
      <c r="F2" s="2">
        <v>31</v>
      </c>
      <c r="G2" s="2">
        <v>0</v>
      </c>
      <c r="H2" s="2">
        <v>9.8000000000000007</v>
      </c>
      <c r="I2" s="2">
        <v>9.6999999999999993</v>
      </c>
      <c r="J2" s="2">
        <v>25.25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>
        <f>IF(K2=0,0,1)</f>
        <v>0</v>
      </c>
      <c r="T2">
        <f>IF(L2=0,0,1)</f>
        <v>0</v>
      </c>
      <c r="U2">
        <f>IF(M2=0,0,1)</f>
        <v>0</v>
      </c>
      <c r="V2">
        <f ca="1">_xlfn.IFS(N2=0,0,N2&lt;0.6,MROUND(RAND(),1),N2&gt;=0.6,1)</f>
        <v>0</v>
      </c>
      <c r="W2">
        <f>IF(O2=0,0,1)</f>
        <v>0</v>
      </c>
      <c r="X2">
        <f>IF(P2=0,0,1)</f>
        <v>0</v>
      </c>
      <c r="Y2">
        <f t="shared" ref="Y2:Z17" si="0">IF(Q2=0,0,1)</f>
        <v>0</v>
      </c>
      <c r="Z2">
        <f t="shared" si="0"/>
        <v>0</v>
      </c>
      <c r="AA2">
        <f>IF(SUM(W2:Z2)=0,0,1)</f>
        <v>0</v>
      </c>
    </row>
    <row r="3" spans="1:27" x14ac:dyDescent="0.35">
      <c r="A3" s="2">
        <v>1992</v>
      </c>
      <c r="B3" s="2">
        <v>15</v>
      </c>
      <c r="C3" s="2">
        <v>38</v>
      </c>
      <c r="D3" s="2">
        <v>25.8</v>
      </c>
      <c r="E3" s="2">
        <v>91</v>
      </c>
      <c r="F3" s="2">
        <v>41</v>
      </c>
      <c r="G3" s="2">
        <v>0</v>
      </c>
      <c r="H3" s="2">
        <v>12.5</v>
      </c>
      <c r="I3" s="2">
        <v>9.9</v>
      </c>
      <c r="J3" s="2">
        <v>24.85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>
        <f t="shared" ref="S3:S66" si="1">IF(K3=0,0,1)</f>
        <v>0</v>
      </c>
      <c r="T3">
        <f t="shared" ref="T3:T66" si="2">IF(L3=0,0,1)</f>
        <v>0</v>
      </c>
      <c r="U3">
        <f t="shared" ref="U3:U66" si="3">IF(M3=0,0,1)</f>
        <v>0</v>
      </c>
      <c r="V3">
        <f t="shared" ref="V3:V66" ca="1" si="4">_xlfn.IFS(N3=0,0,N3&lt;0.6,MROUND(RAND(),1),N3&gt;=0.6,1)</f>
        <v>0</v>
      </c>
      <c r="W3">
        <f t="shared" ref="W3:W66" si="5">IF(O3=0,0,1)</f>
        <v>0</v>
      </c>
      <c r="X3">
        <f t="shared" ref="X3:Z66" si="6">IF(P3=0,0,1)</f>
        <v>0</v>
      </c>
      <c r="Y3">
        <f t="shared" si="0"/>
        <v>0</v>
      </c>
      <c r="Z3">
        <f t="shared" si="0"/>
        <v>0</v>
      </c>
      <c r="AA3">
        <f t="shared" ref="AA3:AA66" si="7">IF(SUM(W3:Z3)=0,0,1)</f>
        <v>0</v>
      </c>
    </row>
    <row r="4" spans="1:27" x14ac:dyDescent="0.35">
      <c r="A4" s="2">
        <v>1992</v>
      </c>
      <c r="B4" s="2">
        <v>16</v>
      </c>
      <c r="C4" s="2">
        <v>37.4</v>
      </c>
      <c r="D4" s="2">
        <v>24.7</v>
      </c>
      <c r="E4" s="2">
        <v>83</v>
      </c>
      <c r="F4" s="2">
        <v>43</v>
      </c>
      <c r="G4" s="2">
        <v>0</v>
      </c>
      <c r="H4" s="2">
        <v>12.9</v>
      </c>
      <c r="I4" s="2">
        <v>9.5</v>
      </c>
      <c r="J4" s="2">
        <v>26.475000000000001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>
        <f t="shared" si="1"/>
        <v>0</v>
      </c>
      <c r="T4">
        <f t="shared" si="2"/>
        <v>0</v>
      </c>
      <c r="U4">
        <f t="shared" si="3"/>
        <v>0</v>
      </c>
      <c r="V4">
        <f t="shared" ca="1" si="4"/>
        <v>0</v>
      </c>
      <c r="W4">
        <f t="shared" si="5"/>
        <v>0</v>
      </c>
      <c r="X4">
        <f t="shared" si="6"/>
        <v>0</v>
      </c>
      <c r="Y4">
        <f t="shared" si="0"/>
        <v>0</v>
      </c>
      <c r="Z4">
        <f t="shared" si="0"/>
        <v>0</v>
      </c>
      <c r="AA4">
        <f t="shared" si="7"/>
        <v>0</v>
      </c>
    </row>
    <row r="5" spans="1:27" x14ac:dyDescent="0.35">
      <c r="A5" s="2">
        <v>1992</v>
      </c>
      <c r="B5" s="2">
        <v>17</v>
      </c>
      <c r="C5" s="2">
        <v>38.200000000000003</v>
      </c>
      <c r="D5" s="2">
        <v>25.4</v>
      </c>
      <c r="E5" s="2">
        <v>85</v>
      </c>
      <c r="F5" s="2">
        <v>39</v>
      </c>
      <c r="G5" s="2">
        <v>0</v>
      </c>
      <c r="H5" s="2">
        <v>10.6</v>
      </c>
      <c r="I5" s="2">
        <v>8.9</v>
      </c>
      <c r="J5" s="2">
        <v>27.925000000000001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>
        <f t="shared" si="1"/>
        <v>0</v>
      </c>
      <c r="T5">
        <f t="shared" si="2"/>
        <v>0</v>
      </c>
      <c r="U5">
        <f t="shared" si="3"/>
        <v>0</v>
      </c>
      <c r="V5">
        <f t="shared" ca="1" si="4"/>
        <v>0</v>
      </c>
      <c r="W5">
        <f t="shared" si="5"/>
        <v>0</v>
      </c>
      <c r="X5">
        <f t="shared" si="6"/>
        <v>0</v>
      </c>
      <c r="Y5">
        <f t="shared" si="0"/>
        <v>0</v>
      </c>
      <c r="Z5">
        <f t="shared" si="0"/>
        <v>0</v>
      </c>
      <c r="AA5">
        <f t="shared" si="7"/>
        <v>0</v>
      </c>
    </row>
    <row r="6" spans="1:27" x14ac:dyDescent="0.35">
      <c r="A6" s="2">
        <v>1992</v>
      </c>
      <c r="B6" s="2">
        <v>18</v>
      </c>
      <c r="C6" s="2">
        <v>39</v>
      </c>
      <c r="D6" s="2">
        <v>25.7</v>
      </c>
      <c r="E6" s="2">
        <v>82</v>
      </c>
      <c r="F6" s="2">
        <v>37</v>
      </c>
      <c r="G6" s="2">
        <v>0</v>
      </c>
      <c r="H6" s="2">
        <v>13.9</v>
      </c>
      <c r="I6" s="2">
        <v>9</v>
      </c>
      <c r="J6" s="2">
        <v>26.55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>
        <f t="shared" si="1"/>
        <v>0</v>
      </c>
      <c r="T6">
        <f t="shared" si="2"/>
        <v>0</v>
      </c>
      <c r="U6">
        <f t="shared" si="3"/>
        <v>0</v>
      </c>
      <c r="V6">
        <f t="shared" ca="1" si="4"/>
        <v>0</v>
      </c>
      <c r="W6">
        <f t="shared" si="5"/>
        <v>0</v>
      </c>
      <c r="X6">
        <f t="shared" si="6"/>
        <v>0</v>
      </c>
      <c r="Y6">
        <f t="shared" si="0"/>
        <v>0</v>
      </c>
      <c r="Z6">
        <f t="shared" si="0"/>
        <v>0</v>
      </c>
      <c r="AA6">
        <f t="shared" si="7"/>
        <v>0</v>
      </c>
    </row>
    <row r="7" spans="1:27" x14ac:dyDescent="0.35">
      <c r="A7" s="2">
        <v>1992</v>
      </c>
      <c r="B7" s="2">
        <v>19</v>
      </c>
      <c r="C7" s="2">
        <v>40.4</v>
      </c>
      <c r="D7" s="2">
        <v>26.1</v>
      </c>
      <c r="E7" s="2">
        <v>85</v>
      </c>
      <c r="F7" s="2">
        <v>32</v>
      </c>
      <c r="G7" s="2">
        <v>0</v>
      </c>
      <c r="H7" s="2">
        <v>13.7</v>
      </c>
      <c r="I7" s="2">
        <v>9.8000000000000007</v>
      </c>
      <c r="J7" s="2">
        <v>29.074999999999999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>
        <f t="shared" si="1"/>
        <v>0</v>
      </c>
      <c r="T7">
        <f t="shared" si="2"/>
        <v>0</v>
      </c>
      <c r="U7">
        <f t="shared" si="3"/>
        <v>0</v>
      </c>
      <c r="V7">
        <f t="shared" ca="1" si="4"/>
        <v>0</v>
      </c>
      <c r="W7">
        <f t="shared" si="5"/>
        <v>0</v>
      </c>
      <c r="X7">
        <f t="shared" si="6"/>
        <v>0</v>
      </c>
      <c r="Y7">
        <f t="shared" si="0"/>
        <v>0</v>
      </c>
      <c r="Z7">
        <f t="shared" si="0"/>
        <v>0</v>
      </c>
      <c r="AA7">
        <f t="shared" si="7"/>
        <v>0</v>
      </c>
    </row>
    <row r="8" spans="1:27" x14ac:dyDescent="0.35">
      <c r="A8" s="2">
        <v>1992</v>
      </c>
      <c r="B8" s="2">
        <v>20</v>
      </c>
      <c r="C8" s="2">
        <v>41.9</v>
      </c>
      <c r="D8" s="2">
        <v>25.9</v>
      </c>
      <c r="E8" s="2">
        <v>75</v>
      </c>
      <c r="F8" s="2">
        <v>33</v>
      </c>
      <c r="G8" s="2">
        <v>0</v>
      </c>
      <c r="H8" s="2">
        <v>14.7</v>
      </c>
      <c r="I8" s="2">
        <v>9.4</v>
      </c>
      <c r="J8" s="2">
        <v>28.824999999999999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>
        <f t="shared" si="1"/>
        <v>0</v>
      </c>
      <c r="T8">
        <f t="shared" si="2"/>
        <v>0</v>
      </c>
      <c r="U8">
        <f t="shared" si="3"/>
        <v>0</v>
      </c>
      <c r="V8">
        <f t="shared" ca="1" si="4"/>
        <v>0</v>
      </c>
      <c r="W8">
        <f t="shared" si="5"/>
        <v>0</v>
      </c>
      <c r="X8">
        <f t="shared" si="6"/>
        <v>0</v>
      </c>
      <c r="Y8">
        <f t="shared" si="0"/>
        <v>0</v>
      </c>
      <c r="Z8">
        <f t="shared" si="0"/>
        <v>0</v>
      </c>
      <c r="AA8">
        <f t="shared" si="7"/>
        <v>0</v>
      </c>
    </row>
    <row r="9" spans="1:27" x14ac:dyDescent="0.35">
      <c r="A9" s="2">
        <v>1992</v>
      </c>
      <c r="B9" s="2">
        <v>23</v>
      </c>
      <c r="C9" s="2">
        <v>39.9</v>
      </c>
      <c r="D9" s="2">
        <v>25.6</v>
      </c>
      <c r="E9" s="2">
        <v>81</v>
      </c>
      <c r="F9" s="2">
        <v>38</v>
      </c>
      <c r="G9" s="2">
        <v>0</v>
      </c>
      <c r="H9" s="2">
        <v>12.5</v>
      </c>
      <c r="I9" s="2">
        <v>9.6</v>
      </c>
      <c r="J9" s="2">
        <v>29.3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>
        <f t="shared" si="1"/>
        <v>0</v>
      </c>
      <c r="T9">
        <f t="shared" si="2"/>
        <v>0</v>
      </c>
      <c r="U9">
        <f t="shared" si="3"/>
        <v>0</v>
      </c>
      <c r="V9">
        <f t="shared" ca="1" si="4"/>
        <v>0</v>
      </c>
      <c r="W9">
        <f t="shared" si="5"/>
        <v>0</v>
      </c>
      <c r="X9">
        <f t="shared" si="6"/>
        <v>0</v>
      </c>
      <c r="Y9">
        <f t="shared" si="0"/>
        <v>0</v>
      </c>
      <c r="Z9">
        <f t="shared" si="0"/>
        <v>0</v>
      </c>
      <c r="AA9">
        <f t="shared" si="7"/>
        <v>0</v>
      </c>
    </row>
    <row r="10" spans="1:27" x14ac:dyDescent="0.35">
      <c r="A10" s="2">
        <v>1992</v>
      </c>
      <c r="B10" s="2">
        <v>24</v>
      </c>
      <c r="C10" s="2">
        <v>39.700000000000003</v>
      </c>
      <c r="D10" s="2">
        <v>24.9</v>
      </c>
      <c r="E10" s="2">
        <v>74</v>
      </c>
      <c r="F10" s="2">
        <v>41</v>
      </c>
      <c r="G10" s="2">
        <v>0</v>
      </c>
      <c r="H10" s="2">
        <v>13.3</v>
      </c>
      <c r="I10" s="2">
        <v>5</v>
      </c>
      <c r="J10" s="2">
        <v>26.25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>
        <f t="shared" si="1"/>
        <v>0</v>
      </c>
      <c r="T10">
        <f t="shared" si="2"/>
        <v>0</v>
      </c>
      <c r="U10">
        <f t="shared" si="3"/>
        <v>0</v>
      </c>
      <c r="V10">
        <f t="shared" ca="1" si="4"/>
        <v>0</v>
      </c>
      <c r="W10">
        <f t="shared" si="5"/>
        <v>0</v>
      </c>
      <c r="X10">
        <f t="shared" si="6"/>
        <v>0</v>
      </c>
      <c r="Y10">
        <f t="shared" si="0"/>
        <v>0</v>
      </c>
      <c r="Z10">
        <f t="shared" si="0"/>
        <v>0</v>
      </c>
      <c r="AA10">
        <f t="shared" si="7"/>
        <v>0</v>
      </c>
    </row>
    <row r="11" spans="1:27" x14ac:dyDescent="0.35">
      <c r="A11" s="2">
        <v>1994</v>
      </c>
      <c r="B11" s="2">
        <v>8</v>
      </c>
      <c r="C11" s="2">
        <v>34.9</v>
      </c>
      <c r="D11" s="2">
        <v>21.3</v>
      </c>
      <c r="E11" s="2">
        <v>67</v>
      </c>
      <c r="F11" s="2">
        <v>50</v>
      </c>
      <c r="G11" s="2">
        <v>0</v>
      </c>
      <c r="H11" s="2">
        <v>5.7</v>
      </c>
      <c r="I11" s="2">
        <v>9.9</v>
      </c>
      <c r="J11" s="2">
        <v>6.6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>
        <f t="shared" si="1"/>
        <v>0</v>
      </c>
      <c r="T11">
        <f t="shared" si="2"/>
        <v>0</v>
      </c>
      <c r="U11">
        <f t="shared" si="3"/>
        <v>0</v>
      </c>
      <c r="V11">
        <f t="shared" ca="1" si="4"/>
        <v>0</v>
      </c>
      <c r="W11">
        <f t="shared" si="5"/>
        <v>0</v>
      </c>
      <c r="X11">
        <f t="shared" si="6"/>
        <v>0</v>
      </c>
      <c r="Y11">
        <f t="shared" si="0"/>
        <v>0</v>
      </c>
      <c r="Z11">
        <f t="shared" si="0"/>
        <v>0</v>
      </c>
      <c r="AA11">
        <f t="shared" si="7"/>
        <v>0</v>
      </c>
    </row>
    <row r="12" spans="1:27" x14ac:dyDescent="0.35">
      <c r="A12" s="2">
        <v>1994</v>
      </c>
      <c r="B12" s="2">
        <v>9</v>
      </c>
      <c r="C12" s="2">
        <v>35.799999999999997</v>
      </c>
      <c r="D12" s="2">
        <v>21.1</v>
      </c>
      <c r="E12" s="2">
        <v>62</v>
      </c>
      <c r="F12" s="2">
        <v>49</v>
      </c>
      <c r="G12" s="2">
        <v>0</v>
      </c>
      <c r="H12" s="2">
        <v>6.2</v>
      </c>
      <c r="I12" s="2">
        <v>9.6999999999999993</v>
      </c>
      <c r="J12" s="2">
        <v>6.1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>
        <f t="shared" si="1"/>
        <v>0</v>
      </c>
      <c r="T12">
        <f t="shared" si="2"/>
        <v>0</v>
      </c>
      <c r="U12">
        <f t="shared" si="3"/>
        <v>0</v>
      </c>
      <c r="V12">
        <f t="shared" ca="1" si="4"/>
        <v>0</v>
      </c>
      <c r="W12">
        <f t="shared" si="5"/>
        <v>0</v>
      </c>
      <c r="X12">
        <f t="shared" si="6"/>
        <v>0</v>
      </c>
      <c r="Y12">
        <f t="shared" si="0"/>
        <v>0</v>
      </c>
      <c r="Z12">
        <f t="shared" si="0"/>
        <v>0</v>
      </c>
      <c r="AA12">
        <f t="shared" si="7"/>
        <v>0</v>
      </c>
    </row>
    <row r="13" spans="1:27" x14ac:dyDescent="0.35">
      <c r="A13" s="2">
        <v>1994</v>
      </c>
      <c r="B13" s="2">
        <v>10</v>
      </c>
      <c r="C13" s="2">
        <v>37.299999999999997</v>
      </c>
      <c r="D13" s="2">
        <v>22.5</v>
      </c>
      <c r="E13" s="2">
        <v>65</v>
      </c>
      <c r="F13" s="2">
        <v>52</v>
      </c>
      <c r="G13" s="2">
        <v>0</v>
      </c>
      <c r="H13" s="2">
        <v>7.3</v>
      </c>
      <c r="I13" s="2">
        <v>9.3000000000000007</v>
      </c>
      <c r="J13" s="2">
        <v>7.2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>
        <f t="shared" si="1"/>
        <v>0</v>
      </c>
      <c r="T13">
        <f t="shared" si="2"/>
        <v>0</v>
      </c>
      <c r="U13">
        <f t="shared" si="3"/>
        <v>0</v>
      </c>
      <c r="V13">
        <f t="shared" ca="1" si="4"/>
        <v>0</v>
      </c>
      <c r="W13">
        <f t="shared" si="5"/>
        <v>0</v>
      </c>
      <c r="X13">
        <f t="shared" si="6"/>
        <v>0</v>
      </c>
      <c r="Y13">
        <f t="shared" si="0"/>
        <v>0</v>
      </c>
      <c r="Z13">
        <f t="shared" si="0"/>
        <v>0</v>
      </c>
      <c r="AA13">
        <f t="shared" si="7"/>
        <v>0</v>
      </c>
    </row>
    <row r="14" spans="1:27" x14ac:dyDescent="0.35">
      <c r="A14" s="2">
        <v>1994</v>
      </c>
      <c r="B14" s="2">
        <v>11</v>
      </c>
      <c r="C14" s="2">
        <v>37.6</v>
      </c>
      <c r="D14" s="2">
        <v>23.1</v>
      </c>
      <c r="E14" s="2">
        <v>65</v>
      </c>
      <c r="F14" s="2">
        <v>50</v>
      </c>
      <c r="G14" s="2">
        <v>0</v>
      </c>
      <c r="H14" s="2">
        <v>8.1999999999999993</v>
      </c>
      <c r="I14" s="2">
        <v>9.1</v>
      </c>
      <c r="J14" s="2">
        <v>8.1999999999999993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>
        <f t="shared" si="1"/>
        <v>0</v>
      </c>
      <c r="T14">
        <f t="shared" si="2"/>
        <v>0</v>
      </c>
      <c r="U14">
        <f t="shared" si="3"/>
        <v>0</v>
      </c>
      <c r="V14">
        <f t="shared" ca="1" si="4"/>
        <v>0</v>
      </c>
      <c r="W14">
        <f t="shared" si="5"/>
        <v>0</v>
      </c>
      <c r="X14">
        <f t="shared" si="6"/>
        <v>0</v>
      </c>
      <c r="Y14">
        <f t="shared" si="0"/>
        <v>0</v>
      </c>
      <c r="Z14">
        <f t="shared" si="0"/>
        <v>0</v>
      </c>
      <c r="AA14">
        <f t="shared" si="7"/>
        <v>0</v>
      </c>
    </row>
    <row r="15" spans="1:27" x14ac:dyDescent="0.35">
      <c r="A15" s="2">
        <v>1994</v>
      </c>
      <c r="B15" s="2">
        <v>12</v>
      </c>
      <c r="C15" s="2">
        <v>39.1</v>
      </c>
      <c r="D15" s="2">
        <v>23.9</v>
      </c>
      <c r="E15" s="2">
        <v>66</v>
      </c>
      <c r="F15" s="2">
        <v>50</v>
      </c>
      <c r="G15" s="2">
        <v>0</v>
      </c>
      <c r="H15" s="2">
        <v>8.1</v>
      </c>
      <c r="I15" s="2">
        <v>8.6999999999999993</v>
      </c>
      <c r="J15" s="2">
        <v>7.3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>
        <f t="shared" si="1"/>
        <v>0</v>
      </c>
      <c r="T15">
        <f t="shared" si="2"/>
        <v>0</v>
      </c>
      <c r="U15">
        <f t="shared" si="3"/>
        <v>0</v>
      </c>
      <c r="V15">
        <f t="shared" ca="1" si="4"/>
        <v>0</v>
      </c>
      <c r="W15">
        <f t="shared" si="5"/>
        <v>0</v>
      </c>
      <c r="X15">
        <f t="shared" si="6"/>
        <v>0</v>
      </c>
      <c r="Y15">
        <f t="shared" si="0"/>
        <v>0</v>
      </c>
      <c r="Z15">
        <f t="shared" si="0"/>
        <v>0</v>
      </c>
      <c r="AA15">
        <f t="shared" si="7"/>
        <v>0</v>
      </c>
    </row>
    <row r="16" spans="1:27" x14ac:dyDescent="0.35">
      <c r="A16" s="2">
        <v>1994</v>
      </c>
      <c r="B16" s="2">
        <v>13</v>
      </c>
      <c r="C16" s="2">
        <v>39</v>
      </c>
      <c r="D16" s="2">
        <v>22.5</v>
      </c>
      <c r="E16" s="2">
        <v>67</v>
      </c>
      <c r="F16" s="2">
        <v>51</v>
      </c>
      <c r="G16" s="2">
        <v>0</v>
      </c>
      <c r="H16" s="2">
        <v>8.1</v>
      </c>
      <c r="I16" s="2">
        <v>8.8000000000000007</v>
      </c>
      <c r="J16" s="2">
        <v>7.7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>
        <f t="shared" si="1"/>
        <v>0</v>
      </c>
      <c r="T16">
        <f t="shared" si="2"/>
        <v>0</v>
      </c>
      <c r="U16">
        <f t="shared" si="3"/>
        <v>0</v>
      </c>
      <c r="V16">
        <f t="shared" ca="1" si="4"/>
        <v>0</v>
      </c>
      <c r="W16">
        <f t="shared" si="5"/>
        <v>0</v>
      </c>
      <c r="X16">
        <f t="shared" si="6"/>
        <v>0</v>
      </c>
      <c r="Y16">
        <f t="shared" si="0"/>
        <v>0</v>
      </c>
      <c r="Z16">
        <f t="shared" si="0"/>
        <v>0</v>
      </c>
      <c r="AA16">
        <f t="shared" si="7"/>
        <v>0</v>
      </c>
    </row>
    <row r="17" spans="1:27" x14ac:dyDescent="0.35">
      <c r="A17" s="2">
        <v>1994</v>
      </c>
      <c r="B17" s="2">
        <v>15</v>
      </c>
      <c r="C17" s="2">
        <v>39.299999999999997</v>
      </c>
      <c r="D17" s="2">
        <v>24.6</v>
      </c>
      <c r="E17" s="2">
        <v>67</v>
      </c>
      <c r="F17" s="2">
        <v>51</v>
      </c>
      <c r="G17" s="2">
        <v>0</v>
      </c>
      <c r="H17" s="2">
        <v>7.6</v>
      </c>
      <c r="I17" s="2">
        <v>7.7</v>
      </c>
      <c r="J17" s="2">
        <v>9.1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>
        <f t="shared" si="1"/>
        <v>0</v>
      </c>
      <c r="T17">
        <f t="shared" si="2"/>
        <v>0</v>
      </c>
      <c r="U17">
        <f t="shared" si="3"/>
        <v>0</v>
      </c>
      <c r="V17">
        <f t="shared" ca="1" si="4"/>
        <v>0</v>
      </c>
      <c r="W17">
        <f t="shared" si="5"/>
        <v>0</v>
      </c>
      <c r="X17">
        <f t="shared" si="6"/>
        <v>0</v>
      </c>
      <c r="Y17">
        <f t="shared" si="0"/>
        <v>0</v>
      </c>
      <c r="Z17">
        <f t="shared" si="0"/>
        <v>0</v>
      </c>
      <c r="AA17">
        <f t="shared" si="7"/>
        <v>0</v>
      </c>
    </row>
    <row r="18" spans="1:27" x14ac:dyDescent="0.35">
      <c r="A18" s="2">
        <v>1994</v>
      </c>
      <c r="B18" s="2">
        <v>17</v>
      </c>
      <c r="C18" s="2">
        <v>40.9</v>
      </c>
      <c r="D18" s="2">
        <v>25.6</v>
      </c>
      <c r="E18" s="2">
        <v>64</v>
      </c>
      <c r="F18" s="2">
        <v>42</v>
      </c>
      <c r="G18" s="2">
        <v>0</v>
      </c>
      <c r="H18" s="2">
        <v>11.9</v>
      </c>
      <c r="I18" s="2">
        <v>8.8000000000000007</v>
      </c>
      <c r="J18" s="2">
        <v>9.4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>
        <f t="shared" si="1"/>
        <v>0</v>
      </c>
      <c r="T18">
        <f t="shared" si="2"/>
        <v>0</v>
      </c>
      <c r="U18">
        <f t="shared" si="3"/>
        <v>0</v>
      </c>
      <c r="V18">
        <f t="shared" ca="1" si="4"/>
        <v>0</v>
      </c>
      <c r="W18">
        <f t="shared" si="5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7"/>
        <v>0</v>
      </c>
    </row>
    <row r="19" spans="1:27" x14ac:dyDescent="0.35">
      <c r="A19" s="2">
        <v>1994</v>
      </c>
      <c r="B19" s="2">
        <v>19</v>
      </c>
      <c r="C19" s="2">
        <v>45.1</v>
      </c>
      <c r="D19" s="2">
        <v>27.5</v>
      </c>
      <c r="E19" s="2">
        <v>53</v>
      </c>
      <c r="F19" s="2">
        <v>46</v>
      </c>
      <c r="G19" s="2">
        <v>0</v>
      </c>
      <c r="H19" s="2">
        <v>11.6</v>
      </c>
      <c r="I19" s="2">
        <v>10</v>
      </c>
      <c r="J19" s="2">
        <v>16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>
        <f t="shared" si="1"/>
        <v>0</v>
      </c>
      <c r="T19">
        <f t="shared" si="2"/>
        <v>0</v>
      </c>
      <c r="U19">
        <f t="shared" si="3"/>
        <v>0</v>
      </c>
      <c r="V19">
        <f t="shared" ca="1" si="4"/>
        <v>0</v>
      </c>
      <c r="W19">
        <f t="shared" si="5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7"/>
        <v>0</v>
      </c>
    </row>
    <row r="20" spans="1:27" x14ac:dyDescent="0.35">
      <c r="A20" s="2">
        <v>1994</v>
      </c>
      <c r="B20" s="2">
        <v>20</v>
      </c>
      <c r="C20" s="2">
        <v>46.2</v>
      </c>
      <c r="D20" s="2">
        <v>27.2</v>
      </c>
      <c r="E20" s="2">
        <v>66</v>
      </c>
      <c r="F20" s="2">
        <v>45</v>
      </c>
      <c r="G20" s="2">
        <v>0</v>
      </c>
      <c r="H20" s="2">
        <v>13</v>
      </c>
      <c r="I20" s="2">
        <v>7.9</v>
      </c>
      <c r="J20" s="2">
        <v>10.6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>
        <f t="shared" si="1"/>
        <v>0</v>
      </c>
      <c r="T20">
        <f t="shared" si="2"/>
        <v>0</v>
      </c>
      <c r="U20">
        <f t="shared" si="3"/>
        <v>0</v>
      </c>
      <c r="V20">
        <f t="shared" ca="1" si="4"/>
        <v>0</v>
      </c>
      <c r="W20">
        <f t="shared" si="5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7"/>
        <v>0</v>
      </c>
    </row>
    <row r="21" spans="1:27" x14ac:dyDescent="0.35">
      <c r="A21" s="2">
        <v>1994</v>
      </c>
      <c r="B21" s="2">
        <v>22</v>
      </c>
      <c r="C21" s="2">
        <v>46</v>
      </c>
      <c r="D21" s="2">
        <v>27.4</v>
      </c>
      <c r="E21" s="2">
        <v>76</v>
      </c>
      <c r="F21" s="2">
        <v>41</v>
      </c>
      <c r="G21" s="2">
        <v>0</v>
      </c>
      <c r="H21" s="2">
        <v>12.6</v>
      </c>
      <c r="I21" s="2">
        <v>9.6999999999999993</v>
      </c>
      <c r="J21" s="2">
        <v>10.1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>
        <f t="shared" si="1"/>
        <v>0</v>
      </c>
      <c r="T21">
        <f t="shared" si="2"/>
        <v>0</v>
      </c>
      <c r="U21">
        <f t="shared" si="3"/>
        <v>0</v>
      </c>
      <c r="V21">
        <f t="shared" ca="1" si="4"/>
        <v>0</v>
      </c>
      <c r="W21">
        <f t="shared" si="5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7"/>
        <v>0</v>
      </c>
    </row>
    <row r="22" spans="1:27" x14ac:dyDescent="0.35">
      <c r="A22" s="2">
        <v>1994</v>
      </c>
      <c r="B22" s="2">
        <v>23</v>
      </c>
      <c r="C22" s="2">
        <v>45.9</v>
      </c>
      <c r="D22" s="2">
        <v>26.3</v>
      </c>
      <c r="E22" s="2">
        <v>79</v>
      </c>
      <c r="F22" s="2">
        <v>43</v>
      </c>
      <c r="G22" s="2">
        <v>0</v>
      </c>
      <c r="H22" s="2">
        <v>13.6</v>
      </c>
      <c r="I22" s="2">
        <v>8.5</v>
      </c>
      <c r="J22" s="2">
        <v>11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>
        <f t="shared" si="1"/>
        <v>0</v>
      </c>
      <c r="T22">
        <f t="shared" si="2"/>
        <v>0</v>
      </c>
      <c r="U22">
        <f t="shared" si="3"/>
        <v>0</v>
      </c>
      <c r="V22">
        <f t="shared" ca="1" si="4"/>
        <v>0</v>
      </c>
      <c r="W22">
        <f t="shared" si="5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7"/>
        <v>0</v>
      </c>
    </row>
    <row r="23" spans="1:27" x14ac:dyDescent="0.35">
      <c r="A23" s="2">
        <v>1999</v>
      </c>
      <c r="B23" s="2">
        <v>9</v>
      </c>
      <c r="C23" s="2">
        <v>35.4</v>
      </c>
      <c r="D23" s="2">
        <v>19.899999999999999</v>
      </c>
      <c r="E23" s="2">
        <v>86.285714285714306</v>
      </c>
      <c r="F23" s="2">
        <v>43</v>
      </c>
      <c r="G23" s="2">
        <v>0</v>
      </c>
      <c r="H23" s="2">
        <v>9.6</v>
      </c>
      <c r="I23" s="2">
        <v>4.5999999999999996</v>
      </c>
      <c r="J23" s="2">
        <v>20.171428571428599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>
        <f t="shared" si="1"/>
        <v>0</v>
      </c>
      <c r="T23">
        <f t="shared" si="2"/>
        <v>0</v>
      </c>
      <c r="U23">
        <f t="shared" si="3"/>
        <v>0</v>
      </c>
      <c r="V23">
        <f t="shared" ca="1" si="4"/>
        <v>0</v>
      </c>
      <c r="W23">
        <f t="shared" si="5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7"/>
        <v>0</v>
      </c>
    </row>
    <row r="24" spans="1:27" x14ac:dyDescent="0.35">
      <c r="A24" s="2">
        <v>1999</v>
      </c>
      <c r="B24" s="2">
        <v>10</v>
      </c>
      <c r="C24" s="2">
        <v>36.5</v>
      </c>
      <c r="D24" s="2">
        <v>20.8</v>
      </c>
      <c r="E24" s="2">
        <v>89.714285714285694</v>
      </c>
      <c r="F24" s="2">
        <v>45</v>
      </c>
      <c r="G24" s="2">
        <v>0</v>
      </c>
      <c r="H24" s="2">
        <v>9.4</v>
      </c>
      <c r="I24" s="2">
        <v>6.1</v>
      </c>
      <c r="J24" s="2">
        <v>20.042857142857098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>
        <f t="shared" si="1"/>
        <v>0</v>
      </c>
      <c r="T24">
        <f t="shared" si="2"/>
        <v>0</v>
      </c>
      <c r="U24">
        <f t="shared" si="3"/>
        <v>0</v>
      </c>
      <c r="V24">
        <f t="shared" ca="1" si="4"/>
        <v>0</v>
      </c>
      <c r="W24">
        <f t="shared" si="5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7"/>
        <v>0</v>
      </c>
    </row>
    <row r="25" spans="1:27" x14ac:dyDescent="0.35">
      <c r="A25" s="2">
        <v>1999</v>
      </c>
      <c r="B25" s="2">
        <v>11</v>
      </c>
      <c r="C25" s="2">
        <v>35.5</v>
      </c>
      <c r="D25" s="2">
        <v>21.6</v>
      </c>
      <c r="E25" s="2">
        <v>89</v>
      </c>
      <c r="F25" s="2">
        <v>46</v>
      </c>
      <c r="G25" s="2">
        <v>0</v>
      </c>
      <c r="H25" s="2">
        <v>9</v>
      </c>
      <c r="I25" s="2">
        <v>6.5</v>
      </c>
      <c r="J25" s="2">
        <v>21.6142857142857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>
        <f t="shared" si="1"/>
        <v>0</v>
      </c>
      <c r="T25">
        <f t="shared" si="2"/>
        <v>0</v>
      </c>
      <c r="U25">
        <f t="shared" si="3"/>
        <v>0</v>
      </c>
      <c r="V25">
        <f t="shared" ca="1" si="4"/>
        <v>0</v>
      </c>
      <c r="W25">
        <f t="shared" si="5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7"/>
        <v>0</v>
      </c>
    </row>
    <row r="26" spans="1:27" x14ac:dyDescent="0.35">
      <c r="A26" s="2">
        <v>1999</v>
      </c>
      <c r="B26" s="2">
        <v>12</v>
      </c>
      <c r="C26" s="2">
        <v>35.9</v>
      </c>
      <c r="D26" s="2">
        <v>25.4</v>
      </c>
      <c r="E26" s="2">
        <v>89</v>
      </c>
      <c r="F26" s="2">
        <v>54</v>
      </c>
      <c r="G26" s="2">
        <v>0</v>
      </c>
      <c r="H26" s="2">
        <v>7.2</v>
      </c>
      <c r="I26" s="2">
        <v>6.9</v>
      </c>
      <c r="J26" s="2">
        <v>22.5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>
        <f t="shared" si="1"/>
        <v>0</v>
      </c>
      <c r="T26">
        <f t="shared" si="2"/>
        <v>0</v>
      </c>
      <c r="U26">
        <f t="shared" si="3"/>
        <v>0</v>
      </c>
      <c r="V26">
        <f t="shared" ca="1" si="4"/>
        <v>0</v>
      </c>
      <c r="W26">
        <f t="shared" si="5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7"/>
        <v>0</v>
      </c>
    </row>
    <row r="27" spans="1:27" x14ac:dyDescent="0.35">
      <c r="A27" s="2">
        <v>1999</v>
      </c>
      <c r="B27" s="2">
        <v>13</v>
      </c>
      <c r="C27" s="2">
        <v>38</v>
      </c>
      <c r="D27" s="2">
        <v>24.8</v>
      </c>
      <c r="E27" s="2">
        <v>93</v>
      </c>
      <c r="F27" s="2">
        <v>54</v>
      </c>
      <c r="G27" s="2">
        <v>0</v>
      </c>
      <c r="H27" s="2">
        <v>9.1</v>
      </c>
      <c r="I27" s="2">
        <v>7.2</v>
      </c>
      <c r="J27" s="2">
        <v>23.8571428571429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>
        <f t="shared" si="1"/>
        <v>0</v>
      </c>
      <c r="T27">
        <f t="shared" si="2"/>
        <v>0</v>
      </c>
      <c r="U27">
        <f t="shared" si="3"/>
        <v>0</v>
      </c>
      <c r="V27">
        <f t="shared" ca="1" si="4"/>
        <v>0</v>
      </c>
      <c r="W27">
        <f t="shared" si="5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7"/>
        <v>0</v>
      </c>
    </row>
    <row r="28" spans="1:27" x14ac:dyDescent="0.35">
      <c r="A28" s="2">
        <v>1999</v>
      </c>
      <c r="B28" s="2">
        <v>14</v>
      </c>
      <c r="C28" s="2">
        <v>37.5</v>
      </c>
      <c r="D28" s="2">
        <v>23.3</v>
      </c>
      <c r="E28" s="2">
        <v>94</v>
      </c>
      <c r="F28" s="2">
        <v>57</v>
      </c>
      <c r="G28" s="2">
        <v>0</v>
      </c>
      <c r="H28" s="2">
        <v>9.5</v>
      </c>
      <c r="I28" s="2">
        <v>7.2</v>
      </c>
      <c r="J28" s="2">
        <v>23.485714285714302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>
        <f t="shared" si="1"/>
        <v>0</v>
      </c>
      <c r="T28">
        <f t="shared" si="2"/>
        <v>0</v>
      </c>
      <c r="U28">
        <f t="shared" si="3"/>
        <v>0</v>
      </c>
      <c r="V28">
        <f t="shared" ca="1" si="4"/>
        <v>0</v>
      </c>
      <c r="W28">
        <f t="shared" si="5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7"/>
        <v>0</v>
      </c>
    </row>
    <row r="29" spans="1:27" x14ac:dyDescent="0.35">
      <c r="A29" s="2">
        <v>1999</v>
      </c>
      <c r="B29" s="2">
        <v>15</v>
      </c>
      <c r="C29" s="2">
        <v>41</v>
      </c>
      <c r="D29" s="2">
        <v>26.5</v>
      </c>
      <c r="E29" s="2">
        <v>84</v>
      </c>
      <c r="F29" s="2">
        <v>57</v>
      </c>
      <c r="G29" s="2">
        <v>0</v>
      </c>
      <c r="H29" s="2">
        <v>8.6999999999999993</v>
      </c>
      <c r="I29" s="2">
        <v>8.3000000000000007</v>
      </c>
      <c r="J29" s="2">
        <v>23.9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>
        <f t="shared" si="1"/>
        <v>0</v>
      </c>
      <c r="T29">
        <f t="shared" si="2"/>
        <v>0</v>
      </c>
      <c r="U29">
        <f t="shared" si="3"/>
        <v>0</v>
      </c>
      <c r="V29">
        <f t="shared" ca="1" si="4"/>
        <v>0</v>
      </c>
      <c r="W29">
        <f t="shared" si="5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7"/>
        <v>0</v>
      </c>
    </row>
    <row r="30" spans="1:27" x14ac:dyDescent="0.35">
      <c r="A30" s="2">
        <v>1999</v>
      </c>
      <c r="B30" s="2">
        <v>16</v>
      </c>
      <c r="C30" s="2">
        <v>39.299999999999997</v>
      </c>
      <c r="D30" s="2">
        <v>26.8</v>
      </c>
      <c r="E30" s="2">
        <v>86</v>
      </c>
      <c r="F30" s="2">
        <v>50</v>
      </c>
      <c r="G30" s="2">
        <v>0</v>
      </c>
      <c r="H30" s="2">
        <v>8.4</v>
      </c>
      <c r="I30" s="2">
        <v>6.9</v>
      </c>
      <c r="J30" s="2">
        <v>24.6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>
        <f t="shared" si="1"/>
        <v>0</v>
      </c>
      <c r="T30">
        <f t="shared" si="2"/>
        <v>0</v>
      </c>
      <c r="U30">
        <f t="shared" si="3"/>
        <v>0</v>
      </c>
      <c r="V30">
        <f t="shared" ca="1" si="4"/>
        <v>0</v>
      </c>
      <c r="W30">
        <f t="shared" si="5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7"/>
        <v>0</v>
      </c>
    </row>
    <row r="31" spans="1:27" x14ac:dyDescent="0.35">
      <c r="A31" s="2">
        <v>1999</v>
      </c>
      <c r="B31" s="2">
        <v>17</v>
      </c>
      <c r="C31" s="2">
        <v>41</v>
      </c>
      <c r="D31" s="2">
        <v>27.9</v>
      </c>
      <c r="E31" s="2">
        <v>91</v>
      </c>
      <c r="F31" s="2">
        <v>47</v>
      </c>
      <c r="G31" s="2">
        <v>0</v>
      </c>
      <c r="H31" s="2">
        <v>9.4</v>
      </c>
      <c r="I31" s="2">
        <v>8.6999999999999993</v>
      </c>
      <c r="J31" s="2">
        <v>25.714285714285701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>
        <f t="shared" si="1"/>
        <v>0</v>
      </c>
      <c r="T31">
        <f t="shared" si="2"/>
        <v>0</v>
      </c>
      <c r="U31">
        <f t="shared" si="3"/>
        <v>0</v>
      </c>
      <c r="V31">
        <f t="shared" ca="1" si="4"/>
        <v>0</v>
      </c>
      <c r="W31">
        <f t="shared" si="5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7"/>
        <v>0</v>
      </c>
    </row>
    <row r="32" spans="1:27" x14ac:dyDescent="0.35">
      <c r="A32" s="2">
        <v>1999</v>
      </c>
      <c r="B32" s="2">
        <v>18</v>
      </c>
      <c r="C32" s="2">
        <v>41</v>
      </c>
      <c r="D32" s="2">
        <v>28</v>
      </c>
      <c r="E32" s="2">
        <v>84</v>
      </c>
      <c r="F32" s="2">
        <v>49</v>
      </c>
      <c r="G32" s="2">
        <v>0</v>
      </c>
      <c r="H32" s="2">
        <v>8.6999999999999993</v>
      </c>
      <c r="I32" s="2">
        <v>10</v>
      </c>
      <c r="J32" s="2">
        <v>25.183333333333302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>
        <f t="shared" si="1"/>
        <v>0</v>
      </c>
      <c r="T32">
        <f t="shared" si="2"/>
        <v>0</v>
      </c>
      <c r="U32">
        <f t="shared" si="3"/>
        <v>0</v>
      </c>
      <c r="V32">
        <f t="shared" ca="1" si="4"/>
        <v>0</v>
      </c>
      <c r="W32">
        <f t="shared" si="5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7"/>
        <v>0</v>
      </c>
    </row>
    <row r="33" spans="1:27" x14ac:dyDescent="0.35">
      <c r="A33" s="2">
        <v>2001</v>
      </c>
      <c r="B33" s="2">
        <v>1</v>
      </c>
      <c r="C33" s="2">
        <v>30.1</v>
      </c>
      <c r="D33" s="2">
        <v>17</v>
      </c>
      <c r="E33" s="2">
        <v>89</v>
      </c>
      <c r="F33" s="2">
        <v>60.2</v>
      </c>
      <c r="G33" s="2">
        <v>0</v>
      </c>
      <c r="H33" s="2">
        <v>2.5</v>
      </c>
      <c r="I33" s="2">
        <v>4.0999999999999996</v>
      </c>
      <c r="J33" s="2">
        <v>16.02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>
        <f t="shared" si="1"/>
        <v>0</v>
      </c>
      <c r="T33">
        <f t="shared" si="2"/>
        <v>0</v>
      </c>
      <c r="U33">
        <f t="shared" si="3"/>
        <v>0</v>
      </c>
      <c r="V33">
        <f t="shared" ca="1" si="4"/>
        <v>0</v>
      </c>
      <c r="W33">
        <f t="shared" si="5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7"/>
        <v>0</v>
      </c>
    </row>
    <row r="34" spans="1:27" x14ac:dyDescent="0.35">
      <c r="A34" s="2">
        <v>2001</v>
      </c>
      <c r="B34" s="2">
        <v>2</v>
      </c>
      <c r="C34" s="2">
        <v>30.4</v>
      </c>
      <c r="D34" s="2">
        <v>15.5</v>
      </c>
      <c r="E34" s="2">
        <v>91</v>
      </c>
      <c r="F34" s="2">
        <v>57.8</v>
      </c>
      <c r="G34" s="2">
        <v>0</v>
      </c>
      <c r="H34" s="2">
        <v>3.5</v>
      </c>
      <c r="I34" s="2">
        <v>7.5</v>
      </c>
      <c r="J34" s="2">
        <v>17.54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>
        <f t="shared" si="1"/>
        <v>0</v>
      </c>
      <c r="T34">
        <f t="shared" si="2"/>
        <v>0</v>
      </c>
      <c r="U34">
        <f t="shared" si="3"/>
        <v>0</v>
      </c>
      <c r="V34">
        <f t="shared" ca="1" si="4"/>
        <v>0</v>
      </c>
      <c r="W34">
        <f t="shared" si="5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7"/>
        <v>0</v>
      </c>
    </row>
    <row r="35" spans="1:27" x14ac:dyDescent="0.35">
      <c r="A35" s="2">
        <v>2001</v>
      </c>
      <c r="B35" s="2">
        <v>3</v>
      </c>
      <c r="C35" s="2">
        <v>30.6</v>
      </c>
      <c r="D35" s="2">
        <v>15.9</v>
      </c>
      <c r="E35" s="2">
        <v>91</v>
      </c>
      <c r="F35" s="2">
        <v>59.4</v>
      </c>
      <c r="G35" s="2">
        <v>0</v>
      </c>
      <c r="H35" s="2">
        <v>3.8</v>
      </c>
      <c r="I35" s="2">
        <v>7.6</v>
      </c>
      <c r="J35" s="2">
        <v>16.82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>
        <f t="shared" si="1"/>
        <v>0</v>
      </c>
      <c r="T35">
        <f t="shared" si="2"/>
        <v>0</v>
      </c>
      <c r="U35">
        <f t="shared" si="3"/>
        <v>0</v>
      </c>
      <c r="V35">
        <f t="shared" ca="1" si="4"/>
        <v>0</v>
      </c>
      <c r="W35">
        <f t="shared" si="5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7"/>
        <v>0</v>
      </c>
    </row>
    <row r="36" spans="1:27" x14ac:dyDescent="0.35">
      <c r="A36" s="2">
        <v>2001</v>
      </c>
      <c r="B36" s="2">
        <v>4</v>
      </c>
      <c r="C36" s="2">
        <v>31.5</v>
      </c>
      <c r="D36" s="2">
        <v>13.7</v>
      </c>
      <c r="E36" s="2">
        <v>89</v>
      </c>
      <c r="F36" s="2">
        <v>59</v>
      </c>
      <c r="G36" s="2">
        <v>0</v>
      </c>
      <c r="H36" s="2">
        <v>2.5</v>
      </c>
      <c r="I36" s="2">
        <v>6.6</v>
      </c>
      <c r="J36" s="2">
        <v>15.06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>
        <f t="shared" si="1"/>
        <v>0</v>
      </c>
      <c r="T36">
        <f t="shared" si="2"/>
        <v>0</v>
      </c>
      <c r="U36">
        <f t="shared" si="3"/>
        <v>0</v>
      </c>
      <c r="V36">
        <f t="shared" ca="1" si="4"/>
        <v>0</v>
      </c>
      <c r="W36">
        <f t="shared" si="5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7"/>
        <v>0</v>
      </c>
    </row>
    <row r="37" spans="1:27" x14ac:dyDescent="0.35">
      <c r="A37" s="2">
        <v>2001</v>
      </c>
      <c r="B37" s="2">
        <v>5</v>
      </c>
      <c r="C37" s="2">
        <v>30.9</v>
      </c>
      <c r="D37" s="2">
        <v>13.6</v>
      </c>
      <c r="E37" s="2">
        <v>91</v>
      </c>
      <c r="F37" s="2">
        <v>57.8</v>
      </c>
      <c r="G37" s="2">
        <v>0</v>
      </c>
      <c r="H37" s="2">
        <v>5</v>
      </c>
      <c r="I37" s="2">
        <v>8.5</v>
      </c>
      <c r="J37" s="2">
        <v>15.96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>
        <f t="shared" si="1"/>
        <v>0</v>
      </c>
      <c r="T37">
        <f t="shared" si="2"/>
        <v>0</v>
      </c>
      <c r="U37">
        <f t="shared" si="3"/>
        <v>0</v>
      </c>
      <c r="V37">
        <f t="shared" ca="1" si="4"/>
        <v>0</v>
      </c>
      <c r="W37">
        <f t="shared" si="5"/>
        <v>0</v>
      </c>
      <c r="X37">
        <f t="shared" si="6"/>
        <v>0</v>
      </c>
      <c r="Y37">
        <f t="shared" si="6"/>
        <v>0</v>
      </c>
      <c r="Z37">
        <f t="shared" si="6"/>
        <v>0</v>
      </c>
      <c r="AA37">
        <f t="shared" si="7"/>
        <v>0</v>
      </c>
    </row>
    <row r="38" spans="1:27" x14ac:dyDescent="0.35">
      <c r="A38" s="2">
        <v>2001</v>
      </c>
      <c r="B38" s="2">
        <v>6</v>
      </c>
      <c r="C38" s="2">
        <v>34.299999999999997</v>
      </c>
      <c r="D38" s="2">
        <v>16.399999999999999</v>
      </c>
      <c r="E38" s="2">
        <v>89</v>
      </c>
      <c r="F38" s="2">
        <v>51.8</v>
      </c>
      <c r="G38" s="2">
        <v>0</v>
      </c>
      <c r="H38" s="2">
        <v>4.5999999999999996</v>
      </c>
      <c r="I38" s="2">
        <v>8.8000000000000007</v>
      </c>
      <c r="J38" s="2">
        <v>17.100000000000001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>
        <f t="shared" si="1"/>
        <v>0</v>
      </c>
      <c r="T38">
        <f t="shared" si="2"/>
        <v>0</v>
      </c>
      <c r="U38">
        <f t="shared" si="3"/>
        <v>0</v>
      </c>
      <c r="V38">
        <f t="shared" ca="1" si="4"/>
        <v>0</v>
      </c>
      <c r="W38">
        <f t="shared" si="5"/>
        <v>0</v>
      </c>
      <c r="X38">
        <f t="shared" si="6"/>
        <v>0</v>
      </c>
      <c r="Y38">
        <f t="shared" si="6"/>
        <v>0</v>
      </c>
      <c r="Z38">
        <f t="shared" si="6"/>
        <v>0</v>
      </c>
      <c r="AA38">
        <f t="shared" si="7"/>
        <v>0</v>
      </c>
    </row>
    <row r="39" spans="1:27" x14ac:dyDescent="0.35">
      <c r="A39" s="2">
        <v>2001</v>
      </c>
      <c r="B39" s="2">
        <v>7</v>
      </c>
      <c r="C39" s="2">
        <v>33.5</v>
      </c>
      <c r="D39" s="2">
        <v>16.7</v>
      </c>
      <c r="E39" s="2">
        <v>90</v>
      </c>
      <c r="F39" s="2">
        <v>55.8</v>
      </c>
      <c r="G39" s="2">
        <v>0</v>
      </c>
      <c r="H39" s="2">
        <v>4.9000000000000004</v>
      </c>
      <c r="I39" s="2">
        <v>8.8000000000000007</v>
      </c>
      <c r="J39" s="2">
        <v>17.600000000000001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>
        <f t="shared" si="1"/>
        <v>0</v>
      </c>
      <c r="T39">
        <f t="shared" si="2"/>
        <v>0</v>
      </c>
      <c r="U39">
        <f t="shared" si="3"/>
        <v>0</v>
      </c>
      <c r="V39">
        <f t="shared" ca="1" si="4"/>
        <v>0</v>
      </c>
      <c r="W39">
        <f t="shared" si="5"/>
        <v>0</v>
      </c>
      <c r="X39">
        <f t="shared" si="6"/>
        <v>0</v>
      </c>
      <c r="Y39">
        <f t="shared" si="6"/>
        <v>0</v>
      </c>
      <c r="Z39">
        <f t="shared" si="6"/>
        <v>0</v>
      </c>
      <c r="AA39">
        <f t="shared" si="7"/>
        <v>0</v>
      </c>
    </row>
    <row r="40" spans="1:27" x14ac:dyDescent="0.35">
      <c r="A40" s="2">
        <v>2001</v>
      </c>
      <c r="B40" s="2">
        <v>8</v>
      </c>
      <c r="C40" s="2">
        <v>35.1</v>
      </c>
      <c r="D40" s="2">
        <v>21.9</v>
      </c>
      <c r="E40" s="2">
        <v>82</v>
      </c>
      <c r="F40" s="2">
        <v>52.8</v>
      </c>
      <c r="G40" s="2">
        <v>0</v>
      </c>
      <c r="H40" s="2">
        <v>5.6</v>
      </c>
      <c r="I40" s="2">
        <v>8.4</v>
      </c>
      <c r="J40" s="2">
        <v>18.28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>
        <f t="shared" si="1"/>
        <v>0</v>
      </c>
      <c r="T40">
        <f t="shared" si="2"/>
        <v>0</v>
      </c>
      <c r="U40">
        <f t="shared" si="3"/>
        <v>0</v>
      </c>
      <c r="V40">
        <f t="shared" ca="1" si="4"/>
        <v>0</v>
      </c>
      <c r="W40">
        <f t="shared" si="5"/>
        <v>0</v>
      </c>
      <c r="X40">
        <f t="shared" si="6"/>
        <v>0</v>
      </c>
      <c r="Y40">
        <f t="shared" si="6"/>
        <v>0</v>
      </c>
      <c r="Z40">
        <f t="shared" si="6"/>
        <v>0</v>
      </c>
      <c r="AA40">
        <f t="shared" si="7"/>
        <v>0</v>
      </c>
    </row>
    <row r="41" spans="1:27" x14ac:dyDescent="0.35">
      <c r="A41" s="2">
        <v>2001</v>
      </c>
      <c r="B41" s="2">
        <v>9</v>
      </c>
      <c r="C41" s="2">
        <v>35.299999999999997</v>
      </c>
      <c r="D41" s="2">
        <v>23.8</v>
      </c>
      <c r="E41" s="2">
        <v>83</v>
      </c>
      <c r="F41" s="2">
        <v>54.2</v>
      </c>
      <c r="G41" s="2">
        <v>0</v>
      </c>
      <c r="H41" s="2">
        <v>7.2</v>
      </c>
      <c r="I41" s="2">
        <v>9.3000000000000007</v>
      </c>
      <c r="J41" s="2">
        <v>18.8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>
        <f t="shared" si="1"/>
        <v>0</v>
      </c>
      <c r="T41">
        <f t="shared" si="2"/>
        <v>0</v>
      </c>
      <c r="U41">
        <f t="shared" si="3"/>
        <v>0</v>
      </c>
      <c r="V41">
        <f t="shared" ca="1" si="4"/>
        <v>0</v>
      </c>
      <c r="W41">
        <f t="shared" si="5"/>
        <v>0</v>
      </c>
      <c r="X41">
        <f t="shared" si="6"/>
        <v>0</v>
      </c>
      <c r="Y41">
        <f t="shared" si="6"/>
        <v>0</v>
      </c>
      <c r="Z41">
        <f t="shared" si="6"/>
        <v>0</v>
      </c>
      <c r="AA41">
        <f t="shared" si="7"/>
        <v>0</v>
      </c>
    </row>
    <row r="42" spans="1:27" x14ac:dyDescent="0.35">
      <c r="A42" s="2">
        <v>2001</v>
      </c>
      <c r="B42" s="2">
        <v>10</v>
      </c>
      <c r="C42" s="2">
        <v>35</v>
      </c>
      <c r="D42" s="2">
        <v>23.2</v>
      </c>
      <c r="E42" s="2">
        <v>84</v>
      </c>
      <c r="F42" s="2">
        <v>63.8</v>
      </c>
      <c r="G42" s="2">
        <v>0</v>
      </c>
      <c r="H42" s="2">
        <v>5.6</v>
      </c>
      <c r="I42" s="2">
        <v>8.9</v>
      </c>
      <c r="J42" s="2">
        <v>18.52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>
        <f t="shared" si="1"/>
        <v>0</v>
      </c>
      <c r="T42">
        <f t="shared" si="2"/>
        <v>0</v>
      </c>
      <c r="U42">
        <f t="shared" si="3"/>
        <v>0</v>
      </c>
      <c r="V42">
        <f t="shared" ca="1" si="4"/>
        <v>0</v>
      </c>
      <c r="W42">
        <f t="shared" si="5"/>
        <v>0</v>
      </c>
      <c r="X42">
        <f t="shared" si="6"/>
        <v>0</v>
      </c>
      <c r="Y42">
        <f t="shared" si="6"/>
        <v>0</v>
      </c>
      <c r="Z42">
        <f t="shared" si="6"/>
        <v>0</v>
      </c>
      <c r="AA42">
        <f t="shared" si="7"/>
        <v>0</v>
      </c>
    </row>
    <row r="43" spans="1:27" x14ac:dyDescent="0.35">
      <c r="A43" s="2">
        <v>2001</v>
      </c>
      <c r="B43" s="2">
        <v>11</v>
      </c>
      <c r="C43" s="2">
        <v>36.299999999999997</v>
      </c>
      <c r="D43" s="2">
        <v>23.4</v>
      </c>
      <c r="E43" s="2">
        <v>85</v>
      </c>
      <c r="F43" s="2">
        <v>64</v>
      </c>
      <c r="G43" s="2">
        <v>0</v>
      </c>
      <c r="H43" s="2">
        <v>6.3</v>
      </c>
      <c r="I43" s="2">
        <v>8.9</v>
      </c>
      <c r="J43" s="2">
        <v>19.14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>
        <f t="shared" si="1"/>
        <v>0</v>
      </c>
      <c r="T43">
        <f t="shared" si="2"/>
        <v>0</v>
      </c>
      <c r="U43">
        <f t="shared" si="3"/>
        <v>0</v>
      </c>
      <c r="V43">
        <f t="shared" ca="1" si="4"/>
        <v>0</v>
      </c>
      <c r="W43">
        <f t="shared" si="5"/>
        <v>0</v>
      </c>
      <c r="X43">
        <f t="shared" si="6"/>
        <v>0</v>
      </c>
      <c r="Y43">
        <f t="shared" si="6"/>
        <v>0</v>
      </c>
      <c r="Z43">
        <f t="shared" si="6"/>
        <v>0</v>
      </c>
      <c r="AA43">
        <f t="shared" si="7"/>
        <v>0</v>
      </c>
    </row>
    <row r="44" spans="1:27" x14ac:dyDescent="0.35">
      <c r="A44" s="2">
        <v>2001</v>
      </c>
      <c r="B44" s="2">
        <v>12</v>
      </c>
      <c r="C44" s="2">
        <v>37</v>
      </c>
      <c r="D44" s="2">
        <v>25.1</v>
      </c>
      <c r="E44" s="2">
        <v>87</v>
      </c>
      <c r="F44" s="2">
        <v>69.8</v>
      </c>
      <c r="G44" s="2">
        <v>0</v>
      </c>
      <c r="H44" s="2">
        <v>7.4</v>
      </c>
      <c r="I44" s="2">
        <v>8.3000000000000007</v>
      </c>
      <c r="J44" s="2">
        <v>19.079999999999998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>
        <f t="shared" si="1"/>
        <v>0</v>
      </c>
      <c r="T44">
        <f t="shared" si="2"/>
        <v>0</v>
      </c>
      <c r="U44">
        <f t="shared" si="3"/>
        <v>0</v>
      </c>
      <c r="V44">
        <f t="shared" ca="1" si="4"/>
        <v>0</v>
      </c>
      <c r="W44">
        <f t="shared" si="5"/>
        <v>0</v>
      </c>
      <c r="X44">
        <f t="shared" si="6"/>
        <v>0</v>
      </c>
      <c r="Y44">
        <f t="shared" si="6"/>
        <v>0</v>
      </c>
      <c r="Z44">
        <f t="shared" si="6"/>
        <v>0</v>
      </c>
      <c r="AA44">
        <f t="shared" si="7"/>
        <v>0</v>
      </c>
    </row>
    <row r="45" spans="1:27" x14ac:dyDescent="0.35">
      <c r="A45" s="2">
        <v>2001</v>
      </c>
      <c r="B45" s="2">
        <v>13</v>
      </c>
      <c r="C45" s="2">
        <v>37.6</v>
      </c>
      <c r="D45" s="2">
        <v>27.5</v>
      </c>
      <c r="E45" s="2">
        <v>90</v>
      </c>
      <c r="F45" s="2">
        <v>67.8</v>
      </c>
      <c r="G45" s="2">
        <v>0</v>
      </c>
      <c r="H45" s="2">
        <v>8.3000000000000007</v>
      </c>
      <c r="I45" s="2">
        <v>8.5</v>
      </c>
      <c r="J45" s="2">
        <v>19.079999999999998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>
        <f t="shared" si="1"/>
        <v>0</v>
      </c>
      <c r="T45">
        <f t="shared" si="2"/>
        <v>0</v>
      </c>
      <c r="U45">
        <f t="shared" si="3"/>
        <v>0</v>
      </c>
      <c r="V45">
        <f t="shared" ca="1" si="4"/>
        <v>0</v>
      </c>
      <c r="W45">
        <f t="shared" si="5"/>
        <v>0</v>
      </c>
      <c r="X45">
        <f t="shared" si="6"/>
        <v>0</v>
      </c>
      <c r="Y45">
        <f t="shared" si="6"/>
        <v>0</v>
      </c>
      <c r="Z45">
        <f t="shared" si="6"/>
        <v>0</v>
      </c>
      <c r="AA45">
        <f t="shared" si="7"/>
        <v>0</v>
      </c>
    </row>
    <row r="46" spans="1:27" x14ac:dyDescent="0.35">
      <c r="A46" s="2">
        <v>2001</v>
      </c>
      <c r="B46" s="2">
        <v>14</v>
      </c>
      <c r="C46" s="2">
        <v>37.4</v>
      </c>
      <c r="D46" s="2">
        <v>25.6</v>
      </c>
      <c r="E46" s="2">
        <v>89</v>
      </c>
      <c r="F46" s="2">
        <v>62.6</v>
      </c>
      <c r="G46" s="2">
        <v>0</v>
      </c>
      <c r="H46" s="2">
        <v>6.8</v>
      </c>
      <c r="I46" s="2">
        <v>8.3000000000000007</v>
      </c>
      <c r="J46" s="2">
        <v>18.7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>
        <f t="shared" si="1"/>
        <v>0</v>
      </c>
      <c r="T46">
        <f t="shared" si="2"/>
        <v>0</v>
      </c>
      <c r="U46">
        <f t="shared" si="3"/>
        <v>0</v>
      </c>
      <c r="V46">
        <f t="shared" ca="1" si="4"/>
        <v>0</v>
      </c>
      <c r="W46">
        <f t="shared" si="5"/>
        <v>0</v>
      </c>
      <c r="X46">
        <f t="shared" si="6"/>
        <v>0</v>
      </c>
      <c r="Y46">
        <f t="shared" si="6"/>
        <v>0</v>
      </c>
      <c r="Z46">
        <f t="shared" si="6"/>
        <v>0</v>
      </c>
      <c r="AA46">
        <f t="shared" si="7"/>
        <v>0</v>
      </c>
    </row>
    <row r="47" spans="1:27" x14ac:dyDescent="0.35">
      <c r="A47" s="2">
        <v>2001</v>
      </c>
      <c r="B47" s="2">
        <v>16</v>
      </c>
      <c r="C47" s="2">
        <v>35.6</v>
      </c>
      <c r="D47" s="2">
        <v>25.7</v>
      </c>
      <c r="E47" s="2">
        <v>86</v>
      </c>
      <c r="F47" s="2">
        <v>63.6</v>
      </c>
      <c r="G47" s="2">
        <v>0</v>
      </c>
      <c r="H47" s="2">
        <v>7.8</v>
      </c>
      <c r="I47" s="2">
        <v>8.8000000000000007</v>
      </c>
      <c r="J47" s="2">
        <v>20.12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>
        <f t="shared" si="1"/>
        <v>0</v>
      </c>
      <c r="T47">
        <f t="shared" si="2"/>
        <v>0</v>
      </c>
      <c r="U47">
        <f t="shared" si="3"/>
        <v>0</v>
      </c>
      <c r="V47">
        <f t="shared" ca="1" si="4"/>
        <v>0</v>
      </c>
      <c r="W47">
        <f t="shared" si="5"/>
        <v>0</v>
      </c>
      <c r="X47">
        <f t="shared" si="6"/>
        <v>0</v>
      </c>
      <c r="Y47">
        <f t="shared" si="6"/>
        <v>0</v>
      </c>
      <c r="Z47">
        <f t="shared" si="6"/>
        <v>0</v>
      </c>
      <c r="AA47">
        <f t="shared" si="7"/>
        <v>0</v>
      </c>
    </row>
    <row r="48" spans="1:27" x14ac:dyDescent="0.35">
      <c r="A48" s="2">
        <v>2001</v>
      </c>
      <c r="B48" s="2">
        <v>17</v>
      </c>
      <c r="C48" s="2">
        <v>38.4</v>
      </c>
      <c r="D48" s="2">
        <v>25.8</v>
      </c>
      <c r="E48" s="2">
        <v>88</v>
      </c>
      <c r="F48" s="2">
        <v>69</v>
      </c>
      <c r="G48" s="2">
        <v>0</v>
      </c>
      <c r="H48" s="2">
        <v>10.199999999999999</v>
      </c>
      <c r="I48" s="2">
        <v>9.9</v>
      </c>
      <c r="J48" s="2">
        <v>20.84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>
        <f t="shared" si="1"/>
        <v>0</v>
      </c>
      <c r="T48">
        <f t="shared" si="2"/>
        <v>0</v>
      </c>
      <c r="U48">
        <f t="shared" si="3"/>
        <v>0</v>
      </c>
      <c r="V48">
        <f t="shared" ca="1" si="4"/>
        <v>0</v>
      </c>
      <c r="W48">
        <f t="shared" si="5"/>
        <v>0</v>
      </c>
      <c r="X48">
        <f t="shared" si="6"/>
        <v>0</v>
      </c>
      <c r="Y48">
        <f t="shared" si="6"/>
        <v>0</v>
      </c>
      <c r="Z48">
        <f t="shared" si="6"/>
        <v>0</v>
      </c>
      <c r="AA48">
        <f t="shared" si="7"/>
        <v>0</v>
      </c>
    </row>
    <row r="49" spans="1:27" x14ac:dyDescent="0.35">
      <c r="A49" s="2">
        <v>2001</v>
      </c>
      <c r="B49" s="2">
        <v>18</v>
      </c>
      <c r="C49" s="2">
        <v>39.4</v>
      </c>
      <c r="D49" s="2">
        <v>27.4</v>
      </c>
      <c r="E49" s="2">
        <v>82</v>
      </c>
      <c r="F49" s="2">
        <v>63</v>
      </c>
      <c r="G49" s="2">
        <v>0</v>
      </c>
      <c r="H49" s="2">
        <v>10.8</v>
      </c>
      <c r="I49" s="2">
        <v>9</v>
      </c>
      <c r="J49" s="2">
        <v>19.5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>
        <f t="shared" si="1"/>
        <v>0</v>
      </c>
      <c r="T49">
        <f t="shared" si="2"/>
        <v>0</v>
      </c>
      <c r="U49">
        <f t="shared" si="3"/>
        <v>0</v>
      </c>
      <c r="V49">
        <f t="shared" ca="1" si="4"/>
        <v>0</v>
      </c>
      <c r="W49">
        <f t="shared" si="5"/>
        <v>0</v>
      </c>
      <c r="X49">
        <f t="shared" si="6"/>
        <v>0</v>
      </c>
      <c r="Y49">
        <f t="shared" si="6"/>
        <v>0</v>
      </c>
      <c r="Z49">
        <f t="shared" si="6"/>
        <v>0</v>
      </c>
      <c r="AA49">
        <f t="shared" si="7"/>
        <v>0</v>
      </c>
    </row>
    <row r="50" spans="1:27" x14ac:dyDescent="0.35">
      <c r="A50" s="2">
        <v>2001</v>
      </c>
      <c r="B50" s="2">
        <v>19</v>
      </c>
      <c r="C50" s="2">
        <v>44.5</v>
      </c>
      <c r="D50" s="2">
        <v>28.8</v>
      </c>
      <c r="E50" s="2">
        <v>78</v>
      </c>
      <c r="F50" s="2">
        <v>60</v>
      </c>
      <c r="G50" s="2">
        <v>0</v>
      </c>
      <c r="H50" s="2">
        <v>9.6999999999999993</v>
      </c>
      <c r="I50" s="2">
        <v>9.1</v>
      </c>
      <c r="J50" s="2">
        <v>20.9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>
        <f t="shared" si="1"/>
        <v>0</v>
      </c>
      <c r="T50">
        <f t="shared" si="2"/>
        <v>0</v>
      </c>
      <c r="U50">
        <f t="shared" si="3"/>
        <v>0</v>
      </c>
      <c r="V50">
        <f t="shared" ca="1" si="4"/>
        <v>0</v>
      </c>
      <c r="W50">
        <f t="shared" si="5"/>
        <v>0</v>
      </c>
      <c r="X50">
        <f t="shared" si="6"/>
        <v>0</v>
      </c>
      <c r="Y50">
        <f t="shared" si="6"/>
        <v>0</v>
      </c>
      <c r="Z50">
        <f t="shared" si="6"/>
        <v>0</v>
      </c>
      <c r="AA50">
        <f t="shared" si="7"/>
        <v>0</v>
      </c>
    </row>
    <row r="51" spans="1:27" x14ac:dyDescent="0.35">
      <c r="A51" s="2">
        <v>2001</v>
      </c>
      <c r="B51" s="2">
        <v>20</v>
      </c>
      <c r="C51" s="2">
        <v>43.5</v>
      </c>
      <c r="D51" s="2">
        <v>29.3</v>
      </c>
      <c r="E51" s="2">
        <v>81</v>
      </c>
      <c r="F51" s="2">
        <v>65</v>
      </c>
      <c r="G51" s="2">
        <v>0</v>
      </c>
      <c r="H51" s="2">
        <v>8</v>
      </c>
      <c r="I51" s="2">
        <v>7.2</v>
      </c>
      <c r="J51" s="2">
        <v>20.76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>
        <f t="shared" si="1"/>
        <v>0</v>
      </c>
      <c r="T51">
        <f t="shared" si="2"/>
        <v>0</v>
      </c>
      <c r="U51">
        <f t="shared" si="3"/>
        <v>0</v>
      </c>
      <c r="V51">
        <f t="shared" ca="1" si="4"/>
        <v>0</v>
      </c>
      <c r="W51">
        <f t="shared" si="5"/>
        <v>0</v>
      </c>
      <c r="X51">
        <f t="shared" si="6"/>
        <v>0</v>
      </c>
      <c r="Y51">
        <f t="shared" si="6"/>
        <v>0</v>
      </c>
      <c r="Z51">
        <f t="shared" si="6"/>
        <v>0</v>
      </c>
      <c r="AA51">
        <f t="shared" si="7"/>
        <v>0</v>
      </c>
    </row>
    <row r="52" spans="1:27" x14ac:dyDescent="0.35">
      <c r="A52" s="2">
        <v>2001</v>
      </c>
      <c r="B52" s="2">
        <v>21</v>
      </c>
      <c r="C52" s="2">
        <v>43.1</v>
      </c>
      <c r="D52" s="2">
        <v>30.1</v>
      </c>
      <c r="E52" s="2">
        <v>68</v>
      </c>
      <c r="F52" s="2">
        <v>56</v>
      </c>
      <c r="G52" s="2">
        <v>0</v>
      </c>
      <c r="H52" s="2">
        <v>12.1</v>
      </c>
      <c r="I52" s="2">
        <v>9.1999999999999993</v>
      </c>
      <c r="J52" s="2">
        <v>20.98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>
        <f t="shared" si="1"/>
        <v>0</v>
      </c>
      <c r="T52">
        <f t="shared" si="2"/>
        <v>0</v>
      </c>
      <c r="U52">
        <f t="shared" si="3"/>
        <v>0</v>
      </c>
      <c r="V52">
        <f t="shared" ca="1" si="4"/>
        <v>0</v>
      </c>
      <c r="W52">
        <f t="shared" si="5"/>
        <v>0</v>
      </c>
      <c r="X52">
        <f t="shared" si="6"/>
        <v>0</v>
      </c>
      <c r="Y52">
        <f t="shared" si="6"/>
        <v>0</v>
      </c>
      <c r="Z52">
        <f t="shared" si="6"/>
        <v>0</v>
      </c>
      <c r="AA52">
        <f t="shared" si="7"/>
        <v>0</v>
      </c>
    </row>
    <row r="53" spans="1:27" x14ac:dyDescent="0.35">
      <c r="A53" s="2">
        <v>2001</v>
      </c>
      <c r="B53" s="2">
        <v>26</v>
      </c>
      <c r="C53" s="2">
        <v>39.200000000000003</v>
      </c>
      <c r="D53" s="2">
        <v>27.9</v>
      </c>
      <c r="E53" s="2">
        <v>75</v>
      </c>
      <c r="F53" s="2">
        <v>68</v>
      </c>
      <c r="G53" s="2">
        <v>0</v>
      </c>
      <c r="H53" s="2">
        <v>12.2</v>
      </c>
      <c r="I53" s="2">
        <v>7.2</v>
      </c>
      <c r="J53" s="2">
        <v>20.32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>
        <f t="shared" si="1"/>
        <v>0</v>
      </c>
      <c r="T53">
        <f t="shared" si="2"/>
        <v>0</v>
      </c>
      <c r="U53">
        <f t="shared" si="3"/>
        <v>0</v>
      </c>
      <c r="V53">
        <f t="shared" ca="1" si="4"/>
        <v>0</v>
      </c>
      <c r="W53">
        <f t="shared" si="5"/>
        <v>0</v>
      </c>
      <c r="X53">
        <f t="shared" si="6"/>
        <v>0</v>
      </c>
      <c r="Y53">
        <f t="shared" si="6"/>
        <v>0</v>
      </c>
      <c r="Z53">
        <f t="shared" si="6"/>
        <v>0</v>
      </c>
      <c r="AA53">
        <f t="shared" si="7"/>
        <v>0</v>
      </c>
    </row>
    <row r="54" spans="1:27" x14ac:dyDescent="0.35">
      <c r="A54" s="2">
        <v>2002</v>
      </c>
      <c r="B54" s="2">
        <v>3</v>
      </c>
      <c r="C54" s="2">
        <v>30.4</v>
      </c>
      <c r="D54" s="2">
        <v>16</v>
      </c>
      <c r="E54" s="2">
        <v>91</v>
      </c>
      <c r="F54" s="2">
        <v>78</v>
      </c>
      <c r="G54" s="2">
        <v>0</v>
      </c>
      <c r="H54" s="2">
        <v>3.6</v>
      </c>
      <c r="I54" s="2">
        <v>8.6999999999999993</v>
      </c>
      <c r="J54" s="2">
        <v>18.071428571428601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>
        <f t="shared" si="1"/>
        <v>0</v>
      </c>
      <c r="T54">
        <f t="shared" si="2"/>
        <v>0</v>
      </c>
      <c r="U54">
        <f t="shared" si="3"/>
        <v>0</v>
      </c>
      <c r="V54">
        <f t="shared" ca="1" si="4"/>
        <v>0</v>
      </c>
      <c r="W54">
        <f t="shared" si="5"/>
        <v>0</v>
      </c>
      <c r="X54">
        <f t="shared" si="6"/>
        <v>0</v>
      </c>
      <c r="Y54">
        <f t="shared" si="6"/>
        <v>0</v>
      </c>
      <c r="Z54">
        <f t="shared" si="6"/>
        <v>0</v>
      </c>
      <c r="AA54">
        <f t="shared" si="7"/>
        <v>0</v>
      </c>
    </row>
    <row r="55" spans="1:27" x14ac:dyDescent="0.35">
      <c r="A55" s="2">
        <v>2002</v>
      </c>
      <c r="B55" s="2">
        <v>6</v>
      </c>
      <c r="C55" s="2">
        <v>30.9</v>
      </c>
      <c r="D55" s="2">
        <v>17.600000000000001</v>
      </c>
      <c r="E55" s="2">
        <v>90</v>
      </c>
      <c r="F55" s="2">
        <v>85</v>
      </c>
      <c r="G55" s="2">
        <v>0</v>
      </c>
      <c r="H55" s="2">
        <v>5.2</v>
      </c>
      <c r="I55" s="2">
        <v>7.1</v>
      </c>
      <c r="J55" s="2">
        <v>19.100000000000001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>
        <f t="shared" si="1"/>
        <v>0</v>
      </c>
      <c r="T55">
        <f t="shared" si="2"/>
        <v>0</v>
      </c>
      <c r="U55">
        <f t="shared" si="3"/>
        <v>0</v>
      </c>
      <c r="V55">
        <f t="shared" ca="1" si="4"/>
        <v>0</v>
      </c>
      <c r="W55">
        <f t="shared" si="5"/>
        <v>0</v>
      </c>
      <c r="X55">
        <f t="shared" si="6"/>
        <v>0</v>
      </c>
      <c r="Y55">
        <f t="shared" si="6"/>
        <v>0</v>
      </c>
      <c r="Z55">
        <f t="shared" si="6"/>
        <v>0</v>
      </c>
      <c r="AA55">
        <f t="shared" si="7"/>
        <v>0</v>
      </c>
    </row>
    <row r="56" spans="1:27" x14ac:dyDescent="0.35">
      <c r="A56" s="2">
        <v>2002</v>
      </c>
      <c r="B56" s="2">
        <v>7</v>
      </c>
      <c r="C56" s="2">
        <v>32.9</v>
      </c>
      <c r="D56" s="2">
        <v>19.7</v>
      </c>
      <c r="E56" s="2">
        <v>94</v>
      </c>
      <c r="F56" s="2">
        <v>76</v>
      </c>
      <c r="G56" s="2">
        <v>0</v>
      </c>
      <c r="H56" s="2">
        <v>4.3</v>
      </c>
      <c r="I56" s="2">
        <v>7.5</v>
      </c>
      <c r="J56" s="2">
        <v>19.9166666666667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>
        <f t="shared" si="1"/>
        <v>0</v>
      </c>
      <c r="T56">
        <f t="shared" si="2"/>
        <v>0</v>
      </c>
      <c r="U56">
        <f t="shared" si="3"/>
        <v>0</v>
      </c>
      <c r="V56">
        <f t="shared" ca="1" si="4"/>
        <v>0</v>
      </c>
      <c r="W56">
        <f t="shared" si="5"/>
        <v>0</v>
      </c>
      <c r="X56">
        <f t="shared" si="6"/>
        <v>0</v>
      </c>
      <c r="Y56">
        <f t="shared" si="6"/>
        <v>0</v>
      </c>
      <c r="Z56">
        <f t="shared" si="6"/>
        <v>0</v>
      </c>
      <c r="AA56">
        <f t="shared" si="7"/>
        <v>0</v>
      </c>
    </row>
    <row r="57" spans="1:27" x14ac:dyDescent="0.35">
      <c r="A57" s="2">
        <v>2002</v>
      </c>
      <c r="B57" s="2">
        <v>8</v>
      </c>
      <c r="C57" s="2">
        <v>34.5</v>
      </c>
      <c r="D57" s="2">
        <v>18.8</v>
      </c>
      <c r="E57" s="2">
        <v>93</v>
      </c>
      <c r="F57" s="2">
        <v>80</v>
      </c>
      <c r="G57" s="2">
        <v>0</v>
      </c>
      <c r="H57" s="2">
        <v>4.8</v>
      </c>
      <c r="I57" s="2">
        <v>9.3000000000000007</v>
      </c>
      <c r="J57" s="2">
        <v>20.9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>
        <f t="shared" si="1"/>
        <v>0</v>
      </c>
      <c r="T57">
        <f t="shared" si="2"/>
        <v>0</v>
      </c>
      <c r="U57">
        <f t="shared" si="3"/>
        <v>0</v>
      </c>
      <c r="V57">
        <f t="shared" ca="1" si="4"/>
        <v>0</v>
      </c>
      <c r="W57">
        <f t="shared" si="5"/>
        <v>0</v>
      </c>
      <c r="X57">
        <f t="shared" si="6"/>
        <v>0</v>
      </c>
      <c r="Y57">
        <f t="shared" si="6"/>
        <v>0</v>
      </c>
      <c r="Z57">
        <f t="shared" si="6"/>
        <v>0</v>
      </c>
      <c r="AA57">
        <f t="shared" si="7"/>
        <v>0</v>
      </c>
    </row>
    <row r="58" spans="1:27" x14ac:dyDescent="0.35">
      <c r="A58" s="2">
        <v>2002</v>
      </c>
      <c r="B58" s="2">
        <v>9</v>
      </c>
      <c r="C58" s="2">
        <v>35.4</v>
      </c>
      <c r="D58" s="2">
        <v>19</v>
      </c>
      <c r="E58" s="2">
        <v>92</v>
      </c>
      <c r="F58" s="2">
        <v>81</v>
      </c>
      <c r="G58" s="2">
        <v>0</v>
      </c>
      <c r="H58" s="2">
        <v>5.0999999999999996</v>
      </c>
      <c r="I58" s="2">
        <v>9.3000000000000007</v>
      </c>
      <c r="J58" s="2">
        <v>21.0833333333333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>
        <f t="shared" si="1"/>
        <v>0</v>
      </c>
      <c r="T58">
        <f t="shared" si="2"/>
        <v>0</v>
      </c>
      <c r="U58">
        <f t="shared" si="3"/>
        <v>0</v>
      </c>
      <c r="V58">
        <f t="shared" ca="1" si="4"/>
        <v>0</v>
      </c>
      <c r="W58">
        <f t="shared" si="5"/>
        <v>0</v>
      </c>
      <c r="X58">
        <f t="shared" si="6"/>
        <v>0</v>
      </c>
      <c r="Y58">
        <f t="shared" si="6"/>
        <v>0</v>
      </c>
      <c r="Z58">
        <f t="shared" si="6"/>
        <v>0</v>
      </c>
      <c r="AA58">
        <f t="shared" si="7"/>
        <v>0</v>
      </c>
    </row>
    <row r="59" spans="1:27" x14ac:dyDescent="0.35">
      <c r="A59" s="2">
        <v>2002</v>
      </c>
      <c r="B59" s="2">
        <v>10</v>
      </c>
      <c r="C59" s="2">
        <v>35.200000000000003</v>
      </c>
      <c r="D59" s="2">
        <v>22.2</v>
      </c>
      <c r="E59" s="2">
        <v>81</v>
      </c>
      <c r="F59" s="2">
        <v>80</v>
      </c>
      <c r="G59" s="2">
        <v>0</v>
      </c>
      <c r="H59" s="2">
        <v>6.8</v>
      </c>
      <c r="I59" s="2">
        <v>8.9</v>
      </c>
      <c r="J59" s="2">
        <v>21.366666666666699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>
        <f t="shared" si="1"/>
        <v>0</v>
      </c>
      <c r="T59">
        <f t="shared" si="2"/>
        <v>0</v>
      </c>
      <c r="U59">
        <f t="shared" si="3"/>
        <v>0</v>
      </c>
      <c r="V59">
        <f t="shared" ca="1" si="4"/>
        <v>0</v>
      </c>
      <c r="W59">
        <f t="shared" si="5"/>
        <v>0</v>
      </c>
      <c r="X59">
        <f t="shared" si="6"/>
        <v>0</v>
      </c>
      <c r="Y59">
        <f t="shared" si="6"/>
        <v>0</v>
      </c>
      <c r="Z59">
        <f t="shared" si="6"/>
        <v>0</v>
      </c>
      <c r="AA59">
        <f t="shared" si="7"/>
        <v>0</v>
      </c>
    </row>
    <row r="60" spans="1:27" x14ac:dyDescent="0.35">
      <c r="A60" s="2">
        <v>2002</v>
      </c>
      <c r="B60" s="2">
        <v>11</v>
      </c>
      <c r="C60" s="2">
        <v>35.799999999999997</v>
      </c>
      <c r="D60" s="2">
        <v>21.5</v>
      </c>
      <c r="E60" s="2">
        <v>81</v>
      </c>
      <c r="F60" s="2">
        <v>73</v>
      </c>
      <c r="G60" s="2">
        <v>0</v>
      </c>
      <c r="H60" s="2">
        <v>5.7</v>
      </c>
      <c r="I60" s="2">
        <v>9.4</v>
      </c>
      <c r="J60" s="2">
        <v>21.55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>
        <f t="shared" si="1"/>
        <v>0</v>
      </c>
      <c r="T60">
        <f t="shared" si="2"/>
        <v>0</v>
      </c>
      <c r="U60">
        <f t="shared" si="3"/>
        <v>0</v>
      </c>
      <c r="V60">
        <f t="shared" ca="1" si="4"/>
        <v>0</v>
      </c>
      <c r="W60">
        <f t="shared" si="5"/>
        <v>0</v>
      </c>
      <c r="X60">
        <f t="shared" si="6"/>
        <v>0</v>
      </c>
      <c r="Y60">
        <f t="shared" si="6"/>
        <v>0</v>
      </c>
      <c r="Z60">
        <f t="shared" si="6"/>
        <v>0</v>
      </c>
      <c r="AA60">
        <f t="shared" si="7"/>
        <v>0</v>
      </c>
    </row>
    <row r="61" spans="1:27" x14ac:dyDescent="0.35">
      <c r="A61" s="2">
        <v>2002</v>
      </c>
      <c r="B61" s="2">
        <v>12</v>
      </c>
      <c r="C61" s="2">
        <v>37</v>
      </c>
      <c r="D61" s="2">
        <v>22.4</v>
      </c>
      <c r="E61" s="2">
        <v>77</v>
      </c>
      <c r="F61" s="2">
        <v>77</v>
      </c>
      <c r="G61" s="2">
        <v>0</v>
      </c>
      <c r="H61" s="2">
        <v>8.1</v>
      </c>
      <c r="I61" s="2">
        <v>8.9</v>
      </c>
      <c r="J61" s="2">
        <v>21.55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>
        <f t="shared" si="1"/>
        <v>0</v>
      </c>
      <c r="T61">
        <f t="shared" si="2"/>
        <v>0</v>
      </c>
      <c r="U61">
        <f t="shared" si="3"/>
        <v>0</v>
      </c>
      <c r="V61">
        <f t="shared" ca="1" si="4"/>
        <v>0</v>
      </c>
      <c r="W61">
        <f t="shared" si="5"/>
        <v>0</v>
      </c>
      <c r="X61">
        <f t="shared" si="6"/>
        <v>0</v>
      </c>
      <c r="Y61">
        <f t="shared" si="6"/>
        <v>0</v>
      </c>
      <c r="Z61">
        <f t="shared" si="6"/>
        <v>0</v>
      </c>
      <c r="AA61">
        <f t="shared" si="7"/>
        <v>0</v>
      </c>
    </row>
    <row r="62" spans="1:27" x14ac:dyDescent="0.35">
      <c r="A62" s="2">
        <v>2002</v>
      </c>
      <c r="B62" s="2">
        <v>13</v>
      </c>
      <c r="C62" s="2">
        <v>37.299999999999997</v>
      </c>
      <c r="D62" s="2">
        <v>25.4</v>
      </c>
      <c r="E62" s="2">
        <v>73</v>
      </c>
      <c r="F62" s="2">
        <v>72</v>
      </c>
      <c r="G62" s="2">
        <v>0</v>
      </c>
      <c r="H62" s="2">
        <v>7.9</v>
      </c>
      <c r="I62" s="2">
        <v>9.1999999999999993</v>
      </c>
      <c r="J62" s="2">
        <v>22.0833333333333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>
        <f t="shared" si="1"/>
        <v>0</v>
      </c>
      <c r="T62">
        <f t="shared" si="2"/>
        <v>0</v>
      </c>
      <c r="U62">
        <f t="shared" si="3"/>
        <v>0</v>
      </c>
      <c r="V62">
        <f t="shared" ca="1" si="4"/>
        <v>0</v>
      </c>
      <c r="W62">
        <f t="shared" si="5"/>
        <v>0</v>
      </c>
      <c r="X62">
        <f t="shared" si="6"/>
        <v>0</v>
      </c>
      <c r="Y62">
        <f t="shared" si="6"/>
        <v>0</v>
      </c>
      <c r="Z62">
        <f t="shared" si="6"/>
        <v>0</v>
      </c>
      <c r="AA62">
        <f t="shared" si="7"/>
        <v>0</v>
      </c>
    </row>
    <row r="63" spans="1:27" x14ac:dyDescent="0.35">
      <c r="A63" s="2">
        <v>2002</v>
      </c>
      <c r="B63" s="2">
        <v>15</v>
      </c>
      <c r="C63" s="2">
        <v>36.700000000000003</v>
      </c>
      <c r="D63" s="2">
        <v>22.9</v>
      </c>
      <c r="E63" s="2">
        <v>83</v>
      </c>
      <c r="F63" s="2">
        <v>69</v>
      </c>
      <c r="G63" s="2">
        <v>0</v>
      </c>
      <c r="H63" s="2">
        <v>7.8</v>
      </c>
      <c r="I63" s="2">
        <v>10.4</v>
      </c>
      <c r="J63" s="2">
        <v>20.2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>
        <f t="shared" si="1"/>
        <v>0</v>
      </c>
      <c r="T63">
        <f t="shared" si="2"/>
        <v>0</v>
      </c>
      <c r="U63">
        <f t="shared" si="3"/>
        <v>0</v>
      </c>
      <c r="V63">
        <f t="shared" ca="1" si="4"/>
        <v>0</v>
      </c>
      <c r="W63">
        <f t="shared" si="5"/>
        <v>0</v>
      </c>
      <c r="X63">
        <f t="shared" si="6"/>
        <v>0</v>
      </c>
      <c r="Y63">
        <f t="shared" si="6"/>
        <v>0</v>
      </c>
      <c r="Z63">
        <f t="shared" si="6"/>
        <v>0</v>
      </c>
      <c r="AA63">
        <f t="shared" si="7"/>
        <v>0</v>
      </c>
    </row>
    <row r="64" spans="1:27" x14ac:dyDescent="0.35">
      <c r="A64" s="2">
        <v>2002</v>
      </c>
      <c r="B64" s="2">
        <v>16</v>
      </c>
      <c r="C64" s="2">
        <v>37.4</v>
      </c>
      <c r="D64" s="2">
        <v>26</v>
      </c>
      <c r="E64" s="2">
        <v>82</v>
      </c>
      <c r="F64" s="2">
        <v>56</v>
      </c>
      <c r="G64" s="2">
        <v>0</v>
      </c>
      <c r="H64" s="2">
        <v>9.8000000000000007</v>
      </c>
      <c r="I64" s="2">
        <v>10.1</v>
      </c>
      <c r="J64" s="2">
        <v>22.7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>
        <f t="shared" si="1"/>
        <v>0</v>
      </c>
      <c r="T64">
        <f t="shared" si="2"/>
        <v>0</v>
      </c>
      <c r="U64">
        <f t="shared" si="3"/>
        <v>0</v>
      </c>
      <c r="V64">
        <f t="shared" ca="1" si="4"/>
        <v>0</v>
      </c>
      <c r="W64">
        <f t="shared" si="5"/>
        <v>0</v>
      </c>
      <c r="X64">
        <f t="shared" si="6"/>
        <v>0</v>
      </c>
      <c r="Y64">
        <f t="shared" si="6"/>
        <v>0</v>
      </c>
      <c r="Z64">
        <f t="shared" si="6"/>
        <v>0</v>
      </c>
      <c r="AA64">
        <f t="shared" si="7"/>
        <v>0</v>
      </c>
    </row>
    <row r="65" spans="1:27" x14ac:dyDescent="0.35">
      <c r="A65" s="2">
        <v>2002</v>
      </c>
      <c r="B65" s="2">
        <v>17</v>
      </c>
      <c r="C65" s="2">
        <v>38.4</v>
      </c>
      <c r="D65" s="2">
        <v>27</v>
      </c>
      <c r="E65" s="2">
        <v>70</v>
      </c>
      <c r="F65" s="2">
        <v>42</v>
      </c>
      <c r="G65" s="2">
        <v>0</v>
      </c>
      <c r="H65" s="2">
        <v>10</v>
      </c>
      <c r="I65" s="2">
        <v>10.4</v>
      </c>
      <c r="J65" s="2">
        <v>22.933333333333302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>
        <f t="shared" si="1"/>
        <v>0</v>
      </c>
      <c r="T65">
        <f t="shared" si="2"/>
        <v>0</v>
      </c>
      <c r="U65">
        <f t="shared" si="3"/>
        <v>0</v>
      </c>
      <c r="V65">
        <f t="shared" ca="1" si="4"/>
        <v>0</v>
      </c>
      <c r="W65">
        <f t="shared" si="5"/>
        <v>0</v>
      </c>
      <c r="X65">
        <f t="shared" si="6"/>
        <v>0</v>
      </c>
      <c r="Y65">
        <f t="shared" si="6"/>
        <v>0</v>
      </c>
      <c r="Z65">
        <f t="shared" si="6"/>
        <v>0</v>
      </c>
      <c r="AA65">
        <f t="shared" si="7"/>
        <v>0</v>
      </c>
    </row>
    <row r="66" spans="1:27" x14ac:dyDescent="0.35">
      <c r="A66" s="2">
        <v>2002</v>
      </c>
      <c r="B66" s="2">
        <v>18</v>
      </c>
      <c r="C66" s="2">
        <v>38.4</v>
      </c>
      <c r="D66" s="2">
        <v>26.8</v>
      </c>
      <c r="E66" s="2">
        <v>77</v>
      </c>
      <c r="F66" s="2">
        <v>57</v>
      </c>
      <c r="G66" s="2">
        <v>0</v>
      </c>
      <c r="H66" s="2">
        <v>8.8000000000000007</v>
      </c>
      <c r="I66" s="2">
        <v>8.6999999999999993</v>
      </c>
      <c r="J66" s="2">
        <v>21.9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>
        <f t="shared" si="1"/>
        <v>0</v>
      </c>
      <c r="T66">
        <f t="shared" si="2"/>
        <v>0</v>
      </c>
      <c r="U66">
        <f t="shared" si="3"/>
        <v>0</v>
      </c>
      <c r="V66">
        <f t="shared" ca="1" si="4"/>
        <v>0</v>
      </c>
      <c r="W66">
        <f t="shared" si="5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7"/>
        <v>0</v>
      </c>
    </row>
    <row r="67" spans="1:27" x14ac:dyDescent="0.35">
      <c r="A67" s="2">
        <v>2002</v>
      </c>
      <c r="B67" s="2">
        <v>27</v>
      </c>
      <c r="C67" s="2">
        <v>38.799999999999997</v>
      </c>
      <c r="D67" s="2">
        <v>28.9</v>
      </c>
      <c r="E67" s="2">
        <v>60</v>
      </c>
      <c r="F67" s="2">
        <v>39</v>
      </c>
      <c r="G67" s="2">
        <v>0</v>
      </c>
      <c r="H67" s="2">
        <v>12</v>
      </c>
      <c r="I67" s="2">
        <v>7.6</v>
      </c>
      <c r="J67" s="2">
        <v>21.9166666666667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>
        <f t="shared" ref="S67:S130" si="8">IF(K67=0,0,1)</f>
        <v>0</v>
      </c>
      <c r="T67">
        <f t="shared" ref="T67:T130" si="9">IF(L67=0,0,1)</f>
        <v>0</v>
      </c>
      <c r="U67">
        <f t="shared" ref="U67:U130" si="10">IF(M67=0,0,1)</f>
        <v>0</v>
      </c>
      <c r="V67">
        <f t="shared" ref="V67:V130" ca="1" si="11">_xlfn.IFS(N67=0,0,N67&lt;0.6,MROUND(RAND(),1),N67&gt;=0.6,1)</f>
        <v>0</v>
      </c>
      <c r="W67">
        <f t="shared" ref="W67:W130" si="12">IF(O67=0,0,1)</f>
        <v>0</v>
      </c>
      <c r="X67">
        <f t="shared" ref="X67:Z130" si="13">IF(P67=0,0,1)</f>
        <v>0</v>
      </c>
      <c r="Y67">
        <f t="shared" si="13"/>
        <v>0</v>
      </c>
      <c r="Z67">
        <f t="shared" si="13"/>
        <v>0</v>
      </c>
      <c r="AA67">
        <f t="shared" ref="AA67:AA130" si="14">IF(SUM(W67:Z67)=0,0,1)</f>
        <v>0</v>
      </c>
    </row>
    <row r="68" spans="1:27" x14ac:dyDescent="0.35">
      <c r="A68" s="2">
        <v>1992</v>
      </c>
      <c r="B68" s="2">
        <v>21</v>
      </c>
      <c r="C68" s="2">
        <v>41.8</v>
      </c>
      <c r="D68" s="2">
        <v>26.6</v>
      </c>
      <c r="E68" s="2">
        <v>78</v>
      </c>
      <c r="F68" s="2">
        <v>35</v>
      </c>
      <c r="G68" s="2">
        <v>32</v>
      </c>
      <c r="H68" s="2">
        <v>11.9</v>
      </c>
      <c r="I68" s="2">
        <v>9.6999999999999993</v>
      </c>
      <c r="J68" s="2">
        <v>27.45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>
        <f t="shared" si="8"/>
        <v>0</v>
      </c>
      <c r="T68">
        <f t="shared" si="9"/>
        <v>0</v>
      </c>
      <c r="U68">
        <f t="shared" si="10"/>
        <v>0</v>
      </c>
      <c r="V68">
        <f t="shared" ca="1" si="11"/>
        <v>0</v>
      </c>
      <c r="W68">
        <f t="shared" si="12"/>
        <v>0</v>
      </c>
      <c r="X68">
        <f t="shared" si="13"/>
        <v>0</v>
      </c>
      <c r="Y68">
        <f t="shared" si="13"/>
        <v>0</v>
      </c>
      <c r="Z68">
        <f t="shared" si="13"/>
        <v>0</v>
      </c>
      <c r="AA68">
        <f t="shared" si="14"/>
        <v>0</v>
      </c>
    </row>
    <row r="69" spans="1:27" x14ac:dyDescent="0.35">
      <c r="A69" s="2">
        <v>1992</v>
      </c>
      <c r="B69" s="2">
        <v>22</v>
      </c>
      <c r="C69" s="2">
        <v>41.1</v>
      </c>
      <c r="D69" s="2">
        <v>27</v>
      </c>
      <c r="E69" s="2">
        <v>80</v>
      </c>
      <c r="F69" s="2">
        <v>34</v>
      </c>
      <c r="G69" s="2">
        <v>6.7</v>
      </c>
      <c r="H69" s="2">
        <v>10.6</v>
      </c>
      <c r="I69" s="2">
        <v>9.4</v>
      </c>
      <c r="J69" s="2">
        <v>30.074999999999999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>
        <f t="shared" si="8"/>
        <v>0</v>
      </c>
      <c r="T69">
        <f t="shared" si="9"/>
        <v>0</v>
      </c>
      <c r="U69">
        <f t="shared" si="10"/>
        <v>0</v>
      </c>
      <c r="V69">
        <f t="shared" ca="1" si="11"/>
        <v>0</v>
      </c>
      <c r="W69">
        <f t="shared" si="12"/>
        <v>0</v>
      </c>
      <c r="X69">
        <f t="shared" si="13"/>
        <v>0</v>
      </c>
      <c r="Y69">
        <f t="shared" si="13"/>
        <v>0</v>
      </c>
      <c r="Z69">
        <f t="shared" si="13"/>
        <v>0</v>
      </c>
      <c r="AA69">
        <f t="shared" si="14"/>
        <v>0</v>
      </c>
    </row>
    <row r="70" spans="1:27" x14ac:dyDescent="0.35">
      <c r="A70" s="2">
        <v>1992</v>
      </c>
      <c r="B70" s="2">
        <v>25</v>
      </c>
      <c r="C70" s="2">
        <v>37.1</v>
      </c>
      <c r="D70" s="2">
        <v>24.9</v>
      </c>
      <c r="E70" s="2">
        <v>69</v>
      </c>
      <c r="F70" s="2">
        <v>47</v>
      </c>
      <c r="G70" s="2">
        <v>34.200000000000003</v>
      </c>
      <c r="H70" s="2">
        <v>17.2</v>
      </c>
      <c r="I70" s="2">
        <v>3.4</v>
      </c>
      <c r="J70" s="2">
        <v>28.774999999999999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>
        <f t="shared" si="8"/>
        <v>0</v>
      </c>
      <c r="T70">
        <f t="shared" si="9"/>
        <v>0</v>
      </c>
      <c r="U70">
        <f t="shared" si="10"/>
        <v>0</v>
      </c>
      <c r="V70">
        <f t="shared" ca="1" si="11"/>
        <v>0</v>
      </c>
      <c r="W70">
        <f t="shared" si="12"/>
        <v>0</v>
      </c>
      <c r="X70">
        <f t="shared" si="13"/>
        <v>0</v>
      </c>
      <c r="Y70">
        <f t="shared" si="13"/>
        <v>0</v>
      </c>
      <c r="Z70">
        <f t="shared" si="13"/>
        <v>0</v>
      </c>
      <c r="AA70">
        <f t="shared" si="14"/>
        <v>0</v>
      </c>
    </row>
    <row r="71" spans="1:27" x14ac:dyDescent="0.35">
      <c r="A71" s="2">
        <v>1992</v>
      </c>
      <c r="B71" s="2">
        <v>26</v>
      </c>
      <c r="C71" s="2">
        <v>38</v>
      </c>
      <c r="D71" s="2">
        <v>26.1</v>
      </c>
      <c r="E71" s="2">
        <v>69</v>
      </c>
      <c r="F71" s="2">
        <v>44</v>
      </c>
      <c r="G71" s="2">
        <v>7.8</v>
      </c>
      <c r="H71" s="2">
        <v>13.4</v>
      </c>
      <c r="I71" s="2">
        <v>4.5</v>
      </c>
      <c r="J71" s="2">
        <v>25.175000000000001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>
        <f t="shared" si="8"/>
        <v>0</v>
      </c>
      <c r="T71">
        <f t="shared" si="9"/>
        <v>0</v>
      </c>
      <c r="U71">
        <f t="shared" si="10"/>
        <v>0</v>
      </c>
      <c r="V71">
        <f t="shared" ca="1" si="11"/>
        <v>0</v>
      </c>
      <c r="W71">
        <f t="shared" si="12"/>
        <v>0</v>
      </c>
      <c r="X71">
        <f t="shared" si="13"/>
        <v>0</v>
      </c>
      <c r="Y71">
        <f t="shared" si="13"/>
        <v>0</v>
      </c>
      <c r="Z71">
        <f t="shared" si="13"/>
        <v>0</v>
      </c>
      <c r="AA71">
        <f t="shared" si="14"/>
        <v>0</v>
      </c>
    </row>
    <row r="72" spans="1:27" x14ac:dyDescent="0.35">
      <c r="A72" s="2">
        <v>1992</v>
      </c>
      <c r="B72" s="2">
        <v>27</v>
      </c>
      <c r="C72" s="2">
        <v>37.799999999999997</v>
      </c>
      <c r="D72" s="2">
        <v>25.6</v>
      </c>
      <c r="E72" s="2">
        <v>84</v>
      </c>
      <c r="F72" s="2">
        <v>47</v>
      </c>
      <c r="G72" s="2">
        <v>14.8</v>
      </c>
      <c r="H72" s="2">
        <v>10.4</v>
      </c>
      <c r="I72" s="2">
        <v>3.9</v>
      </c>
      <c r="J72" s="2">
        <v>23.2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>
        <f t="shared" si="8"/>
        <v>0</v>
      </c>
      <c r="T72">
        <f t="shared" si="9"/>
        <v>0</v>
      </c>
      <c r="U72">
        <f t="shared" si="10"/>
        <v>0</v>
      </c>
      <c r="V72">
        <f t="shared" ca="1" si="11"/>
        <v>0</v>
      </c>
      <c r="W72">
        <f t="shared" si="12"/>
        <v>0</v>
      </c>
      <c r="X72">
        <f t="shared" si="13"/>
        <v>0</v>
      </c>
      <c r="Y72">
        <f t="shared" si="13"/>
        <v>0</v>
      </c>
      <c r="Z72">
        <f t="shared" si="13"/>
        <v>0</v>
      </c>
      <c r="AA72">
        <f t="shared" si="14"/>
        <v>0</v>
      </c>
    </row>
    <row r="73" spans="1:27" x14ac:dyDescent="0.35">
      <c r="A73" s="2">
        <v>1992</v>
      </c>
      <c r="B73" s="2">
        <v>28</v>
      </c>
      <c r="C73" s="2">
        <v>36.299999999999997</v>
      </c>
      <c r="D73" s="2">
        <v>24.7</v>
      </c>
      <c r="E73" s="2">
        <v>88</v>
      </c>
      <c r="F73" s="2">
        <v>58</v>
      </c>
      <c r="G73" s="2">
        <v>36.799999999999997</v>
      </c>
      <c r="H73" s="2">
        <v>7.5</v>
      </c>
      <c r="I73" s="2">
        <v>4.0999999999999996</v>
      </c>
      <c r="J73" s="2">
        <v>25.95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>
        <f t="shared" si="8"/>
        <v>0</v>
      </c>
      <c r="T73">
        <f t="shared" si="9"/>
        <v>0</v>
      </c>
      <c r="U73">
        <f t="shared" si="10"/>
        <v>0</v>
      </c>
      <c r="V73">
        <f t="shared" ca="1" si="11"/>
        <v>0</v>
      </c>
      <c r="W73">
        <f t="shared" si="12"/>
        <v>0</v>
      </c>
      <c r="X73">
        <f t="shared" si="13"/>
        <v>0</v>
      </c>
      <c r="Y73">
        <f t="shared" si="13"/>
        <v>0</v>
      </c>
      <c r="Z73">
        <f t="shared" si="13"/>
        <v>0</v>
      </c>
      <c r="AA73">
        <f t="shared" si="14"/>
        <v>0</v>
      </c>
    </row>
    <row r="74" spans="1:27" x14ac:dyDescent="0.35">
      <c r="A74" s="2">
        <v>1992</v>
      </c>
      <c r="B74" s="2">
        <v>29</v>
      </c>
      <c r="C74" s="2">
        <v>36</v>
      </c>
      <c r="D74" s="2">
        <v>25.9</v>
      </c>
      <c r="E74" s="2">
        <v>73</v>
      </c>
      <c r="F74" s="2">
        <v>50</v>
      </c>
      <c r="G74" s="2">
        <v>8.1</v>
      </c>
      <c r="H74" s="2">
        <v>10.9</v>
      </c>
      <c r="I74" s="2">
        <v>2.2999999999999998</v>
      </c>
      <c r="J74" s="2">
        <v>23.574999999999999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>
        <f t="shared" si="8"/>
        <v>0</v>
      </c>
      <c r="T74">
        <f t="shared" si="9"/>
        <v>0</v>
      </c>
      <c r="U74">
        <f t="shared" si="10"/>
        <v>0</v>
      </c>
      <c r="V74">
        <f t="shared" ca="1" si="11"/>
        <v>0</v>
      </c>
      <c r="W74">
        <f t="shared" si="12"/>
        <v>0</v>
      </c>
      <c r="X74">
        <f t="shared" si="13"/>
        <v>0</v>
      </c>
      <c r="Y74">
        <f t="shared" si="13"/>
        <v>0</v>
      </c>
      <c r="Z74">
        <f t="shared" si="13"/>
        <v>0</v>
      </c>
      <c r="AA74">
        <f t="shared" si="14"/>
        <v>0</v>
      </c>
    </row>
    <row r="75" spans="1:27" x14ac:dyDescent="0.35">
      <c r="A75" s="2">
        <v>1992</v>
      </c>
      <c r="B75" s="2">
        <v>30</v>
      </c>
      <c r="C75" s="2">
        <v>34.5</v>
      </c>
      <c r="D75" s="2">
        <v>25.9</v>
      </c>
      <c r="E75" s="2">
        <v>72</v>
      </c>
      <c r="F75" s="2">
        <v>55</v>
      </c>
      <c r="G75" s="2">
        <v>32</v>
      </c>
      <c r="H75" s="2">
        <v>14.8</v>
      </c>
      <c r="I75" s="2">
        <v>0.3</v>
      </c>
      <c r="J75" s="2">
        <v>21.8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>
        <f t="shared" si="8"/>
        <v>0</v>
      </c>
      <c r="T75">
        <f t="shared" si="9"/>
        <v>0</v>
      </c>
      <c r="U75">
        <f t="shared" si="10"/>
        <v>0</v>
      </c>
      <c r="V75">
        <f t="shared" ca="1" si="11"/>
        <v>0</v>
      </c>
      <c r="W75">
        <f t="shared" si="12"/>
        <v>0</v>
      </c>
      <c r="X75">
        <f t="shared" si="13"/>
        <v>0</v>
      </c>
      <c r="Y75">
        <f t="shared" si="13"/>
        <v>0</v>
      </c>
      <c r="Z75">
        <f t="shared" si="13"/>
        <v>0</v>
      </c>
      <c r="AA75">
        <f t="shared" si="14"/>
        <v>0</v>
      </c>
    </row>
    <row r="76" spans="1:27" x14ac:dyDescent="0.35">
      <c r="A76" s="2">
        <v>1992</v>
      </c>
      <c r="B76" s="2">
        <v>31</v>
      </c>
      <c r="C76" s="2">
        <v>32.9</v>
      </c>
      <c r="D76" s="2">
        <v>25.4</v>
      </c>
      <c r="E76" s="2">
        <v>89</v>
      </c>
      <c r="F76" s="2">
        <v>65</v>
      </c>
      <c r="G76" s="2">
        <v>77.8</v>
      </c>
      <c r="H76" s="2">
        <v>9.5</v>
      </c>
      <c r="I76" s="2">
        <v>2.5</v>
      </c>
      <c r="J76" s="2">
        <v>22.574999999999999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>
        <f t="shared" si="8"/>
        <v>0</v>
      </c>
      <c r="T76">
        <f t="shared" si="9"/>
        <v>0</v>
      </c>
      <c r="U76">
        <f t="shared" si="10"/>
        <v>0</v>
      </c>
      <c r="V76">
        <f t="shared" ca="1" si="11"/>
        <v>0</v>
      </c>
      <c r="W76">
        <f t="shared" si="12"/>
        <v>0</v>
      </c>
      <c r="X76">
        <f t="shared" si="13"/>
        <v>0</v>
      </c>
      <c r="Y76">
        <f t="shared" si="13"/>
        <v>0</v>
      </c>
      <c r="Z76">
        <f t="shared" si="13"/>
        <v>0</v>
      </c>
      <c r="AA76">
        <f t="shared" si="14"/>
        <v>0</v>
      </c>
    </row>
    <row r="77" spans="1:27" x14ac:dyDescent="0.35">
      <c r="A77" s="2">
        <v>1994</v>
      </c>
      <c r="B77" s="2">
        <v>14</v>
      </c>
      <c r="C77" s="2">
        <v>39.1</v>
      </c>
      <c r="D77" s="2">
        <v>21.8</v>
      </c>
      <c r="E77" s="2">
        <v>67</v>
      </c>
      <c r="F77" s="2">
        <v>51</v>
      </c>
      <c r="G77" s="2">
        <v>1.8</v>
      </c>
      <c r="H77" s="2">
        <v>9.3000000000000007</v>
      </c>
      <c r="I77" s="2">
        <v>8.3000000000000007</v>
      </c>
      <c r="J77" s="2">
        <v>8.3000000000000007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>
        <f t="shared" si="8"/>
        <v>0</v>
      </c>
      <c r="T77">
        <f t="shared" si="9"/>
        <v>0</v>
      </c>
      <c r="U77">
        <f t="shared" si="10"/>
        <v>0</v>
      </c>
      <c r="V77">
        <f t="shared" ca="1" si="11"/>
        <v>0</v>
      </c>
      <c r="W77">
        <f t="shared" si="12"/>
        <v>0</v>
      </c>
      <c r="X77">
        <f t="shared" si="13"/>
        <v>0</v>
      </c>
      <c r="Y77">
        <f t="shared" si="13"/>
        <v>0</v>
      </c>
      <c r="Z77">
        <f t="shared" si="13"/>
        <v>0</v>
      </c>
      <c r="AA77">
        <f t="shared" si="14"/>
        <v>0</v>
      </c>
    </row>
    <row r="78" spans="1:27" x14ac:dyDescent="0.35">
      <c r="A78" s="2">
        <v>1994</v>
      </c>
      <c r="B78" s="2">
        <v>16</v>
      </c>
      <c r="C78" s="2">
        <v>39.5</v>
      </c>
      <c r="D78" s="2">
        <v>25.1</v>
      </c>
      <c r="E78" s="2">
        <v>71</v>
      </c>
      <c r="F78" s="2">
        <v>48</v>
      </c>
      <c r="G78" s="2">
        <v>15.6</v>
      </c>
      <c r="H78" s="2">
        <v>11.5</v>
      </c>
      <c r="I78" s="2">
        <v>8.8000000000000007</v>
      </c>
      <c r="J78" s="2">
        <v>8.5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>
        <f t="shared" si="8"/>
        <v>0</v>
      </c>
      <c r="T78">
        <f t="shared" si="9"/>
        <v>0</v>
      </c>
      <c r="U78">
        <f t="shared" si="10"/>
        <v>0</v>
      </c>
      <c r="V78">
        <f t="shared" ca="1" si="11"/>
        <v>0</v>
      </c>
      <c r="W78">
        <f t="shared" si="12"/>
        <v>0</v>
      </c>
      <c r="X78">
        <f t="shared" si="13"/>
        <v>0</v>
      </c>
      <c r="Y78">
        <f t="shared" si="13"/>
        <v>0</v>
      </c>
      <c r="Z78">
        <f t="shared" si="13"/>
        <v>0</v>
      </c>
      <c r="AA78">
        <f t="shared" si="14"/>
        <v>0</v>
      </c>
    </row>
    <row r="79" spans="1:27" x14ac:dyDescent="0.35">
      <c r="A79" s="2">
        <v>1994</v>
      </c>
      <c r="B79" s="2">
        <v>18</v>
      </c>
      <c r="C79" s="2">
        <v>42.3</v>
      </c>
      <c r="D79" s="2">
        <v>26.7</v>
      </c>
      <c r="E79" s="2">
        <v>63</v>
      </c>
      <c r="F79" s="2">
        <v>48</v>
      </c>
      <c r="G79" s="2">
        <v>8.4</v>
      </c>
      <c r="H79" s="2">
        <v>9.9</v>
      </c>
      <c r="I79" s="2">
        <v>8.4</v>
      </c>
      <c r="J79" s="2">
        <v>10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>
        <f t="shared" si="8"/>
        <v>0</v>
      </c>
      <c r="T79">
        <f t="shared" si="9"/>
        <v>0</v>
      </c>
      <c r="U79">
        <f t="shared" si="10"/>
        <v>0</v>
      </c>
      <c r="V79">
        <f t="shared" ca="1" si="11"/>
        <v>0</v>
      </c>
      <c r="W79">
        <f t="shared" si="12"/>
        <v>0</v>
      </c>
      <c r="X79">
        <f t="shared" si="13"/>
        <v>0</v>
      </c>
      <c r="Y79">
        <f t="shared" si="13"/>
        <v>0</v>
      </c>
      <c r="Z79">
        <f t="shared" si="13"/>
        <v>0</v>
      </c>
      <c r="AA79">
        <f t="shared" si="14"/>
        <v>0</v>
      </c>
    </row>
    <row r="80" spans="1:27" x14ac:dyDescent="0.35">
      <c r="A80" s="2">
        <v>1994</v>
      </c>
      <c r="B80" s="2">
        <v>21</v>
      </c>
      <c r="C80" s="2">
        <v>46</v>
      </c>
      <c r="D80" s="2">
        <v>27.3</v>
      </c>
      <c r="E80" s="2">
        <v>72</v>
      </c>
      <c r="F80" s="2">
        <v>43</v>
      </c>
      <c r="G80" s="2">
        <v>13.2</v>
      </c>
      <c r="H80" s="2">
        <v>11.6</v>
      </c>
      <c r="I80" s="2">
        <v>6.5</v>
      </c>
      <c r="J80" s="2">
        <v>10.199999999999999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>
        <f t="shared" si="8"/>
        <v>0</v>
      </c>
      <c r="T80">
        <f t="shared" si="9"/>
        <v>0</v>
      </c>
      <c r="U80">
        <f t="shared" si="10"/>
        <v>0</v>
      </c>
      <c r="V80">
        <f t="shared" ca="1" si="11"/>
        <v>0</v>
      </c>
      <c r="W80">
        <f t="shared" si="12"/>
        <v>0</v>
      </c>
      <c r="X80">
        <f t="shared" si="13"/>
        <v>0</v>
      </c>
      <c r="Y80">
        <f t="shared" si="13"/>
        <v>0</v>
      </c>
      <c r="Z80">
        <f t="shared" si="13"/>
        <v>0</v>
      </c>
      <c r="AA80">
        <f t="shared" si="14"/>
        <v>0</v>
      </c>
    </row>
    <row r="81" spans="1:27" x14ac:dyDescent="0.35">
      <c r="A81" s="2">
        <v>1994</v>
      </c>
      <c r="B81" s="2">
        <v>24</v>
      </c>
      <c r="C81" s="2">
        <v>35.5</v>
      </c>
      <c r="D81" s="2">
        <v>24.4</v>
      </c>
      <c r="E81" s="2">
        <v>76</v>
      </c>
      <c r="F81" s="2">
        <v>52</v>
      </c>
      <c r="G81" s="2">
        <v>28</v>
      </c>
      <c r="H81" s="2">
        <v>13.5</v>
      </c>
      <c r="I81" s="2">
        <v>3.2</v>
      </c>
      <c r="J81" s="2">
        <v>8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>
        <f t="shared" si="8"/>
        <v>0</v>
      </c>
      <c r="T81">
        <f t="shared" si="9"/>
        <v>0</v>
      </c>
      <c r="U81">
        <f t="shared" si="10"/>
        <v>0</v>
      </c>
      <c r="V81">
        <f t="shared" ca="1" si="11"/>
        <v>0</v>
      </c>
      <c r="W81">
        <f t="shared" si="12"/>
        <v>0</v>
      </c>
      <c r="X81">
        <f t="shared" si="13"/>
        <v>0</v>
      </c>
      <c r="Y81">
        <f t="shared" si="13"/>
        <v>0</v>
      </c>
      <c r="Z81">
        <f t="shared" si="13"/>
        <v>0</v>
      </c>
      <c r="AA81">
        <f t="shared" si="14"/>
        <v>0</v>
      </c>
    </row>
    <row r="82" spans="1:27" x14ac:dyDescent="0.35">
      <c r="A82" s="2">
        <v>1994</v>
      </c>
      <c r="B82" s="2">
        <v>25</v>
      </c>
      <c r="C82" s="2">
        <v>37.799999999999997</v>
      </c>
      <c r="D82" s="2">
        <v>24.5</v>
      </c>
      <c r="E82" s="2">
        <v>77</v>
      </c>
      <c r="F82" s="2">
        <v>43</v>
      </c>
      <c r="G82" s="2">
        <v>12.4</v>
      </c>
      <c r="H82" s="2">
        <v>13.2</v>
      </c>
      <c r="I82" s="2">
        <v>5.0999999999999996</v>
      </c>
      <c r="J82" s="2">
        <v>10.6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>
        <f t="shared" si="8"/>
        <v>0</v>
      </c>
      <c r="T82">
        <f t="shared" si="9"/>
        <v>0</v>
      </c>
      <c r="U82">
        <f t="shared" si="10"/>
        <v>0</v>
      </c>
      <c r="V82">
        <f t="shared" ca="1" si="11"/>
        <v>0</v>
      </c>
      <c r="W82">
        <f t="shared" si="12"/>
        <v>0</v>
      </c>
      <c r="X82">
        <f t="shared" si="13"/>
        <v>0</v>
      </c>
      <c r="Y82">
        <f t="shared" si="13"/>
        <v>0</v>
      </c>
      <c r="Z82">
        <f t="shared" si="13"/>
        <v>0</v>
      </c>
      <c r="AA82">
        <f t="shared" si="14"/>
        <v>0</v>
      </c>
    </row>
    <row r="83" spans="1:27" x14ac:dyDescent="0.35">
      <c r="A83" s="2">
        <v>1994</v>
      </c>
      <c r="B83" s="2">
        <v>26</v>
      </c>
      <c r="C83" s="2">
        <v>38.299999999999997</v>
      </c>
      <c r="D83" s="2">
        <v>25.1</v>
      </c>
      <c r="E83" s="2">
        <v>72</v>
      </c>
      <c r="F83" s="2">
        <v>46</v>
      </c>
      <c r="G83" s="2">
        <v>4.2</v>
      </c>
      <c r="H83" s="2">
        <v>15.1</v>
      </c>
      <c r="I83" s="2">
        <v>5.4</v>
      </c>
      <c r="J83" s="2">
        <v>11.1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>
        <f t="shared" si="8"/>
        <v>0</v>
      </c>
      <c r="T83">
        <f t="shared" si="9"/>
        <v>0</v>
      </c>
      <c r="U83">
        <f t="shared" si="10"/>
        <v>0</v>
      </c>
      <c r="V83">
        <f t="shared" ca="1" si="11"/>
        <v>0</v>
      </c>
      <c r="W83">
        <f t="shared" si="12"/>
        <v>0</v>
      </c>
      <c r="X83">
        <f t="shared" si="13"/>
        <v>0</v>
      </c>
      <c r="Y83">
        <f t="shared" si="13"/>
        <v>0</v>
      </c>
      <c r="Z83">
        <f t="shared" si="13"/>
        <v>0</v>
      </c>
      <c r="AA83">
        <f t="shared" si="14"/>
        <v>0</v>
      </c>
    </row>
    <row r="84" spans="1:27" x14ac:dyDescent="0.35">
      <c r="A84" s="2">
        <v>1994</v>
      </c>
      <c r="B84" s="2">
        <v>27</v>
      </c>
      <c r="C84" s="2">
        <v>32.299999999999997</v>
      </c>
      <c r="D84" s="2">
        <v>24.4</v>
      </c>
      <c r="E84" s="2">
        <v>92</v>
      </c>
      <c r="F84" s="2">
        <v>61</v>
      </c>
      <c r="G84" s="2">
        <v>85.2</v>
      </c>
      <c r="H84" s="2">
        <v>11.8</v>
      </c>
      <c r="I84" s="2">
        <v>3.4</v>
      </c>
      <c r="J84" s="2">
        <v>5.3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>
        <f t="shared" si="8"/>
        <v>0</v>
      </c>
      <c r="T84">
        <f t="shared" si="9"/>
        <v>0</v>
      </c>
      <c r="U84">
        <f t="shared" si="10"/>
        <v>0</v>
      </c>
      <c r="V84">
        <f t="shared" ca="1" si="11"/>
        <v>0</v>
      </c>
      <c r="W84">
        <f t="shared" si="12"/>
        <v>0</v>
      </c>
      <c r="X84">
        <f t="shared" si="13"/>
        <v>0</v>
      </c>
      <c r="Y84">
        <f t="shared" si="13"/>
        <v>0</v>
      </c>
      <c r="Z84">
        <f t="shared" si="13"/>
        <v>0</v>
      </c>
      <c r="AA84">
        <f t="shared" si="14"/>
        <v>0</v>
      </c>
    </row>
    <row r="85" spans="1:27" x14ac:dyDescent="0.35">
      <c r="A85" s="2">
        <v>1994</v>
      </c>
      <c r="B85" s="2">
        <v>28</v>
      </c>
      <c r="C85" s="2">
        <v>33.200000000000003</v>
      </c>
      <c r="D85" s="2">
        <v>24.4</v>
      </c>
      <c r="E85" s="2">
        <v>81</v>
      </c>
      <c r="F85" s="2">
        <v>74</v>
      </c>
      <c r="G85" s="2">
        <v>11.6</v>
      </c>
      <c r="H85" s="2">
        <v>18.8</v>
      </c>
      <c r="I85" s="2">
        <v>1.4</v>
      </c>
      <c r="J85" s="2">
        <v>6.5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>
        <f t="shared" si="8"/>
        <v>0</v>
      </c>
      <c r="T85">
        <f t="shared" si="9"/>
        <v>0</v>
      </c>
      <c r="U85">
        <f t="shared" si="10"/>
        <v>0</v>
      </c>
      <c r="V85">
        <f t="shared" ca="1" si="11"/>
        <v>0</v>
      </c>
      <c r="W85">
        <f t="shared" si="12"/>
        <v>0</v>
      </c>
      <c r="X85">
        <f t="shared" si="13"/>
        <v>0</v>
      </c>
      <c r="Y85">
        <f t="shared" si="13"/>
        <v>0</v>
      </c>
      <c r="Z85">
        <f t="shared" si="13"/>
        <v>0</v>
      </c>
      <c r="AA85">
        <f t="shared" si="14"/>
        <v>0</v>
      </c>
    </row>
    <row r="86" spans="1:27" x14ac:dyDescent="0.35">
      <c r="A86" s="2">
        <v>1994</v>
      </c>
      <c r="B86" s="2">
        <v>29</v>
      </c>
      <c r="C86" s="2">
        <v>37.200000000000003</v>
      </c>
      <c r="D86" s="2">
        <v>24.4</v>
      </c>
      <c r="E86" s="2">
        <v>70</v>
      </c>
      <c r="F86" s="2">
        <v>55</v>
      </c>
      <c r="G86" s="2">
        <v>11.2</v>
      </c>
      <c r="H86" s="2">
        <v>13.9</v>
      </c>
      <c r="I86" s="2">
        <v>7.8</v>
      </c>
      <c r="J86" s="2">
        <v>10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>
        <f t="shared" si="8"/>
        <v>0</v>
      </c>
      <c r="T86">
        <f t="shared" si="9"/>
        <v>0</v>
      </c>
      <c r="U86">
        <f t="shared" si="10"/>
        <v>0</v>
      </c>
      <c r="V86">
        <f t="shared" ca="1" si="11"/>
        <v>0</v>
      </c>
      <c r="W86">
        <f t="shared" si="12"/>
        <v>0</v>
      </c>
      <c r="X86">
        <f t="shared" si="13"/>
        <v>0</v>
      </c>
      <c r="Y86">
        <f t="shared" si="13"/>
        <v>0</v>
      </c>
      <c r="Z86">
        <f t="shared" si="13"/>
        <v>0</v>
      </c>
      <c r="AA86">
        <f t="shared" si="14"/>
        <v>0</v>
      </c>
    </row>
    <row r="87" spans="1:27" x14ac:dyDescent="0.35">
      <c r="A87" s="2">
        <v>1994</v>
      </c>
      <c r="B87" s="2">
        <v>30</v>
      </c>
      <c r="C87" s="2">
        <v>33.4</v>
      </c>
      <c r="D87" s="2">
        <v>25.6</v>
      </c>
      <c r="E87" s="2">
        <v>86</v>
      </c>
      <c r="F87" s="2">
        <v>61</v>
      </c>
      <c r="G87" s="2">
        <v>70.599999999999994</v>
      </c>
      <c r="H87" s="2">
        <v>8.8000000000000007</v>
      </c>
      <c r="I87" s="2">
        <v>3.5</v>
      </c>
      <c r="J87" s="2">
        <v>5.0999999999999996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>
        <f t="shared" si="8"/>
        <v>0</v>
      </c>
      <c r="T87">
        <f t="shared" si="9"/>
        <v>0</v>
      </c>
      <c r="U87">
        <f t="shared" si="10"/>
        <v>0</v>
      </c>
      <c r="V87">
        <f t="shared" ca="1" si="11"/>
        <v>0</v>
      </c>
      <c r="W87">
        <f t="shared" si="12"/>
        <v>0</v>
      </c>
      <c r="X87">
        <f t="shared" si="13"/>
        <v>0</v>
      </c>
      <c r="Y87">
        <f t="shared" si="13"/>
        <v>0</v>
      </c>
      <c r="Z87">
        <f t="shared" si="13"/>
        <v>0</v>
      </c>
      <c r="AA87">
        <f t="shared" si="14"/>
        <v>0</v>
      </c>
    </row>
    <row r="88" spans="1:27" x14ac:dyDescent="0.35">
      <c r="A88" s="2">
        <v>1999</v>
      </c>
      <c r="B88" s="2">
        <v>19</v>
      </c>
      <c r="C88" s="2">
        <v>40.4</v>
      </c>
      <c r="D88" s="2">
        <v>27.2</v>
      </c>
      <c r="E88" s="2">
        <v>79</v>
      </c>
      <c r="F88" s="2">
        <v>59</v>
      </c>
      <c r="G88" s="2">
        <v>1.4</v>
      </c>
      <c r="H88" s="2">
        <v>7.3</v>
      </c>
      <c r="I88" s="2">
        <v>9.3000000000000007</v>
      </c>
      <c r="J88" s="2">
        <v>26.742857142857101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>
        <f t="shared" si="8"/>
        <v>0</v>
      </c>
      <c r="T88">
        <f t="shared" si="9"/>
        <v>0</v>
      </c>
      <c r="U88">
        <f t="shared" si="10"/>
        <v>0</v>
      </c>
      <c r="V88">
        <f t="shared" ca="1" si="11"/>
        <v>0</v>
      </c>
      <c r="W88">
        <f t="shared" si="12"/>
        <v>0</v>
      </c>
      <c r="X88">
        <f t="shared" si="13"/>
        <v>0</v>
      </c>
      <c r="Y88">
        <f t="shared" si="13"/>
        <v>0</v>
      </c>
      <c r="Z88">
        <f t="shared" si="13"/>
        <v>0</v>
      </c>
      <c r="AA88">
        <f t="shared" si="14"/>
        <v>0</v>
      </c>
    </row>
    <row r="89" spans="1:27" x14ac:dyDescent="0.35">
      <c r="A89" s="2">
        <v>1999</v>
      </c>
      <c r="B89" s="2">
        <v>20</v>
      </c>
      <c r="C89" s="2">
        <v>39.200000000000003</v>
      </c>
      <c r="D89" s="2">
        <v>26.4</v>
      </c>
      <c r="E89" s="2">
        <v>92</v>
      </c>
      <c r="F89" s="2">
        <v>63</v>
      </c>
      <c r="G89" s="2">
        <v>5.5</v>
      </c>
      <c r="H89" s="2">
        <v>7.4</v>
      </c>
      <c r="I89" s="2">
        <v>8.9</v>
      </c>
      <c r="J89" s="2">
        <v>25.985714285714302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>
        <f t="shared" si="8"/>
        <v>0</v>
      </c>
      <c r="T89">
        <f t="shared" si="9"/>
        <v>0</v>
      </c>
      <c r="U89">
        <f t="shared" si="10"/>
        <v>0</v>
      </c>
      <c r="V89">
        <f t="shared" ca="1" si="11"/>
        <v>0</v>
      </c>
      <c r="W89">
        <f t="shared" si="12"/>
        <v>0</v>
      </c>
      <c r="X89">
        <f t="shared" si="13"/>
        <v>0</v>
      </c>
      <c r="Y89">
        <f t="shared" si="13"/>
        <v>0</v>
      </c>
      <c r="Z89">
        <f t="shared" si="13"/>
        <v>0</v>
      </c>
      <c r="AA89">
        <f t="shared" si="14"/>
        <v>0</v>
      </c>
    </row>
    <row r="90" spans="1:27" x14ac:dyDescent="0.35">
      <c r="A90" s="2">
        <v>1999</v>
      </c>
      <c r="B90" s="2">
        <v>21</v>
      </c>
      <c r="C90" s="2">
        <v>38.700000000000003</v>
      </c>
      <c r="D90" s="2">
        <v>27.4</v>
      </c>
      <c r="E90" s="2">
        <v>89</v>
      </c>
      <c r="F90" s="2">
        <v>64</v>
      </c>
      <c r="G90" s="2">
        <v>1.4</v>
      </c>
      <c r="H90" s="2">
        <v>4.8</v>
      </c>
      <c r="I90" s="2">
        <v>10.1</v>
      </c>
      <c r="J90" s="2">
        <v>25.6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>
        <f t="shared" si="8"/>
        <v>0</v>
      </c>
      <c r="T90">
        <f t="shared" si="9"/>
        <v>0</v>
      </c>
      <c r="U90">
        <f t="shared" si="10"/>
        <v>0</v>
      </c>
      <c r="V90">
        <f t="shared" ca="1" si="11"/>
        <v>0</v>
      </c>
      <c r="W90">
        <f t="shared" si="12"/>
        <v>0</v>
      </c>
      <c r="X90">
        <f t="shared" si="13"/>
        <v>0</v>
      </c>
      <c r="Y90">
        <f t="shared" si="13"/>
        <v>0</v>
      </c>
      <c r="Z90">
        <f t="shared" si="13"/>
        <v>0</v>
      </c>
      <c r="AA90">
        <f t="shared" si="14"/>
        <v>0</v>
      </c>
    </row>
    <row r="91" spans="1:27" x14ac:dyDescent="0.35">
      <c r="A91" s="2">
        <v>1999</v>
      </c>
      <c r="B91" s="2">
        <v>22</v>
      </c>
      <c r="C91" s="2">
        <v>40.9</v>
      </c>
      <c r="D91" s="2">
        <v>28.2</v>
      </c>
      <c r="E91" s="2">
        <v>80</v>
      </c>
      <c r="F91" s="2">
        <v>53</v>
      </c>
      <c r="G91" s="2">
        <v>2.2000000000000002</v>
      </c>
      <c r="H91" s="2">
        <v>9</v>
      </c>
      <c r="I91" s="2">
        <v>11.2</v>
      </c>
      <c r="J91" s="2">
        <v>27.342857142857099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>
        <f t="shared" si="8"/>
        <v>0</v>
      </c>
      <c r="T91">
        <f t="shared" si="9"/>
        <v>0</v>
      </c>
      <c r="U91">
        <f t="shared" si="10"/>
        <v>0</v>
      </c>
      <c r="V91">
        <f t="shared" ca="1" si="11"/>
        <v>0</v>
      </c>
      <c r="W91">
        <f t="shared" si="12"/>
        <v>0</v>
      </c>
      <c r="X91">
        <f t="shared" si="13"/>
        <v>0</v>
      </c>
      <c r="Y91">
        <f t="shared" si="13"/>
        <v>0</v>
      </c>
      <c r="Z91">
        <f t="shared" si="13"/>
        <v>0</v>
      </c>
      <c r="AA91">
        <f t="shared" si="14"/>
        <v>0</v>
      </c>
    </row>
    <row r="92" spans="1:27" x14ac:dyDescent="0.35">
      <c r="A92" s="2">
        <v>1999</v>
      </c>
      <c r="B92" s="2">
        <v>23</v>
      </c>
      <c r="C92" s="2">
        <v>40.5</v>
      </c>
      <c r="D92" s="2">
        <v>26.3</v>
      </c>
      <c r="E92" s="2">
        <v>81</v>
      </c>
      <c r="F92" s="2">
        <v>49</v>
      </c>
      <c r="G92" s="2">
        <v>22.2</v>
      </c>
      <c r="H92" s="2">
        <v>8.8000000000000007</v>
      </c>
      <c r="I92" s="2">
        <v>10.199999999999999</v>
      </c>
      <c r="J92" s="2">
        <v>26.566666666666698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>
        <f t="shared" si="8"/>
        <v>0</v>
      </c>
      <c r="T92">
        <f t="shared" si="9"/>
        <v>0</v>
      </c>
      <c r="U92">
        <f t="shared" si="10"/>
        <v>0</v>
      </c>
      <c r="V92">
        <f t="shared" ca="1" si="11"/>
        <v>0</v>
      </c>
      <c r="W92">
        <f t="shared" si="12"/>
        <v>0</v>
      </c>
      <c r="X92">
        <f t="shared" si="13"/>
        <v>0</v>
      </c>
      <c r="Y92">
        <f t="shared" si="13"/>
        <v>0</v>
      </c>
      <c r="Z92">
        <f t="shared" si="13"/>
        <v>0</v>
      </c>
      <c r="AA92">
        <f t="shared" si="14"/>
        <v>0</v>
      </c>
    </row>
    <row r="93" spans="1:27" x14ac:dyDescent="0.35">
      <c r="A93" s="2">
        <v>1999</v>
      </c>
      <c r="B93" s="2">
        <v>24</v>
      </c>
      <c r="C93" s="2">
        <v>34.799999999999997</v>
      </c>
      <c r="D93" s="2">
        <v>25.3</v>
      </c>
      <c r="E93" s="2">
        <v>87</v>
      </c>
      <c r="F93" s="2">
        <v>68</v>
      </c>
      <c r="G93" s="2">
        <v>40</v>
      </c>
      <c r="H93" s="2">
        <v>9.9</v>
      </c>
      <c r="I93" s="2">
        <v>9.6999999999999993</v>
      </c>
      <c r="J93" s="2">
        <v>24.985714285714302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>
        <f t="shared" si="8"/>
        <v>0</v>
      </c>
      <c r="T93">
        <f t="shared" si="9"/>
        <v>0</v>
      </c>
      <c r="U93">
        <f t="shared" si="10"/>
        <v>0</v>
      </c>
      <c r="V93">
        <f t="shared" ca="1" si="11"/>
        <v>0</v>
      </c>
      <c r="W93">
        <f t="shared" si="12"/>
        <v>0</v>
      </c>
      <c r="X93">
        <f t="shared" si="13"/>
        <v>0</v>
      </c>
      <c r="Y93">
        <f t="shared" si="13"/>
        <v>0</v>
      </c>
      <c r="Z93">
        <f t="shared" si="13"/>
        <v>0</v>
      </c>
      <c r="AA93">
        <f t="shared" si="14"/>
        <v>0</v>
      </c>
    </row>
    <row r="94" spans="1:27" x14ac:dyDescent="0.35">
      <c r="A94" s="2">
        <v>1999</v>
      </c>
      <c r="B94" s="2">
        <v>25</v>
      </c>
      <c r="C94" s="2">
        <v>36.200000000000003</v>
      </c>
      <c r="D94" s="2">
        <v>26.6</v>
      </c>
      <c r="E94" s="2">
        <v>77</v>
      </c>
      <c r="F94" s="2">
        <v>56</v>
      </c>
      <c r="G94" s="2">
        <v>3.7</v>
      </c>
      <c r="H94" s="2">
        <v>3.5</v>
      </c>
      <c r="I94" s="2">
        <v>9.9</v>
      </c>
      <c r="J94" s="2">
        <v>26.1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>
        <f t="shared" si="8"/>
        <v>0</v>
      </c>
      <c r="T94">
        <f t="shared" si="9"/>
        <v>0</v>
      </c>
      <c r="U94">
        <f t="shared" si="10"/>
        <v>0</v>
      </c>
      <c r="V94">
        <f t="shared" ca="1" si="11"/>
        <v>0</v>
      </c>
      <c r="W94">
        <f t="shared" si="12"/>
        <v>0</v>
      </c>
      <c r="X94">
        <f t="shared" si="13"/>
        <v>0</v>
      </c>
      <c r="Y94">
        <f t="shared" si="13"/>
        <v>0</v>
      </c>
      <c r="Z94">
        <f t="shared" si="13"/>
        <v>0</v>
      </c>
      <c r="AA94">
        <f t="shared" si="14"/>
        <v>0</v>
      </c>
    </row>
    <row r="95" spans="1:27" x14ac:dyDescent="0.35">
      <c r="A95" s="2">
        <v>1999</v>
      </c>
      <c r="B95" s="2">
        <v>26</v>
      </c>
      <c r="C95" s="2">
        <v>38</v>
      </c>
      <c r="D95" s="2">
        <v>26.3</v>
      </c>
      <c r="E95" s="2">
        <v>77</v>
      </c>
      <c r="F95" s="2">
        <v>49</v>
      </c>
      <c r="G95" s="2">
        <v>24.1</v>
      </c>
      <c r="H95" s="2">
        <v>8.1</v>
      </c>
      <c r="I95" s="2">
        <v>11.3</v>
      </c>
      <c r="J95" s="2">
        <v>25.428571428571399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>
        <f t="shared" si="8"/>
        <v>0</v>
      </c>
      <c r="T95">
        <f t="shared" si="9"/>
        <v>0</v>
      </c>
      <c r="U95">
        <f t="shared" si="10"/>
        <v>0</v>
      </c>
      <c r="V95">
        <f t="shared" ca="1" si="11"/>
        <v>0</v>
      </c>
      <c r="W95">
        <f t="shared" si="12"/>
        <v>0</v>
      </c>
      <c r="X95">
        <f t="shared" si="13"/>
        <v>0</v>
      </c>
      <c r="Y95">
        <f t="shared" si="13"/>
        <v>0</v>
      </c>
      <c r="Z95">
        <f t="shared" si="13"/>
        <v>0</v>
      </c>
      <c r="AA95">
        <f t="shared" si="14"/>
        <v>0</v>
      </c>
    </row>
    <row r="96" spans="1:27" x14ac:dyDescent="0.35">
      <c r="A96" s="2">
        <v>1999</v>
      </c>
      <c r="B96" s="2">
        <v>27</v>
      </c>
      <c r="C96" s="2">
        <v>36.700000000000003</v>
      </c>
      <c r="D96" s="2">
        <v>26.3</v>
      </c>
      <c r="E96" s="2">
        <v>80</v>
      </c>
      <c r="F96" s="2">
        <v>67</v>
      </c>
      <c r="G96" s="2">
        <v>67.400000000000006</v>
      </c>
      <c r="H96" s="2">
        <v>3.4</v>
      </c>
      <c r="I96" s="2">
        <v>9.5</v>
      </c>
      <c r="J96" s="2">
        <v>24.814285714285699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>
        <f t="shared" si="8"/>
        <v>0</v>
      </c>
      <c r="T96">
        <f t="shared" si="9"/>
        <v>0</v>
      </c>
      <c r="U96">
        <f t="shared" si="10"/>
        <v>0</v>
      </c>
      <c r="V96">
        <f t="shared" ca="1" si="11"/>
        <v>0</v>
      </c>
      <c r="W96">
        <f t="shared" si="12"/>
        <v>0</v>
      </c>
      <c r="X96">
        <f t="shared" si="13"/>
        <v>0</v>
      </c>
      <c r="Y96">
        <f t="shared" si="13"/>
        <v>0</v>
      </c>
      <c r="Z96">
        <f t="shared" si="13"/>
        <v>0</v>
      </c>
      <c r="AA96">
        <f t="shared" si="14"/>
        <v>0</v>
      </c>
    </row>
    <row r="97" spans="1:27" x14ac:dyDescent="0.35">
      <c r="A97" s="2">
        <v>2001</v>
      </c>
      <c r="B97" s="2">
        <v>15</v>
      </c>
      <c r="C97" s="2">
        <v>34</v>
      </c>
      <c r="D97" s="2">
        <v>25.1</v>
      </c>
      <c r="E97" s="2">
        <v>91</v>
      </c>
      <c r="F97" s="2">
        <v>69.8</v>
      </c>
      <c r="G97" s="2">
        <v>30.2</v>
      </c>
      <c r="H97" s="2">
        <v>6.7</v>
      </c>
      <c r="I97" s="2">
        <v>4.7</v>
      </c>
      <c r="J97" s="2">
        <v>18.48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>
        <f t="shared" si="8"/>
        <v>0</v>
      </c>
      <c r="T97">
        <f t="shared" si="9"/>
        <v>0</v>
      </c>
      <c r="U97">
        <f t="shared" si="10"/>
        <v>0</v>
      </c>
      <c r="V97">
        <f t="shared" ca="1" si="11"/>
        <v>0</v>
      </c>
      <c r="W97">
        <f t="shared" si="12"/>
        <v>0</v>
      </c>
      <c r="X97">
        <f t="shared" si="13"/>
        <v>0</v>
      </c>
      <c r="Y97">
        <f t="shared" si="13"/>
        <v>0</v>
      </c>
      <c r="Z97">
        <f t="shared" si="13"/>
        <v>0</v>
      </c>
      <c r="AA97">
        <f t="shared" si="14"/>
        <v>0</v>
      </c>
    </row>
    <row r="98" spans="1:27" x14ac:dyDescent="0.35">
      <c r="A98" s="2">
        <v>2001</v>
      </c>
      <c r="B98" s="2">
        <v>22</v>
      </c>
      <c r="C98" s="2">
        <v>42.2</v>
      </c>
      <c r="D98" s="2">
        <v>29.2</v>
      </c>
      <c r="E98" s="2">
        <v>74</v>
      </c>
      <c r="F98" s="2">
        <v>57</v>
      </c>
      <c r="G98" s="2">
        <v>36.4</v>
      </c>
      <c r="H98" s="2">
        <v>8.6</v>
      </c>
      <c r="I98" s="2">
        <v>2.2000000000000002</v>
      </c>
      <c r="J98" s="2">
        <v>21.94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>
        <f t="shared" si="8"/>
        <v>0</v>
      </c>
      <c r="T98">
        <f t="shared" si="9"/>
        <v>0</v>
      </c>
      <c r="U98">
        <f t="shared" si="10"/>
        <v>0</v>
      </c>
      <c r="V98">
        <f t="shared" ca="1" si="11"/>
        <v>0</v>
      </c>
      <c r="W98">
        <f t="shared" si="12"/>
        <v>0</v>
      </c>
      <c r="X98">
        <f t="shared" si="13"/>
        <v>0</v>
      </c>
      <c r="Y98">
        <f t="shared" si="13"/>
        <v>0</v>
      </c>
      <c r="Z98">
        <f t="shared" si="13"/>
        <v>0</v>
      </c>
      <c r="AA98">
        <f t="shared" si="14"/>
        <v>0</v>
      </c>
    </row>
    <row r="99" spans="1:27" x14ac:dyDescent="0.35">
      <c r="A99" s="2">
        <v>2001</v>
      </c>
      <c r="B99" s="2">
        <v>23</v>
      </c>
      <c r="C99" s="2">
        <v>36.4</v>
      </c>
      <c r="D99" s="2">
        <v>25.2</v>
      </c>
      <c r="E99" s="2">
        <v>84</v>
      </c>
      <c r="F99" s="2">
        <v>60</v>
      </c>
      <c r="G99" s="2">
        <v>33.799999999999997</v>
      </c>
      <c r="H99" s="2">
        <v>5.7</v>
      </c>
      <c r="I99" s="2">
        <v>2.2999999999999998</v>
      </c>
      <c r="J99" s="2">
        <v>20.32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>
        <f t="shared" si="8"/>
        <v>0</v>
      </c>
      <c r="T99">
        <f t="shared" si="9"/>
        <v>0</v>
      </c>
      <c r="U99">
        <f t="shared" si="10"/>
        <v>0</v>
      </c>
      <c r="V99">
        <f t="shared" ca="1" si="11"/>
        <v>0</v>
      </c>
      <c r="W99">
        <f t="shared" si="12"/>
        <v>0</v>
      </c>
      <c r="X99">
        <f t="shared" si="13"/>
        <v>0</v>
      </c>
      <c r="Y99">
        <f t="shared" si="13"/>
        <v>0</v>
      </c>
      <c r="Z99">
        <f t="shared" si="13"/>
        <v>0</v>
      </c>
      <c r="AA99">
        <f t="shared" si="14"/>
        <v>0</v>
      </c>
    </row>
    <row r="100" spans="1:27" x14ac:dyDescent="0.35">
      <c r="A100" s="2">
        <v>2001</v>
      </c>
      <c r="B100" s="2">
        <v>24</v>
      </c>
      <c r="C100" s="2">
        <v>34.4</v>
      </c>
      <c r="D100" s="2">
        <v>25.3</v>
      </c>
      <c r="E100" s="2">
        <v>76</v>
      </c>
      <c r="F100" s="2">
        <v>67</v>
      </c>
      <c r="G100" s="2">
        <v>58.8</v>
      </c>
      <c r="H100" s="2">
        <v>12.2</v>
      </c>
      <c r="I100" s="2">
        <v>2.5</v>
      </c>
      <c r="J100" s="2">
        <v>20.260000000000002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>
        <f t="shared" si="8"/>
        <v>0</v>
      </c>
      <c r="T100">
        <f t="shared" si="9"/>
        <v>0</v>
      </c>
      <c r="U100">
        <f t="shared" si="10"/>
        <v>0</v>
      </c>
      <c r="V100">
        <f t="shared" ca="1" si="11"/>
        <v>0</v>
      </c>
      <c r="W100">
        <f t="shared" si="12"/>
        <v>0</v>
      </c>
      <c r="X100">
        <f t="shared" si="13"/>
        <v>0</v>
      </c>
      <c r="Y100">
        <f t="shared" si="13"/>
        <v>0</v>
      </c>
      <c r="Z100">
        <f t="shared" si="13"/>
        <v>0</v>
      </c>
      <c r="AA100">
        <f t="shared" si="14"/>
        <v>0</v>
      </c>
    </row>
    <row r="101" spans="1:27" x14ac:dyDescent="0.35">
      <c r="A101" s="2">
        <v>2001</v>
      </c>
      <c r="B101" s="2">
        <v>25</v>
      </c>
      <c r="C101" s="2">
        <v>38</v>
      </c>
      <c r="D101" s="2">
        <v>27.2</v>
      </c>
      <c r="E101" s="2">
        <v>69</v>
      </c>
      <c r="F101" s="2">
        <v>60</v>
      </c>
      <c r="G101" s="2">
        <v>2</v>
      </c>
      <c r="H101" s="2">
        <v>11.3</v>
      </c>
      <c r="I101" s="2">
        <v>5.3</v>
      </c>
      <c r="J101" s="2">
        <v>21.6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>
        <f t="shared" si="8"/>
        <v>0</v>
      </c>
      <c r="T101">
        <f t="shared" si="9"/>
        <v>0</v>
      </c>
      <c r="U101">
        <f t="shared" si="10"/>
        <v>0</v>
      </c>
      <c r="V101">
        <f t="shared" ca="1" si="11"/>
        <v>0</v>
      </c>
      <c r="W101">
        <f t="shared" si="12"/>
        <v>0</v>
      </c>
      <c r="X101">
        <f t="shared" si="13"/>
        <v>0</v>
      </c>
      <c r="Y101">
        <f t="shared" si="13"/>
        <v>0</v>
      </c>
      <c r="Z101">
        <f t="shared" si="13"/>
        <v>0</v>
      </c>
      <c r="AA101">
        <f t="shared" si="14"/>
        <v>0</v>
      </c>
    </row>
    <row r="102" spans="1:27" x14ac:dyDescent="0.35">
      <c r="A102" s="2">
        <v>2001</v>
      </c>
      <c r="B102" s="2">
        <v>27</v>
      </c>
      <c r="C102" s="2">
        <v>36.700000000000003</v>
      </c>
      <c r="D102" s="2">
        <v>27.5</v>
      </c>
      <c r="E102" s="2">
        <v>74</v>
      </c>
      <c r="F102" s="2">
        <v>66</v>
      </c>
      <c r="G102" s="2">
        <v>4.7</v>
      </c>
      <c r="H102" s="2">
        <v>11.7</v>
      </c>
      <c r="I102" s="2">
        <v>3.2</v>
      </c>
      <c r="J102" s="2">
        <v>18.64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>
        <f t="shared" si="8"/>
        <v>0</v>
      </c>
      <c r="T102">
        <f t="shared" si="9"/>
        <v>0</v>
      </c>
      <c r="U102">
        <f t="shared" si="10"/>
        <v>0</v>
      </c>
      <c r="V102">
        <f t="shared" ca="1" si="11"/>
        <v>0</v>
      </c>
      <c r="W102">
        <f t="shared" si="12"/>
        <v>0</v>
      </c>
      <c r="X102">
        <f t="shared" si="13"/>
        <v>0</v>
      </c>
      <c r="Y102">
        <f t="shared" si="13"/>
        <v>0</v>
      </c>
      <c r="Z102">
        <f t="shared" si="13"/>
        <v>0</v>
      </c>
      <c r="AA102">
        <f t="shared" si="14"/>
        <v>0</v>
      </c>
    </row>
    <row r="103" spans="1:27" x14ac:dyDescent="0.35">
      <c r="A103" s="2">
        <v>2001</v>
      </c>
      <c r="B103" s="2">
        <v>28</v>
      </c>
      <c r="C103" s="2">
        <v>38.6</v>
      </c>
      <c r="D103" s="2">
        <v>27.4</v>
      </c>
      <c r="E103" s="2">
        <v>64</v>
      </c>
      <c r="F103" s="2">
        <v>54</v>
      </c>
      <c r="G103" s="2">
        <v>8.8000000000000007</v>
      </c>
      <c r="H103" s="2">
        <v>10.9</v>
      </c>
      <c r="I103" s="2">
        <v>4</v>
      </c>
      <c r="J103" s="2">
        <v>19.96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>
        <f t="shared" si="8"/>
        <v>0</v>
      </c>
      <c r="T103">
        <f t="shared" si="9"/>
        <v>0</v>
      </c>
      <c r="U103">
        <f t="shared" si="10"/>
        <v>0</v>
      </c>
      <c r="V103">
        <f t="shared" ca="1" si="11"/>
        <v>0</v>
      </c>
      <c r="W103">
        <f t="shared" si="12"/>
        <v>0</v>
      </c>
      <c r="X103">
        <f t="shared" si="13"/>
        <v>0</v>
      </c>
      <c r="Y103">
        <f t="shared" si="13"/>
        <v>0</v>
      </c>
      <c r="Z103">
        <f t="shared" si="13"/>
        <v>0</v>
      </c>
      <c r="AA103">
        <f t="shared" si="14"/>
        <v>0</v>
      </c>
    </row>
    <row r="104" spans="1:27" x14ac:dyDescent="0.35">
      <c r="A104" s="2">
        <v>2001</v>
      </c>
      <c r="B104" s="2">
        <v>29</v>
      </c>
      <c r="C104" s="2">
        <v>36.299999999999997</v>
      </c>
      <c r="D104" s="2">
        <v>25.2</v>
      </c>
      <c r="E104" s="2">
        <v>82</v>
      </c>
      <c r="F104" s="2">
        <v>62</v>
      </c>
      <c r="G104" s="2">
        <v>5.9</v>
      </c>
      <c r="H104" s="2">
        <v>9.3000000000000007</v>
      </c>
      <c r="I104" s="2">
        <v>3.7</v>
      </c>
      <c r="J104" s="2">
        <v>18.98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>
        <f t="shared" si="8"/>
        <v>0</v>
      </c>
      <c r="T104">
        <f t="shared" si="9"/>
        <v>0</v>
      </c>
      <c r="U104">
        <f t="shared" si="10"/>
        <v>0</v>
      </c>
      <c r="V104">
        <f t="shared" ca="1" si="11"/>
        <v>0</v>
      </c>
      <c r="W104">
        <f t="shared" si="12"/>
        <v>0</v>
      </c>
      <c r="X104">
        <f t="shared" si="13"/>
        <v>0</v>
      </c>
      <c r="Y104">
        <f t="shared" si="13"/>
        <v>0</v>
      </c>
      <c r="Z104">
        <f t="shared" si="13"/>
        <v>0</v>
      </c>
      <c r="AA104">
        <f t="shared" si="14"/>
        <v>0</v>
      </c>
    </row>
    <row r="105" spans="1:27" x14ac:dyDescent="0.35">
      <c r="A105" s="2">
        <v>2001</v>
      </c>
      <c r="B105" s="2">
        <v>30</v>
      </c>
      <c r="C105" s="2">
        <v>36.200000000000003</v>
      </c>
      <c r="D105" s="2">
        <v>24.2</v>
      </c>
      <c r="E105" s="2">
        <v>92</v>
      </c>
      <c r="F105" s="2">
        <v>72</v>
      </c>
      <c r="G105" s="2">
        <v>131.1</v>
      </c>
      <c r="H105" s="2">
        <v>6.4</v>
      </c>
      <c r="I105" s="2">
        <v>5.4</v>
      </c>
      <c r="J105" s="2">
        <v>18.34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>
        <f t="shared" si="8"/>
        <v>0</v>
      </c>
      <c r="T105">
        <f t="shared" si="9"/>
        <v>0</v>
      </c>
      <c r="U105">
        <f t="shared" si="10"/>
        <v>0</v>
      </c>
      <c r="V105">
        <f t="shared" ca="1" si="11"/>
        <v>0</v>
      </c>
      <c r="W105">
        <f t="shared" si="12"/>
        <v>0</v>
      </c>
      <c r="X105">
        <f t="shared" si="13"/>
        <v>0</v>
      </c>
      <c r="Y105">
        <f t="shared" si="13"/>
        <v>0</v>
      </c>
      <c r="Z105">
        <f t="shared" si="13"/>
        <v>0</v>
      </c>
      <c r="AA105">
        <f t="shared" si="14"/>
        <v>0</v>
      </c>
    </row>
    <row r="106" spans="1:27" x14ac:dyDescent="0.35">
      <c r="A106" s="2">
        <v>2001</v>
      </c>
      <c r="B106" s="2">
        <v>31</v>
      </c>
      <c r="C106" s="2">
        <v>34.1</v>
      </c>
      <c r="D106" s="2">
        <v>23</v>
      </c>
      <c r="E106" s="2">
        <v>92</v>
      </c>
      <c r="F106" s="2">
        <v>85</v>
      </c>
      <c r="G106" s="2">
        <v>155.1</v>
      </c>
      <c r="H106" s="2">
        <v>5.2</v>
      </c>
      <c r="I106" s="2">
        <v>6.1</v>
      </c>
      <c r="J106" s="2">
        <v>18.260000000000002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>
        <f t="shared" si="8"/>
        <v>0</v>
      </c>
      <c r="T106">
        <f t="shared" si="9"/>
        <v>0</v>
      </c>
      <c r="U106">
        <f t="shared" si="10"/>
        <v>0</v>
      </c>
      <c r="V106">
        <f t="shared" ca="1" si="11"/>
        <v>0</v>
      </c>
      <c r="W106">
        <f t="shared" si="12"/>
        <v>0</v>
      </c>
      <c r="X106">
        <f t="shared" si="13"/>
        <v>0</v>
      </c>
      <c r="Y106">
        <f t="shared" si="13"/>
        <v>0</v>
      </c>
      <c r="Z106">
        <f t="shared" si="13"/>
        <v>0</v>
      </c>
      <c r="AA106">
        <f t="shared" si="14"/>
        <v>0</v>
      </c>
    </row>
    <row r="107" spans="1:27" x14ac:dyDescent="0.35">
      <c r="A107" s="2">
        <v>2001</v>
      </c>
      <c r="B107" s="2">
        <v>32</v>
      </c>
      <c r="C107" s="2">
        <v>32.6</v>
      </c>
      <c r="D107" s="2">
        <v>24</v>
      </c>
      <c r="E107" s="2">
        <v>93</v>
      </c>
      <c r="F107" s="2">
        <v>87</v>
      </c>
      <c r="G107" s="2">
        <v>76.2</v>
      </c>
      <c r="H107" s="2">
        <v>5.2</v>
      </c>
      <c r="I107" s="2">
        <v>1</v>
      </c>
      <c r="J107" s="2">
        <v>19.059999999999999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>
        <f t="shared" si="8"/>
        <v>0</v>
      </c>
      <c r="T107">
        <f t="shared" si="9"/>
        <v>0</v>
      </c>
      <c r="U107">
        <f t="shared" si="10"/>
        <v>0</v>
      </c>
      <c r="V107">
        <f t="shared" ca="1" si="11"/>
        <v>0</v>
      </c>
      <c r="W107">
        <f t="shared" si="12"/>
        <v>0</v>
      </c>
      <c r="X107">
        <f t="shared" si="13"/>
        <v>0</v>
      </c>
      <c r="Y107">
        <f t="shared" si="13"/>
        <v>0</v>
      </c>
      <c r="Z107">
        <f t="shared" si="13"/>
        <v>0</v>
      </c>
      <c r="AA107">
        <f t="shared" si="14"/>
        <v>0</v>
      </c>
    </row>
    <row r="108" spans="1:27" x14ac:dyDescent="0.35">
      <c r="A108" s="2">
        <v>2001</v>
      </c>
      <c r="B108" s="2">
        <v>33</v>
      </c>
      <c r="C108" s="2">
        <v>32.9</v>
      </c>
      <c r="D108" s="2">
        <v>24.3</v>
      </c>
      <c r="E108" s="2">
        <v>89</v>
      </c>
      <c r="F108" s="2">
        <v>81</v>
      </c>
      <c r="G108" s="2">
        <v>44.2</v>
      </c>
      <c r="H108" s="2">
        <v>7.2</v>
      </c>
      <c r="I108" s="2">
        <v>1.5</v>
      </c>
      <c r="J108" s="2">
        <v>19.18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>
        <f t="shared" si="8"/>
        <v>0</v>
      </c>
      <c r="T108">
        <f t="shared" si="9"/>
        <v>0</v>
      </c>
      <c r="U108">
        <f t="shared" si="10"/>
        <v>0</v>
      </c>
      <c r="V108">
        <f t="shared" ca="1" si="11"/>
        <v>0</v>
      </c>
      <c r="W108">
        <f t="shared" si="12"/>
        <v>0</v>
      </c>
      <c r="X108">
        <f t="shared" si="13"/>
        <v>0</v>
      </c>
      <c r="Y108">
        <f t="shared" si="13"/>
        <v>0</v>
      </c>
      <c r="Z108">
        <f t="shared" si="13"/>
        <v>0</v>
      </c>
      <c r="AA108">
        <f t="shared" si="14"/>
        <v>0</v>
      </c>
    </row>
    <row r="109" spans="1:27" x14ac:dyDescent="0.35">
      <c r="A109" s="2">
        <v>2001</v>
      </c>
      <c r="B109" s="2">
        <v>34</v>
      </c>
      <c r="C109" s="2">
        <v>33.6</v>
      </c>
      <c r="D109" s="2">
        <v>24.4</v>
      </c>
      <c r="E109" s="2">
        <v>87</v>
      </c>
      <c r="F109" s="2">
        <v>83</v>
      </c>
      <c r="G109" s="2">
        <v>5.6</v>
      </c>
      <c r="H109" s="2">
        <v>6.4</v>
      </c>
      <c r="I109" s="2">
        <v>3.2</v>
      </c>
      <c r="J109" s="2">
        <v>19.02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>
        <f t="shared" si="8"/>
        <v>0</v>
      </c>
      <c r="T109">
        <f t="shared" si="9"/>
        <v>0</v>
      </c>
      <c r="U109">
        <f t="shared" si="10"/>
        <v>0</v>
      </c>
      <c r="V109">
        <f t="shared" ca="1" si="11"/>
        <v>0</v>
      </c>
      <c r="W109">
        <f t="shared" si="12"/>
        <v>0</v>
      </c>
      <c r="X109">
        <f t="shared" si="13"/>
        <v>0</v>
      </c>
      <c r="Y109">
        <f t="shared" si="13"/>
        <v>0</v>
      </c>
      <c r="Z109">
        <f t="shared" si="13"/>
        <v>0</v>
      </c>
      <c r="AA109">
        <f t="shared" si="14"/>
        <v>0</v>
      </c>
    </row>
    <row r="110" spans="1:27" x14ac:dyDescent="0.35">
      <c r="A110" s="2">
        <v>2002</v>
      </c>
      <c r="B110" s="2">
        <v>14</v>
      </c>
      <c r="C110" s="2">
        <v>37</v>
      </c>
      <c r="D110" s="2">
        <v>24</v>
      </c>
      <c r="E110" s="2">
        <v>81</v>
      </c>
      <c r="F110" s="2">
        <v>57</v>
      </c>
      <c r="G110" s="2">
        <v>5</v>
      </c>
      <c r="H110" s="2">
        <v>8.1</v>
      </c>
      <c r="I110" s="2">
        <v>9.4</v>
      </c>
      <c r="J110" s="2">
        <v>22.233333333333299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>
        <f t="shared" si="8"/>
        <v>0</v>
      </c>
      <c r="T110">
        <f t="shared" si="9"/>
        <v>0</v>
      </c>
      <c r="U110">
        <f t="shared" si="10"/>
        <v>0</v>
      </c>
      <c r="V110">
        <f t="shared" ca="1" si="11"/>
        <v>0</v>
      </c>
      <c r="W110">
        <f t="shared" si="12"/>
        <v>0</v>
      </c>
      <c r="X110">
        <f t="shared" si="13"/>
        <v>0</v>
      </c>
      <c r="Y110">
        <f t="shared" si="13"/>
        <v>0</v>
      </c>
      <c r="Z110">
        <f t="shared" si="13"/>
        <v>0</v>
      </c>
      <c r="AA110">
        <f t="shared" si="14"/>
        <v>0</v>
      </c>
    </row>
    <row r="111" spans="1:27" x14ac:dyDescent="0.35">
      <c r="A111" s="2">
        <v>2002</v>
      </c>
      <c r="B111" s="2">
        <v>19</v>
      </c>
      <c r="C111" s="2">
        <v>44.5</v>
      </c>
      <c r="D111" s="2">
        <v>29.4</v>
      </c>
      <c r="E111" s="2">
        <v>68</v>
      </c>
      <c r="F111" s="2">
        <v>40</v>
      </c>
      <c r="G111" s="2">
        <v>13.5</v>
      </c>
      <c r="H111" s="2">
        <v>10.5</v>
      </c>
      <c r="I111" s="2">
        <v>9.1999999999999993</v>
      </c>
      <c r="J111" s="2">
        <v>22.65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>
        <f t="shared" si="8"/>
        <v>0</v>
      </c>
      <c r="T111">
        <f t="shared" si="9"/>
        <v>0</v>
      </c>
      <c r="U111">
        <f t="shared" si="10"/>
        <v>0</v>
      </c>
      <c r="V111">
        <f t="shared" ca="1" si="11"/>
        <v>0</v>
      </c>
      <c r="W111">
        <f t="shared" si="12"/>
        <v>0</v>
      </c>
      <c r="X111">
        <f t="shared" si="13"/>
        <v>0</v>
      </c>
      <c r="Y111">
        <f t="shared" si="13"/>
        <v>0</v>
      </c>
      <c r="Z111">
        <f t="shared" si="13"/>
        <v>0</v>
      </c>
      <c r="AA111">
        <f t="shared" si="14"/>
        <v>0</v>
      </c>
    </row>
    <row r="112" spans="1:27" x14ac:dyDescent="0.35">
      <c r="A112" s="2">
        <v>2002</v>
      </c>
      <c r="B112" s="2">
        <v>20</v>
      </c>
      <c r="C112" s="2">
        <v>40.1</v>
      </c>
      <c r="D112" s="2">
        <v>29.1</v>
      </c>
      <c r="E112" s="2">
        <v>75</v>
      </c>
      <c r="F112" s="2">
        <v>51</v>
      </c>
      <c r="G112" s="2">
        <v>9.8000000000000007</v>
      </c>
      <c r="H112" s="2">
        <v>11.8</v>
      </c>
      <c r="I112" s="2">
        <v>7.3</v>
      </c>
      <c r="J112" s="2">
        <v>22.75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>
        <f t="shared" si="8"/>
        <v>0</v>
      </c>
      <c r="T112">
        <f t="shared" si="9"/>
        <v>0</v>
      </c>
      <c r="U112">
        <f t="shared" si="10"/>
        <v>0</v>
      </c>
      <c r="V112">
        <f t="shared" ca="1" si="11"/>
        <v>0</v>
      </c>
      <c r="W112">
        <f t="shared" si="12"/>
        <v>0</v>
      </c>
      <c r="X112">
        <f t="shared" si="13"/>
        <v>0</v>
      </c>
      <c r="Y112">
        <f t="shared" si="13"/>
        <v>0</v>
      </c>
      <c r="Z112">
        <f t="shared" si="13"/>
        <v>0</v>
      </c>
      <c r="AA112">
        <f t="shared" si="14"/>
        <v>0</v>
      </c>
    </row>
    <row r="113" spans="1:27" x14ac:dyDescent="0.35">
      <c r="A113" s="2">
        <v>2002</v>
      </c>
      <c r="B113" s="2">
        <v>21</v>
      </c>
      <c r="C113" s="2">
        <v>41.9</v>
      </c>
      <c r="D113" s="2">
        <v>27.4</v>
      </c>
      <c r="E113" s="2">
        <v>73</v>
      </c>
      <c r="F113" s="2">
        <v>51</v>
      </c>
      <c r="G113" s="2">
        <v>15</v>
      </c>
      <c r="H113" s="2">
        <v>9.9</v>
      </c>
      <c r="I113" s="2">
        <v>7.9</v>
      </c>
      <c r="J113" s="2">
        <v>21.9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>
        <f t="shared" si="8"/>
        <v>0</v>
      </c>
      <c r="T113">
        <f t="shared" si="9"/>
        <v>0</v>
      </c>
      <c r="U113">
        <f t="shared" si="10"/>
        <v>0</v>
      </c>
      <c r="V113">
        <f t="shared" ca="1" si="11"/>
        <v>0</v>
      </c>
      <c r="W113">
        <f t="shared" si="12"/>
        <v>0</v>
      </c>
      <c r="X113">
        <f t="shared" si="13"/>
        <v>0</v>
      </c>
      <c r="Y113">
        <f t="shared" si="13"/>
        <v>0</v>
      </c>
      <c r="Z113">
        <f t="shared" si="13"/>
        <v>0</v>
      </c>
      <c r="AA113">
        <f t="shared" si="14"/>
        <v>0</v>
      </c>
    </row>
    <row r="114" spans="1:27" x14ac:dyDescent="0.35">
      <c r="A114" s="2">
        <v>2002</v>
      </c>
      <c r="B114" s="2">
        <v>22</v>
      </c>
      <c r="C114" s="2">
        <v>40.1</v>
      </c>
      <c r="D114" s="2">
        <v>26.7</v>
      </c>
      <c r="E114" s="2">
        <v>71</v>
      </c>
      <c r="F114" s="2">
        <v>37</v>
      </c>
      <c r="G114" s="2">
        <v>60.2</v>
      </c>
      <c r="H114" s="2">
        <v>9.1999999999999993</v>
      </c>
      <c r="I114" s="2">
        <v>9</v>
      </c>
      <c r="J114" s="2">
        <v>23.016666666666701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>
        <f t="shared" si="8"/>
        <v>0</v>
      </c>
      <c r="T114">
        <f t="shared" si="9"/>
        <v>0</v>
      </c>
      <c r="U114">
        <f t="shared" si="10"/>
        <v>0</v>
      </c>
      <c r="V114">
        <f t="shared" ca="1" si="11"/>
        <v>0</v>
      </c>
      <c r="W114">
        <f t="shared" si="12"/>
        <v>0</v>
      </c>
      <c r="X114">
        <f t="shared" si="13"/>
        <v>0</v>
      </c>
      <c r="Y114">
        <f t="shared" si="13"/>
        <v>0</v>
      </c>
      <c r="Z114">
        <f t="shared" si="13"/>
        <v>0</v>
      </c>
      <c r="AA114">
        <f t="shared" si="14"/>
        <v>0</v>
      </c>
    </row>
    <row r="115" spans="1:27" x14ac:dyDescent="0.35">
      <c r="A115" s="2">
        <v>2002</v>
      </c>
      <c r="B115" s="2">
        <v>23</v>
      </c>
      <c r="C115" s="2">
        <v>36.799999999999997</v>
      </c>
      <c r="D115" s="2">
        <v>26.2</v>
      </c>
      <c r="E115" s="2">
        <v>78</v>
      </c>
      <c r="F115" s="2">
        <v>63</v>
      </c>
      <c r="G115" s="2">
        <v>22</v>
      </c>
      <c r="H115" s="2">
        <v>7</v>
      </c>
      <c r="I115" s="2">
        <v>5.8</v>
      </c>
      <c r="J115" s="2">
        <v>23.6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>
        <f t="shared" si="8"/>
        <v>0</v>
      </c>
      <c r="T115">
        <f t="shared" si="9"/>
        <v>0</v>
      </c>
      <c r="U115">
        <f t="shared" si="10"/>
        <v>0</v>
      </c>
      <c r="V115">
        <f t="shared" ca="1" si="11"/>
        <v>0</v>
      </c>
      <c r="W115">
        <f t="shared" si="12"/>
        <v>0</v>
      </c>
      <c r="X115">
        <f t="shared" si="13"/>
        <v>0</v>
      </c>
      <c r="Y115">
        <f t="shared" si="13"/>
        <v>0</v>
      </c>
      <c r="Z115">
        <f t="shared" si="13"/>
        <v>0</v>
      </c>
      <c r="AA115">
        <f t="shared" si="14"/>
        <v>0</v>
      </c>
    </row>
    <row r="116" spans="1:27" x14ac:dyDescent="0.35">
      <c r="A116" s="2">
        <v>2002</v>
      </c>
      <c r="B116" s="2">
        <v>24</v>
      </c>
      <c r="C116" s="2">
        <v>37.6</v>
      </c>
      <c r="D116" s="2">
        <v>27.2</v>
      </c>
      <c r="E116" s="2">
        <v>84</v>
      </c>
      <c r="F116" s="2">
        <v>74</v>
      </c>
      <c r="G116" s="2">
        <v>5.5</v>
      </c>
      <c r="H116" s="2">
        <v>10</v>
      </c>
      <c r="I116" s="2">
        <v>5.7</v>
      </c>
      <c r="J116" s="2">
        <v>22.25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>
        <f t="shared" si="8"/>
        <v>0</v>
      </c>
      <c r="T116">
        <f t="shared" si="9"/>
        <v>0</v>
      </c>
      <c r="U116">
        <f t="shared" si="10"/>
        <v>0</v>
      </c>
      <c r="V116">
        <f t="shared" ca="1" si="11"/>
        <v>0</v>
      </c>
      <c r="W116">
        <f t="shared" si="12"/>
        <v>0</v>
      </c>
      <c r="X116">
        <f t="shared" si="13"/>
        <v>0</v>
      </c>
      <c r="Y116">
        <f t="shared" si="13"/>
        <v>0</v>
      </c>
      <c r="Z116">
        <f t="shared" si="13"/>
        <v>0</v>
      </c>
      <c r="AA116">
        <f t="shared" si="14"/>
        <v>0</v>
      </c>
    </row>
    <row r="117" spans="1:27" x14ac:dyDescent="0.35">
      <c r="A117" s="2">
        <v>2002</v>
      </c>
      <c r="B117" s="2">
        <v>25</v>
      </c>
      <c r="C117" s="2">
        <v>33.700000000000003</v>
      </c>
      <c r="D117" s="2">
        <v>25.1</v>
      </c>
      <c r="E117" s="2">
        <v>88</v>
      </c>
      <c r="F117" s="2">
        <v>72</v>
      </c>
      <c r="G117" s="2">
        <v>26.4</v>
      </c>
      <c r="H117" s="2">
        <v>13.5</v>
      </c>
      <c r="I117" s="2">
        <v>1.7</v>
      </c>
      <c r="J117" s="2">
        <v>21.95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>
        <f t="shared" si="8"/>
        <v>0</v>
      </c>
      <c r="T117">
        <f t="shared" si="9"/>
        <v>0</v>
      </c>
      <c r="U117">
        <f t="shared" si="10"/>
        <v>0</v>
      </c>
      <c r="V117">
        <f t="shared" ca="1" si="11"/>
        <v>0</v>
      </c>
      <c r="W117">
        <f t="shared" si="12"/>
        <v>0</v>
      </c>
      <c r="X117">
        <f t="shared" si="13"/>
        <v>0</v>
      </c>
      <c r="Y117">
        <f t="shared" si="13"/>
        <v>0</v>
      </c>
      <c r="Z117">
        <f t="shared" si="13"/>
        <v>0</v>
      </c>
      <c r="AA117">
        <f t="shared" si="14"/>
        <v>0</v>
      </c>
    </row>
    <row r="118" spans="1:27" x14ac:dyDescent="0.35">
      <c r="A118" s="2">
        <v>2002</v>
      </c>
      <c r="B118" s="2">
        <v>26</v>
      </c>
      <c r="C118" s="2">
        <v>37.9</v>
      </c>
      <c r="D118" s="2">
        <v>26.6</v>
      </c>
      <c r="E118" s="2">
        <v>89</v>
      </c>
      <c r="F118" s="2">
        <v>70</v>
      </c>
      <c r="G118" s="2">
        <v>8.4</v>
      </c>
      <c r="H118" s="2">
        <v>11.8</v>
      </c>
      <c r="I118" s="2">
        <v>8.1999999999999993</v>
      </c>
      <c r="J118" s="2">
        <v>22.516666666666701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>
        <f t="shared" si="8"/>
        <v>0</v>
      </c>
      <c r="T118">
        <f t="shared" si="9"/>
        <v>0</v>
      </c>
      <c r="U118">
        <f t="shared" si="10"/>
        <v>0</v>
      </c>
      <c r="V118">
        <f t="shared" ca="1" si="11"/>
        <v>0</v>
      </c>
      <c r="W118">
        <f t="shared" si="12"/>
        <v>0</v>
      </c>
      <c r="X118">
        <f t="shared" si="13"/>
        <v>0</v>
      </c>
      <c r="Y118">
        <f t="shared" si="13"/>
        <v>0</v>
      </c>
      <c r="Z118">
        <f t="shared" si="13"/>
        <v>0</v>
      </c>
      <c r="AA118">
        <f t="shared" si="14"/>
        <v>0</v>
      </c>
    </row>
    <row r="119" spans="1:27" x14ac:dyDescent="0.35">
      <c r="A119" s="2">
        <v>2002</v>
      </c>
      <c r="B119" s="2">
        <v>28</v>
      </c>
      <c r="C119" s="2">
        <v>39.1</v>
      </c>
      <c r="D119" s="2">
        <v>27.2</v>
      </c>
      <c r="E119" s="2">
        <v>54</v>
      </c>
      <c r="F119" s="2">
        <v>44</v>
      </c>
      <c r="G119" s="2">
        <v>3.9</v>
      </c>
      <c r="H119" s="2">
        <v>10.9</v>
      </c>
      <c r="I119" s="2">
        <v>5.8</v>
      </c>
      <c r="J119" s="2">
        <v>22.8333333333333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>
        <f t="shared" si="8"/>
        <v>0</v>
      </c>
      <c r="T119">
        <f t="shared" si="9"/>
        <v>0</v>
      </c>
      <c r="U119">
        <f t="shared" si="10"/>
        <v>0</v>
      </c>
      <c r="V119">
        <f t="shared" ca="1" si="11"/>
        <v>0</v>
      </c>
      <c r="W119">
        <f t="shared" si="12"/>
        <v>0</v>
      </c>
      <c r="X119">
        <f t="shared" si="13"/>
        <v>0</v>
      </c>
      <c r="Y119">
        <f t="shared" si="13"/>
        <v>0</v>
      </c>
      <c r="Z119">
        <f t="shared" si="13"/>
        <v>0</v>
      </c>
      <c r="AA119">
        <f t="shared" si="14"/>
        <v>0</v>
      </c>
    </row>
    <row r="120" spans="1:27" x14ac:dyDescent="0.35">
      <c r="A120" s="2">
        <v>2002</v>
      </c>
      <c r="B120" s="2">
        <v>29</v>
      </c>
      <c r="C120" s="2">
        <v>35.200000000000003</v>
      </c>
      <c r="D120" s="2">
        <v>26.5</v>
      </c>
      <c r="E120" s="2">
        <v>67</v>
      </c>
      <c r="F120" s="2">
        <v>47</v>
      </c>
      <c r="G120" s="2">
        <v>4.7</v>
      </c>
      <c r="H120" s="2">
        <v>11.6</v>
      </c>
      <c r="I120" s="2">
        <v>3.9</v>
      </c>
      <c r="J120" s="2">
        <v>21.733333333333299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>
        <f t="shared" si="8"/>
        <v>0</v>
      </c>
      <c r="T120">
        <f t="shared" si="9"/>
        <v>0</v>
      </c>
      <c r="U120">
        <f t="shared" si="10"/>
        <v>0</v>
      </c>
      <c r="V120">
        <f t="shared" ca="1" si="11"/>
        <v>0</v>
      </c>
      <c r="W120">
        <f t="shared" si="12"/>
        <v>0</v>
      </c>
      <c r="X120">
        <f t="shared" si="13"/>
        <v>0</v>
      </c>
      <c r="Y120">
        <f t="shared" si="13"/>
        <v>0</v>
      </c>
      <c r="Z120">
        <f t="shared" si="13"/>
        <v>0</v>
      </c>
      <c r="AA120">
        <f t="shared" si="14"/>
        <v>0</v>
      </c>
    </row>
    <row r="121" spans="1:27" x14ac:dyDescent="0.35">
      <c r="A121" s="2">
        <v>2002</v>
      </c>
      <c r="B121" s="2">
        <v>30</v>
      </c>
      <c r="C121" s="2">
        <v>36.4</v>
      </c>
      <c r="D121" s="2">
        <v>24</v>
      </c>
      <c r="E121" s="2">
        <v>67</v>
      </c>
      <c r="F121" s="2">
        <v>44</v>
      </c>
      <c r="G121" s="2">
        <v>7.7</v>
      </c>
      <c r="H121" s="2">
        <v>9.1999999999999993</v>
      </c>
      <c r="I121" s="2">
        <v>7.1</v>
      </c>
      <c r="J121" s="2">
        <v>21.65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>
        <f t="shared" si="8"/>
        <v>0</v>
      </c>
      <c r="T121">
        <f t="shared" si="9"/>
        <v>0</v>
      </c>
      <c r="U121">
        <f t="shared" si="10"/>
        <v>0</v>
      </c>
      <c r="V121">
        <f t="shared" ca="1" si="11"/>
        <v>0</v>
      </c>
      <c r="W121">
        <f t="shared" si="12"/>
        <v>0</v>
      </c>
      <c r="X121">
        <f t="shared" si="13"/>
        <v>0</v>
      </c>
      <c r="Y121">
        <f t="shared" si="13"/>
        <v>0</v>
      </c>
      <c r="Z121">
        <f t="shared" si="13"/>
        <v>0</v>
      </c>
      <c r="AA121">
        <f t="shared" si="14"/>
        <v>0</v>
      </c>
    </row>
    <row r="122" spans="1:27" x14ac:dyDescent="0.35">
      <c r="A122" s="2">
        <v>2002</v>
      </c>
      <c r="B122" s="2">
        <v>31</v>
      </c>
      <c r="C122" s="2">
        <v>34.200000000000003</v>
      </c>
      <c r="D122" s="2">
        <v>25.3</v>
      </c>
      <c r="E122" s="2">
        <v>85</v>
      </c>
      <c r="F122" s="2">
        <v>63</v>
      </c>
      <c r="G122" s="2">
        <v>33.299999999999997</v>
      </c>
      <c r="H122" s="2">
        <v>6.2</v>
      </c>
      <c r="I122" s="2">
        <v>3.6</v>
      </c>
      <c r="J122" s="2">
        <v>21.933333333333302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>
        <f t="shared" si="8"/>
        <v>0</v>
      </c>
      <c r="T122">
        <f t="shared" si="9"/>
        <v>0</v>
      </c>
      <c r="U122">
        <f t="shared" si="10"/>
        <v>0</v>
      </c>
      <c r="V122">
        <f t="shared" ca="1" si="11"/>
        <v>0</v>
      </c>
      <c r="W122">
        <f t="shared" si="12"/>
        <v>0</v>
      </c>
      <c r="X122">
        <f t="shared" si="13"/>
        <v>0</v>
      </c>
      <c r="Y122">
        <f t="shared" si="13"/>
        <v>0</v>
      </c>
      <c r="Z122">
        <f t="shared" si="13"/>
        <v>0</v>
      </c>
      <c r="AA122">
        <f t="shared" si="14"/>
        <v>0</v>
      </c>
    </row>
    <row r="123" spans="1:27" x14ac:dyDescent="0.35">
      <c r="A123" s="2">
        <v>2002</v>
      </c>
      <c r="B123" s="2">
        <v>32</v>
      </c>
      <c r="C123" s="2">
        <v>29.6</v>
      </c>
      <c r="D123" s="2">
        <v>22.4</v>
      </c>
      <c r="E123" s="2">
        <v>88</v>
      </c>
      <c r="F123" s="2">
        <v>78</v>
      </c>
      <c r="G123" s="2">
        <v>72.8</v>
      </c>
      <c r="H123" s="2">
        <v>10.5</v>
      </c>
      <c r="I123" s="2">
        <v>0.5</v>
      </c>
      <c r="J123" s="2">
        <v>22.633333333333301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>
        <f t="shared" si="8"/>
        <v>0</v>
      </c>
      <c r="T123">
        <f t="shared" si="9"/>
        <v>0</v>
      </c>
      <c r="U123">
        <f t="shared" si="10"/>
        <v>0</v>
      </c>
      <c r="V123">
        <f t="shared" ca="1" si="11"/>
        <v>0</v>
      </c>
      <c r="W123">
        <f t="shared" si="12"/>
        <v>0</v>
      </c>
      <c r="X123">
        <f t="shared" si="13"/>
        <v>0</v>
      </c>
      <c r="Y123">
        <f t="shared" si="13"/>
        <v>0</v>
      </c>
      <c r="Z123">
        <f t="shared" si="13"/>
        <v>0</v>
      </c>
      <c r="AA123">
        <f t="shared" si="14"/>
        <v>0</v>
      </c>
    </row>
    <row r="124" spans="1:27" x14ac:dyDescent="0.35">
      <c r="A124" s="2">
        <v>2002</v>
      </c>
      <c r="B124" s="2">
        <v>33</v>
      </c>
      <c r="C124" s="2">
        <v>34.799999999999997</v>
      </c>
      <c r="D124" s="2">
        <v>24.7</v>
      </c>
      <c r="E124" s="2">
        <v>70</v>
      </c>
      <c r="F124" s="2">
        <v>52</v>
      </c>
      <c r="G124" s="2">
        <v>26.2</v>
      </c>
      <c r="H124" s="2">
        <v>12.7</v>
      </c>
      <c r="I124" s="2">
        <v>7</v>
      </c>
      <c r="J124" s="2">
        <v>21.8333333333333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>
        <f t="shared" si="8"/>
        <v>0</v>
      </c>
      <c r="T124">
        <f t="shared" si="9"/>
        <v>0</v>
      </c>
      <c r="U124">
        <f t="shared" si="10"/>
        <v>0</v>
      </c>
      <c r="V124">
        <f t="shared" ca="1" si="11"/>
        <v>0</v>
      </c>
      <c r="W124">
        <f t="shared" si="12"/>
        <v>0</v>
      </c>
      <c r="X124">
        <f t="shared" si="13"/>
        <v>0</v>
      </c>
      <c r="Y124">
        <f t="shared" si="13"/>
        <v>0</v>
      </c>
      <c r="Z124">
        <f t="shared" si="13"/>
        <v>0</v>
      </c>
      <c r="AA124">
        <f t="shared" si="14"/>
        <v>0</v>
      </c>
    </row>
    <row r="125" spans="1:27" x14ac:dyDescent="0.35">
      <c r="A125" s="2">
        <v>1992</v>
      </c>
      <c r="B125" s="2">
        <v>1</v>
      </c>
      <c r="C125" s="2">
        <v>29.6</v>
      </c>
      <c r="D125" s="2">
        <v>13.95</v>
      </c>
      <c r="E125" s="2">
        <v>87</v>
      </c>
      <c r="F125" s="2">
        <v>77</v>
      </c>
      <c r="G125" s="2">
        <v>0</v>
      </c>
      <c r="H125" s="2">
        <v>4</v>
      </c>
      <c r="I125" s="2">
        <v>9.1</v>
      </c>
      <c r="J125" s="2">
        <v>13.5</v>
      </c>
      <c r="K125" s="2">
        <v>0</v>
      </c>
      <c r="L125" s="2">
        <v>0</v>
      </c>
      <c r="M125" s="2">
        <v>0</v>
      </c>
      <c r="N125" s="2">
        <v>0</v>
      </c>
      <c r="O125" s="2">
        <v>6</v>
      </c>
      <c r="P125" s="2">
        <v>0</v>
      </c>
      <c r="Q125" s="2">
        <v>0</v>
      </c>
      <c r="R125" s="2">
        <v>0</v>
      </c>
      <c r="S125">
        <f t="shared" si="8"/>
        <v>0</v>
      </c>
      <c r="T125">
        <f t="shared" si="9"/>
        <v>0</v>
      </c>
      <c r="U125">
        <f t="shared" si="10"/>
        <v>0</v>
      </c>
      <c r="V125">
        <f t="shared" ca="1" si="11"/>
        <v>0</v>
      </c>
      <c r="W125">
        <f t="shared" si="12"/>
        <v>1</v>
      </c>
      <c r="X125">
        <f t="shared" si="13"/>
        <v>0</v>
      </c>
      <c r="Y125">
        <f t="shared" si="13"/>
        <v>0</v>
      </c>
      <c r="Z125">
        <f t="shared" si="13"/>
        <v>0</v>
      </c>
      <c r="AA125">
        <f t="shared" si="14"/>
        <v>1</v>
      </c>
    </row>
    <row r="126" spans="1:27" x14ac:dyDescent="0.35">
      <c r="A126" s="2">
        <v>1992</v>
      </c>
      <c r="B126" s="2">
        <v>2</v>
      </c>
      <c r="C126" s="2">
        <v>29</v>
      </c>
      <c r="D126" s="2">
        <v>13</v>
      </c>
      <c r="E126" s="2">
        <v>88</v>
      </c>
      <c r="F126" s="2">
        <v>59</v>
      </c>
      <c r="G126" s="2">
        <v>0</v>
      </c>
      <c r="H126" s="2">
        <v>3.7</v>
      </c>
      <c r="I126" s="2">
        <v>8.1999999999999993</v>
      </c>
      <c r="J126" s="2">
        <v>14.025</v>
      </c>
      <c r="K126" s="2">
        <v>0</v>
      </c>
      <c r="L126" s="2">
        <v>0</v>
      </c>
      <c r="M126" s="2">
        <v>0</v>
      </c>
      <c r="N126" s="2">
        <v>0</v>
      </c>
      <c r="O126" s="2">
        <v>6</v>
      </c>
      <c r="P126" s="2">
        <v>0</v>
      </c>
      <c r="Q126" s="2">
        <v>0</v>
      </c>
      <c r="R126" s="2">
        <v>0</v>
      </c>
      <c r="S126">
        <f t="shared" si="8"/>
        <v>0</v>
      </c>
      <c r="T126">
        <f t="shared" si="9"/>
        <v>0</v>
      </c>
      <c r="U126">
        <f t="shared" si="10"/>
        <v>0</v>
      </c>
      <c r="V126">
        <f t="shared" ca="1" si="11"/>
        <v>0</v>
      </c>
      <c r="W126">
        <f t="shared" si="12"/>
        <v>1</v>
      </c>
      <c r="X126">
        <f t="shared" si="13"/>
        <v>0</v>
      </c>
      <c r="Y126">
        <f t="shared" si="13"/>
        <v>0</v>
      </c>
      <c r="Z126">
        <f t="shared" si="13"/>
        <v>0</v>
      </c>
      <c r="AA126">
        <f t="shared" si="14"/>
        <v>1</v>
      </c>
    </row>
    <row r="127" spans="1:27" x14ac:dyDescent="0.35">
      <c r="A127" s="2">
        <v>1992</v>
      </c>
      <c r="B127" s="2">
        <v>3</v>
      </c>
      <c r="C127" s="2">
        <v>29.2</v>
      </c>
      <c r="D127" s="2">
        <v>15.5</v>
      </c>
      <c r="E127" s="2">
        <v>93</v>
      </c>
      <c r="F127" s="2">
        <v>53</v>
      </c>
      <c r="G127" s="2">
        <v>0</v>
      </c>
      <c r="H127" s="2">
        <v>4.7</v>
      </c>
      <c r="I127" s="2">
        <v>8.6</v>
      </c>
      <c r="J127" s="2">
        <v>15.2</v>
      </c>
      <c r="K127" s="2">
        <v>0</v>
      </c>
      <c r="L127" s="2">
        <v>0</v>
      </c>
      <c r="M127" s="2">
        <v>0</v>
      </c>
      <c r="N127" s="2">
        <v>0</v>
      </c>
      <c r="O127" s="2">
        <v>3</v>
      </c>
      <c r="P127" s="2">
        <v>0</v>
      </c>
      <c r="Q127" s="2">
        <v>0</v>
      </c>
      <c r="R127" s="2">
        <v>0</v>
      </c>
      <c r="S127">
        <f t="shared" si="8"/>
        <v>0</v>
      </c>
      <c r="T127">
        <f t="shared" si="9"/>
        <v>0</v>
      </c>
      <c r="U127">
        <f t="shared" si="10"/>
        <v>0</v>
      </c>
      <c r="V127">
        <f t="shared" ca="1" si="11"/>
        <v>0</v>
      </c>
      <c r="W127">
        <f t="shared" si="12"/>
        <v>1</v>
      </c>
      <c r="X127">
        <f t="shared" si="13"/>
        <v>0</v>
      </c>
      <c r="Y127">
        <f t="shared" si="13"/>
        <v>0</v>
      </c>
      <c r="Z127">
        <f t="shared" si="13"/>
        <v>0</v>
      </c>
      <c r="AA127">
        <f t="shared" si="14"/>
        <v>1</v>
      </c>
    </row>
    <row r="128" spans="1:27" x14ac:dyDescent="0.35">
      <c r="A128" s="2">
        <v>1992</v>
      </c>
      <c r="B128" s="2">
        <v>4</v>
      </c>
      <c r="C128" s="2">
        <v>30.6</v>
      </c>
      <c r="D128" s="2">
        <v>17.100000000000001</v>
      </c>
      <c r="E128" s="2">
        <v>93</v>
      </c>
      <c r="F128" s="2">
        <v>64</v>
      </c>
      <c r="G128" s="2">
        <v>0</v>
      </c>
      <c r="H128" s="2">
        <v>3.8</v>
      </c>
      <c r="I128" s="2">
        <v>8.9</v>
      </c>
      <c r="J128" s="2">
        <v>15.75</v>
      </c>
      <c r="K128" s="2">
        <v>0</v>
      </c>
      <c r="L128" s="2">
        <v>0</v>
      </c>
      <c r="M128" s="2">
        <v>0</v>
      </c>
      <c r="N128" s="2">
        <v>0</v>
      </c>
      <c r="O128" s="2">
        <v>8</v>
      </c>
      <c r="P128" s="2">
        <v>0</v>
      </c>
      <c r="Q128" s="2">
        <v>0</v>
      </c>
      <c r="R128" s="2">
        <v>0</v>
      </c>
      <c r="S128">
        <f t="shared" si="8"/>
        <v>0</v>
      </c>
      <c r="T128">
        <f t="shared" si="9"/>
        <v>0</v>
      </c>
      <c r="U128">
        <f t="shared" si="10"/>
        <v>0</v>
      </c>
      <c r="V128">
        <f t="shared" ca="1" si="11"/>
        <v>0</v>
      </c>
      <c r="W128">
        <f t="shared" si="12"/>
        <v>1</v>
      </c>
      <c r="X128">
        <f t="shared" si="13"/>
        <v>0</v>
      </c>
      <c r="Y128">
        <f t="shared" si="13"/>
        <v>0</v>
      </c>
      <c r="Z128">
        <f t="shared" si="13"/>
        <v>0</v>
      </c>
      <c r="AA128">
        <f t="shared" si="14"/>
        <v>1</v>
      </c>
    </row>
    <row r="129" spans="1:27" x14ac:dyDescent="0.35">
      <c r="A129" s="2">
        <v>1992</v>
      </c>
      <c r="B129" s="2">
        <v>5</v>
      </c>
      <c r="C129" s="2">
        <v>31</v>
      </c>
      <c r="D129" s="2">
        <v>16.5</v>
      </c>
      <c r="E129" s="2">
        <v>94</v>
      </c>
      <c r="F129" s="2">
        <v>51</v>
      </c>
      <c r="G129" s="2">
        <v>0</v>
      </c>
      <c r="H129" s="2">
        <v>5</v>
      </c>
      <c r="I129" s="2">
        <v>9.1999999999999993</v>
      </c>
      <c r="J129" s="2">
        <v>16.024999999999999</v>
      </c>
      <c r="K129" s="2">
        <v>0</v>
      </c>
      <c r="L129" s="2">
        <v>0</v>
      </c>
      <c r="M129" s="2">
        <v>0</v>
      </c>
      <c r="N129" s="2">
        <v>0</v>
      </c>
      <c r="O129" s="2">
        <v>4</v>
      </c>
      <c r="P129" s="2">
        <v>0</v>
      </c>
      <c r="Q129" s="2">
        <v>0</v>
      </c>
      <c r="R129" s="2">
        <v>0</v>
      </c>
      <c r="S129">
        <f t="shared" si="8"/>
        <v>0</v>
      </c>
      <c r="T129">
        <f t="shared" si="9"/>
        <v>0</v>
      </c>
      <c r="U129">
        <f t="shared" si="10"/>
        <v>0</v>
      </c>
      <c r="V129">
        <f t="shared" ca="1" si="11"/>
        <v>0</v>
      </c>
      <c r="W129">
        <f t="shared" si="12"/>
        <v>1</v>
      </c>
      <c r="X129">
        <f t="shared" si="13"/>
        <v>0</v>
      </c>
      <c r="Y129">
        <f t="shared" si="13"/>
        <v>0</v>
      </c>
      <c r="Z129">
        <f t="shared" si="13"/>
        <v>0</v>
      </c>
      <c r="AA129">
        <f t="shared" si="14"/>
        <v>1</v>
      </c>
    </row>
    <row r="130" spans="1:27" x14ac:dyDescent="0.35">
      <c r="A130" s="2">
        <v>1992</v>
      </c>
      <c r="B130" s="2">
        <v>6</v>
      </c>
      <c r="C130" s="2">
        <v>32.6</v>
      </c>
      <c r="D130" s="2">
        <v>17.5</v>
      </c>
      <c r="E130" s="2">
        <v>96</v>
      </c>
      <c r="F130" s="2">
        <v>58</v>
      </c>
      <c r="G130" s="2">
        <v>0</v>
      </c>
      <c r="H130" s="2">
        <v>6.9</v>
      </c>
      <c r="I130" s="2">
        <v>8.4</v>
      </c>
      <c r="J130" s="2">
        <v>17.524999999999999</v>
      </c>
      <c r="K130" s="2">
        <v>0</v>
      </c>
      <c r="L130" s="2">
        <v>0</v>
      </c>
      <c r="M130" s="2">
        <v>0</v>
      </c>
      <c r="N130" s="2">
        <v>0</v>
      </c>
      <c r="O130" s="2">
        <v>10</v>
      </c>
      <c r="P130" s="2">
        <v>0</v>
      </c>
      <c r="Q130" s="2">
        <v>0</v>
      </c>
      <c r="R130" s="2">
        <v>0</v>
      </c>
      <c r="S130">
        <f t="shared" si="8"/>
        <v>0</v>
      </c>
      <c r="T130">
        <f t="shared" si="9"/>
        <v>0</v>
      </c>
      <c r="U130">
        <f t="shared" si="10"/>
        <v>0</v>
      </c>
      <c r="V130">
        <f t="shared" ca="1" si="11"/>
        <v>0</v>
      </c>
      <c r="W130">
        <f t="shared" si="12"/>
        <v>1</v>
      </c>
      <c r="X130">
        <f t="shared" si="13"/>
        <v>0</v>
      </c>
      <c r="Y130">
        <f t="shared" si="13"/>
        <v>0</v>
      </c>
      <c r="Z130">
        <f t="shared" si="13"/>
        <v>0</v>
      </c>
      <c r="AA130">
        <f t="shared" si="14"/>
        <v>1</v>
      </c>
    </row>
    <row r="131" spans="1:27" x14ac:dyDescent="0.35">
      <c r="A131" s="2">
        <v>1992</v>
      </c>
      <c r="B131" s="2">
        <v>7</v>
      </c>
      <c r="C131" s="2">
        <v>33.6</v>
      </c>
      <c r="D131" s="2">
        <v>19.600000000000001</v>
      </c>
      <c r="E131" s="2">
        <v>94</v>
      </c>
      <c r="F131" s="2">
        <v>57</v>
      </c>
      <c r="G131" s="2">
        <v>0</v>
      </c>
      <c r="H131" s="2">
        <v>6.5</v>
      </c>
      <c r="I131" s="2">
        <v>8.3000000000000007</v>
      </c>
      <c r="J131" s="2">
        <v>18.05</v>
      </c>
      <c r="K131" s="2">
        <v>0</v>
      </c>
      <c r="L131" s="2">
        <v>0</v>
      </c>
      <c r="M131" s="2">
        <v>0</v>
      </c>
      <c r="N131" s="2">
        <v>0</v>
      </c>
      <c r="O131" s="2">
        <v>20</v>
      </c>
      <c r="P131" s="2">
        <v>0</v>
      </c>
      <c r="Q131" s="2">
        <v>0</v>
      </c>
      <c r="R131" s="2">
        <v>0</v>
      </c>
      <c r="S131">
        <f t="shared" ref="S131:S194" si="15">IF(K131=0,0,1)</f>
        <v>0</v>
      </c>
      <c r="T131">
        <f t="shared" ref="T131:T194" si="16">IF(L131=0,0,1)</f>
        <v>0</v>
      </c>
      <c r="U131">
        <f t="shared" ref="U131:U194" si="17">IF(M131=0,0,1)</f>
        <v>0</v>
      </c>
      <c r="V131">
        <f t="shared" ref="V131:V194" ca="1" si="18">_xlfn.IFS(N131=0,0,N131&lt;0.6,MROUND(RAND(),1),N131&gt;=0.6,1)</f>
        <v>0</v>
      </c>
      <c r="W131">
        <f t="shared" ref="W131:W194" si="19">IF(O131=0,0,1)</f>
        <v>1</v>
      </c>
      <c r="X131">
        <f t="shared" ref="X131:Z194" si="20">IF(P131=0,0,1)</f>
        <v>0</v>
      </c>
      <c r="Y131">
        <f t="shared" si="20"/>
        <v>0</v>
      </c>
      <c r="Z131">
        <f t="shared" si="20"/>
        <v>0</v>
      </c>
      <c r="AA131">
        <f t="shared" ref="AA131:AA194" si="21">IF(SUM(W131:Z131)=0,0,1)</f>
        <v>1</v>
      </c>
    </row>
    <row r="132" spans="1:27" x14ac:dyDescent="0.35">
      <c r="A132" s="2">
        <v>1992</v>
      </c>
      <c r="B132" s="2">
        <v>8</v>
      </c>
      <c r="C132" s="2">
        <v>33.1</v>
      </c>
      <c r="D132" s="2">
        <v>21</v>
      </c>
      <c r="E132" s="2">
        <v>93</v>
      </c>
      <c r="F132" s="2">
        <v>50</v>
      </c>
      <c r="G132" s="2">
        <v>8</v>
      </c>
      <c r="H132" s="2">
        <v>8.8000000000000007</v>
      </c>
      <c r="I132" s="2">
        <v>8.6999999999999993</v>
      </c>
      <c r="J132" s="2">
        <v>19.875</v>
      </c>
      <c r="K132" s="2">
        <v>0</v>
      </c>
      <c r="L132" s="2">
        <v>0</v>
      </c>
      <c r="M132" s="2">
        <v>0</v>
      </c>
      <c r="N132" s="2">
        <v>0</v>
      </c>
      <c r="O132" s="2">
        <v>31</v>
      </c>
      <c r="P132" s="2">
        <v>0</v>
      </c>
      <c r="Q132" s="2">
        <v>0</v>
      </c>
      <c r="R132" s="2">
        <v>0</v>
      </c>
      <c r="S132">
        <f t="shared" si="15"/>
        <v>0</v>
      </c>
      <c r="T132">
        <f t="shared" si="16"/>
        <v>0</v>
      </c>
      <c r="U132">
        <f t="shared" si="17"/>
        <v>0</v>
      </c>
      <c r="V132">
        <f t="shared" ca="1" si="18"/>
        <v>0</v>
      </c>
      <c r="W132">
        <f t="shared" si="19"/>
        <v>1</v>
      </c>
      <c r="X132">
        <f t="shared" si="20"/>
        <v>0</v>
      </c>
      <c r="Y132">
        <f t="shared" si="20"/>
        <v>0</v>
      </c>
      <c r="Z132">
        <f t="shared" si="20"/>
        <v>0</v>
      </c>
      <c r="AA132">
        <f t="shared" si="21"/>
        <v>1</v>
      </c>
    </row>
    <row r="133" spans="1:27" x14ac:dyDescent="0.35">
      <c r="A133" s="2">
        <v>1992</v>
      </c>
      <c r="B133" s="2">
        <v>9</v>
      </c>
      <c r="C133" s="2">
        <v>36.1</v>
      </c>
      <c r="D133" s="2">
        <v>22</v>
      </c>
      <c r="E133" s="2">
        <v>89</v>
      </c>
      <c r="F133" s="2">
        <v>39</v>
      </c>
      <c r="G133" s="2">
        <v>0</v>
      </c>
      <c r="H133" s="2">
        <v>6.9</v>
      </c>
      <c r="I133" s="2">
        <v>9.9</v>
      </c>
      <c r="J133" s="2">
        <v>21.574999999999999</v>
      </c>
      <c r="K133" s="2">
        <v>0</v>
      </c>
      <c r="L133" s="2">
        <v>0</v>
      </c>
      <c r="M133" s="2">
        <v>0</v>
      </c>
      <c r="N133" s="2">
        <v>0</v>
      </c>
      <c r="O133" s="2">
        <v>66</v>
      </c>
      <c r="P133" s="2">
        <v>0</v>
      </c>
      <c r="Q133" s="2">
        <v>0</v>
      </c>
      <c r="R133" s="2">
        <v>0</v>
      </c>
      <c r="S133">
        <f t="shared" si="15"/>
        <v>0</v>
      </c>
      <c r="T133">
        <f t="shared" si="16"/>
        <v>0</v>
      </c>
      <c r="U133">
        <f t="shared" si="17"/>
        <v>0</v>
      </c>
      <c r="V133">
        <f t="shared" ca="1" si="18"/>
        <v>0</v>
      </c>
      <c r="W133">
        <f t="shared" si="19"/>
        <v>1</v>
      </c>
      <c r="X133">
        <f t="shared" si="20"/>
        <v>0</v>
      </c>
      <c r="Y133">
        <f t="shared" si="20"/>
        <v>0</v>
      </c>
      <c r="Z133">
        <f t="shared" si="20"/>
        <v>0</v>
      </c>
      <c r="AA133">
        <f t="shared" si="21"/>
        <v>1</v>
      </c>
    </row>
    <row r="134" spans="1:27" x14ac:dyDescent="0.35">
      <c r="A134" s="2">
        <v>1992</v>
      </c>
      <c r="B134" s="2">
        <v>10</v>
      </c>
      <c r="C134" s="2">
        <v>38.4</v>
      </c>
      <c r="D134" s="2">
        <v>20.7</v>
      </c>
      <c r="E134" s="2">
        <v>93</v>
      </c>
      <c r="F134" s="2">
        <v>61</v>
      </c>
      <c r="G134" s="2">
        <v>0</v>
      </c>
      <c r="H134" s="2">
        <v>8.6</v>
      </c>
      <c r="I134" s="2">
        <v>9.8000000000000007</v>
      </c>
      <c r="J134" s="2">
        <v>21.425000000000001</v>
      </c>
      <c r="K134" s="2">
        <v>0</v>
      </c>
      <c r="L134" s="2">
        <v>0</v>
      </c>
      <c r="M134" s="2">
        <v>0</v>
      </c>
      <c r="N134" s="2">
        <v>0</v>
      </c>
      <c r="O134" s="2">
        <v>34</v>
      </c>
      <c r="P134" s="2">
        <v>0</v>
      </c>
      <c r="Q134" s="2">
        <v>0</v>
      </c>
      <c r="R134" s="2">
        <v>0</v>
      </c>
      <c r="S134">
        <f t="shared" si="15"/>
        <v>0</v>
      </c>
      <c r="T134">
        <f t="shared" si="16"/>
        <v>0</v>
      </c>
      <c r="U134">
        <f t="shared" si="17"/>
        <v>0</v>
      </c>
      <c r="V134">
        <f t="shared" ca="1" si="18"/>
        <v>0</v>
      </c>
      <c r="W134">
        <f t="shared" si="19"/>
        <v>1</v>
      </c>
      <c r="X134">
        <f t="shared" si="20"/>
        <v>0</v>
      </c>
      <c r="Y134">
        <f t="shared" si="20"/>
        <v>0</v>
      </c>
      <c r="Z134">
        <f t="shared" si="20"/>
        <v>0</v>
      </c>
      <c r="AA134">
        <f t="shared" si="21"/>
        <v>1</v>
      </c>
    </row>
    <row r="135" spans="1:27" x14ac:dyDescent="0.35">
      <c r="A135" s="2">
        <v>1992</v>
      </c>
      <c r="B135" s="2">
        <v>11</v>
      </c>
      <c r="C135" s="2">
        <v>36.1</v>
      </c>
      <c r="D135" s="2">
        <v>21</v>
      </c>
      <c r="E135" s="2">
        <v>94</v>
      </c>
      <c r="F135" s="2">
        <v>60</v>
      </c>
      <c r="G135" s="2">
        <v>0</v>
      </c>
      <c r="H135" s="2">
        <v>8.5</v>
      </c>
      <c r="I135" s="2">
        <v>9.1</v>
      </c>
      <c r="J135" s="2">
        <v>22.274999999999999</v>
      </c>
      <c r="K135" s="2">
        <v>0</v>
      </c>
      <c r="L135" s="2">
        <v>0</v>
      </c>
      <c r="M135" s="2">
        <v>0</v>
      </c>
      <c r="N135" s="2">
        <v>0</v>
      </c>
      <c r="O135" s="2">
        <v>11</v>
      </c>
      <c r="P135" s="2">
        <v>0</v>
      </c>
      <c r="Q135" s="2">
        <v>0</v>
      </c>
      <c r="R135" s="2">
        <v>0</v>
      </c>
      <c r="S135">
        <f t="shared" si="15"/>
        <v>0</v>
      </c>
      <c r="T135">
        <f t="shared" si="16"/>
        <v>0</v>
      </c>
      <c r="U135">
        <f t="shared" si="17"/>
        <v>0</v>
      </c>
      <c r="V135">
        <f t="shared" ca="1" si="18"/>
        <v>0</v>
      </c>
      <c r="W135">
        <f t="shared" si="19"/>
        <v>1</v>
      </c>
      <c r="X135">
        <f t="shared" si="20"/>
        <v>0</v>
      </c>
      <c r="Y135">
        <f t="shared" si="20"/>
        <v>0</v>
      </c>
      <c r="Z135">
        <f t="shared" si="20"/>
        <v>0</v>
      </c>
      <c r="AA135">
        <f t="shared" si="21"/>
        <v>1</v>
      </c>
    </row>
    <row r="136" spans="1:27" x14ac:dyDescent="0.35">
      <c r="A136" s="2">
        <v>1992</v>
      </c>
      <c r="B136" s="2">
        <v>12</v>
      </c>
      <c r="C136" s="2">
        <v>36.5</v>
      </c>
      <c r="D136" s="2">
        <v>21.9</v>
      </c>
      <c r="E136" s="2">
        <v>92</v>
      </c>
      <c r="F136" s="2">
        <v>45</v>
      </c>
      <c r="G136" s="2">
        <v>0</v>
      </c>
      <c r="H136" s="2">
        <v>9.4</v>
      </c>
      <c r="I136" s="2">
        <v>9.4</v>
      </c>
      <c r="J136" s="2">
        <v>23.05</v>
      </c>
      <c r="K136" s="2">
        <v>0</v>
      </c>
      <c r="L136" s="2">
        <v>0</v>
      </c>
      <c r="M136" s="2">
        <v>0</v>
      </c>
      <c r="N136" s="2">
        <v>0</v>
      </c>
      <c r="O136" s="2">
        <v>23</v>
      </c>
      <c r="P136" s="2">
        <v>0</v>
      </c>
      <c r="Q136" s="2">
        <v>0</v>
      </c>
      <c r="R136" s="2">
        <v>0</v>
      </c>
      <c r="S136">
        <f t="shared" si="15"/>
        <v>0</v>
      </c>
      <c r="T136">
        <f t="shared" si="16"/>
        <v>0</v>
      </c>
      <c r="U136">
        <f t="shared" si="17"/>
        <v>0</v>
      </c>
      <c r="V136">
        <f t="shared" ca="1" si="18"/>
        <v>0</v>
      </c>
      <c r="W136">
        <f t="shared" si="19"/>
        <v>1</v>
      </c>
      <c r="X136">
        <f t="shared" si="20"/>
        <v>0</v>
      </c>
      <c r="Y136">
        <f t="shared" si="20"/>
        <v>0</v>
      </c>
      <c r="Z136">
        <f t="shared" si="20"/>
        <v>0</v>
      </c>
      <c r="AA136">
        <f t="shared" si="21"/>
        <v>1</v>
      </c>
    </row>
    <row r="137" spans="1:27" x14ac:dyDescent="0.35">
      <c r="A137" s="2">
        <v>1992</v>
      </c>
      <c r="B137" s="2">
        <v>13</v>
      </c>
      <c r="C137" s="2">
        <v>38.9</v>
      </c>
      <c r="D137" s="2">
        <v>23.2</v>
      </c>
      <c r="E137" s="2">
        <v>86</v>
      </c>
      <c r="F137" s="2">
        <v>42</v>
      </c>
      <c r="G137" s="2">
        <v>0</v>
      </c>
      <c r="H137" s="2">
        <v>8.9</v>
      </c>
      <c r="I137" s="2">
        <v>8.4</v>
      </c>
      <c r="J137" s="2">
        <v>24.175000000000001</v>
      </c>
      <c r="K137" s="2">
        <v>0</v>
      </c>
      <c r="L137" s="2">
        <v>0</v>
      </c>
      <c r="M137" s="2">
        <v>0</v>
      </c>
      <c r="N137" s="2">
        <v>0</v>
      </c>
      <c r="O137" s="2">
        <v>6</v>
      </c>
      <c r="P137" s="2">
        <v>0</v>
      </c>
      <c r="Q137" s="2">
        <v>0</v>
      </c>
      <c r="R137" s="2">
        <v>0</v>
      </c>
      <c r="S137">
        <f t="shared" si="15"/>
        <v>0</v>
      </c>
      <c r="T137">
        <f t="shared" si="16"/>
        <v>0</v>
      </c>
      <c r="U137">
        <f t="shared" si="17"/>
        <v>0</v>
      </c>
      <c r="V137">
        <f t="shared" ca="1" si="18"/>
        <v>0</v>
      </c>
      <c r="W137">
        <f t="shared" si="19"/>
        <v>1</v>
      </c>
      <c r="X137">
        <f t="shared" si="20"/>
        <v>0</v>
      </c>
      <c r="Y137">
        <f t="shared" si="20"/>
        <v>0</v>
      </c>
      <c r="Z137">
        <f t="shared" si="20"/>
        <v>0</v>
      </c>
      <c r="AA137">
        <f t="shared" si="21"/>
        <v>1</v>
      </c>
    </row>
    <row r="138" spans="1:27" x14ac:dyDescent="0.35">
      <c r="A138" s="2">
        <v>1994</v>
      </c>
      <c r="B138" s="2">
        <v>1</v>
      </c>
      <c r="C138" s="2">
        <v>30.5</v>
      </c>
      <c r="D138" s="2">
        <v>14.4</v>
      </c>
      <c r="E138" s="2">
        <v>76</v>
      </c>
      <c r="F138" s="2">
        <v>59</v>
      </c>
      <c r="G138" s="2">
        <v>0</v>
      </c>
      <c r="H138" s="2">
        <v>3.3</v>
      </c>
      <c r="I138" s="2">
        <v>8.5</v>
      </c>
      <c r="J138" s="2">
        <v>2.2000000000000002</v>
      </c>
      <c r="K138" s="2">
        <v>0</v>
      </c>
      <c r="L138" s="2">
        <v>0</v>
      </c>
      <c r="M138" s="2">
        <v>0</v>
      </c>
      <c r="N138" s="2">
        <v>0</v>
      </c>
      <c r="O138" s="2">
        <v>36</v>
      </c>
      <c r="P138" s="2">
        <v>0</v>
      </c>
      <c r="Q138" s="2">
        <v>0</v>
      </c>
      <c r="R138" s="2">
        <v>0</v>
      </c>
      <c r="S138">
        <f t="shared" si="15"/>
        <v>0</v>
      </c>
      <c r="T138">
        <f t="shared" si="16"/>
        <v>0</v>
      </c>
      <c r="U138">
        <f t="shared" si="17"/>
        <v>0</v>
      </c>
      <c r="V138">
        <f t="shared" ca="1" si="18"/>
        <v>0</v>
      </c>
      <c r="W138">
        <f t="shared" si="19"/>
        <v>1</v>
      </c>
      <c r="X138">
        <f t="shared" si="20"/>
        <v>0</v>
      </c>
      <c r="Y138">
        <f t="shared" si="20"/>
        <v>0</v>
      </c>
      <c r="Z138">
        <f t="shared" si="20"/>
        <v>0</v>
      </c>
      <c r="AA138">
        <f t="shared" si="21"/>
        <v>1</v>
      </c>
    </row>
    <row r="139" spans="1:27" x14ac:dyDescent="0.35">
      <c r="A139" s="2">
        <v>1994</v>
      </c>
      <c r="B139" s="2">
        <v>2</v>
      </c>
      <c r="C139" s="2">
        <v>30.6</v>
      </c>
      <c r="D139" s="2">
        <v>15.7</v>
      </c>
      <c r="E139" s="2">
        <v>75</v>
      </c>
      <c r="F139" s="2">
        <v>58</v>
      </c>
      <c r="G139" s="2">
        <v>0</v>
      </c>
      <c r="H139" s="2">
        <v>3.9</v>
      </c>
      <c r="I139" s="2">
        <v>8</v>
      </c>
      <c r="J139" s="2">
        <v>2.6</v>
      </c>
      <c r="K139" s="2">
        <v>0</v>
      </c>
      <c r="L139" s="2">
        <v>0</v>
      </c>
      <c r="M139" s="2">
        <v>0</v>
      </c>
      <c r="N139" s="2">
        <v>0</v>
      </c>
      <c r="O139" s="2">
        <v>55</v>
      </c>
      <c r="P139" s="2">
        <v>0</v>
      </c>
      <c r="Q139" s="2">
        <v>0</v>
      </c>
      <c r="R139" s="2">
        <v>0</v>
      </c>
      <c r="S139">
        <f t="shared" si="15"/>
        <v>0</v>
      </c>
      <c r="T139">
        <f t="shared" si="16"/>
        <v>0</v>
      </c>
      <c r="U139">
        <f t="shared" si="17"/>
        <v>0</v>
      </c>
      <c r="V139">
        <f t="shared" ca="1" si="18"/>
        <v>0</v>
      </c>
      <c r="W139">
        <f t="shared" si="19"/>
        <v>1</v>
      </c>
      <c r="X139">
        <f t="shared" si="20"/>
        <v>0</v>
      </c>
      <c r="Y139">
        <f t="shared" si="20"/>
        <v>0</v>
      </c>
      <c r="Z139">
        <f t="shared" si="20"/>
        <v>0</v>
      </c>
      <c r="AA139">
        <f t="shared" si="21"/>
        <v>1</v>
      </c>
    </row>
    <row r="140" spans="1:27" x14ac:dyDescent="0.35">
      <c r="A140" s="2">
        <v>1994</v>
      </c>
      <c r="B140" s="2">
        <v>3</v>
      </c>
      <c r="C140" s="2">
        <v>30.9</v>
      </c>
      <c r="D140" s="2">
        <v>19.399999999999999</v>
      </c>
      <c r="E140" s="2">
        <v>75</v>
      </c>
      <c r="F140" s="2">
        <v>55</v>
      </c>
      <c r="G140" s="2">
        <v>0</v>
      </c>
      <c r="H140" s="2">
        <v>4.9000000000000004</v>
      </c>
      <c r="I140" s="2">
        <v>6.9</v>
      </c>
      <c r="J140" s="2">
        <v>3.6</v>
      </c>
      <c r="K140" s="2">
        <v>0</v>
      </c>
      <c r="L140" s="2">
        <v>0</v>
      </c>
      <c r="M140" s="2">
        <v>0</v>
      </c>
      <c r="N140" s="2">
        <v>0</v>
      </c>
      <c r="O140" s="2">
        <v>83</v>
      </c>
      <c r="P140" s="2">
        <v>0</v>
      </c>
      <c r="Q140" s="2">
        <v>0</v>
      </c>
      <c r="R140" s="2">
        <v>0</v>
      </c>
      <c r="S140">
        <f t="shared" si="15"/>
        <v>0</v>
      </c>
      <c r="T140">
        <f t="shared" si="16"/>
        <v>0</v>
      </c>
      <c r="U140">
        <f t="shared" si="17"/>
        <v>0</v>
      </c>
      <c r="V140">
        <f t="shared" ca="1" si="18"/>
        <v>0</v>
      </c>
      <c r="W140">
        <f t="shared" si="19"/>
        <v>1</v>
      </c>
      <c r="X140">
        <f t="shared" si="20"/>
        <v>0</v>
      </c>
      <c r="Y140">
        <f t="shared" si="20"/>
        <v>0</v>
      </c>
      <c r="Z140">
        <f t="shared" si="20"/>
        <v>0</v>
      </c>
      <c r="AA140">
        <f t="shared" si="21"/>
        <v>1</v>
      </c>
    </row>
    <row r="141" spans="1:27" x14ac:dyDescent="0.35">
      <c r="A141" s="2">
        <v>1994</v>
      </c>
      <c r="B141" s="2">
        <v>4</v>
      </c>
      <c r="C141" s="2">
        <v>31.6</v>
      </c>
      <c r="D141" s="2">
        <v>17.100000000000001</v>
      </c>
      <c r="E141" s="2">
        <v>77</v>
      </c>
      <c r="F141" s="2">
        <v>55</v>
      </c>
      <c r="G141" s="2">
        <v>0</v>
      </c>
      <c r="H141" s="2">
        <v>3.8</v>
      </c>
      <c r="I141" s="2">
        <v>8.1</v>
      </c>
      <c r="J141" s="2">
        <v>5.7</v>
      </c>
      <c r="K141" s="2">
        <v>0</v>
      </c>
      <c r="L141" s="2">
        <v>0</v>
      </c>
      <c r="M141" s="2">
        <v>0</v>
      </c>
      <c r="N141" s="2">
        <v>0</v>
      </c>
      <c r="O141" s="2">
        <v>66</v>
      </c>
      <c r="P141" s="2">
        <v>0</v>
      </c>
      <c r="Q141" s="2">
        <v>0</v>
      </c>
      <c r="R141" s="2">
        <v>0</v>
      </c>
      <c r="S141">
        <f t="shared" si="15"/>
        <v>0</v>
      </c>
      <c r="T141">
        <f t="shared" si="16"/>
        <v>0</v>
      </c>
      <c r="U141">
        <f t="shared" si="17"/>
        <v>0</v>
      </c>
      <c r="V141">
        <f t="shared" ca="1" si="18"/>
        <v>0</v>
      </c>
      <c r="W141">
        <f t="shared" si="19"/>
        <v>1</v>
      </c>
      <c r="X141">
        <f t="shared" si="20"/>
        <v>0</v>
      </c>
      <c r="Y141">
        <f t="shared" si="20"/>
        <v>0</v>
      </c>
      <c r="Z141">
        <f t="shared" si="20"/>
        <v>0</v>
      </c>
      <c r="AA141">
        <f t="shared" si="21"/>
        <v>1</v>
      </c>
    </row>
    <row r="142" spans="1:27" x14ac:dyDescent="0.35">
      <c r="A142" s="2">
        <v>1994</v>
      </c>
      <c r="B142" s="2">
        <v>5</v>
      </c>
      <c r="C142" s="2">
        <v>31.8</v>
      </c>
      <c r="D142" s="2">
        <v>17.7</v>
      </c>
      <c r="E142" s="2">
        <v>78</v>
      </c>
      <c r="F142" s="2">
        <v>56</v>
      </c>
      <c r="G142" s="2">
        <v>0</v>
      </c>
      <c r="H142" s="2">
        <v>5</v>
      </c>
      <c r="I142" s="2">
        <v>8.1999999999999993</v>
      </c>
      <c r="J142" s="2">
        <v>6.1</v>
      </c>
      <c r="K142" s="2">
        <v>0</v>
      </c>
      <c r="L142" s="2">
        <v>0</v>
      </c>
      <c r="M142" s="2">
        <v>0</v>
      </c>
      <c r="N142" s="2">
        <v>0</v>
      </c>
      <c r="O142" s="2">
        <v>38</v>
      </c>
      <c r="P142" s="2">
        <v>0</v>
      </c>
      <c r="Q142" s="2">
        <v>0</v>
      </c>
      <c r="R142" s="2">
        <v>0</v>
      </c>
      <c r="S142">
        <f t="shared" si="15"/>
        <v>0</v>
      </c>
      <c r="T142">
        <f t="shared" si="16"/>
        <v>0</v>
      </c>
      <c r="U142">
        <f t="shared" si="17"/>
        <v>0</v>
      </c>
      <c r="V142">
        <f t="shared" ca="1" si="18"/>
        <v>0</v>
      </c>
      <c r="W142">
        <f t="shared" si="19"/>
        <v>1</v>
      </c>
      <c r="X142">
        <f t="shared" si="20"/>
        <v>0</v>
      </c>
      <c r="Y142">
        <f t="shared" si="20"/>
        <v>0</v>
      </c>
      <c r="Z142">
        <f t="shared" si="20"/>
        <v>0</v>
      </c>
      <c r="AA142">
        <f t="shared" si="21"/>
        <v>1</v>
      </c>
    </row>
    <row r="143" spans="1:27" x14ac:dyDescent="0.35">
      <c r="A143" s="2">
        <v>1994</v>
      </c>
      <c r="B143" s="2">
        <v>6</v>
      </c>
      <c r="C143" s="2">
        <v>32.5</v>
      </c>
      <c r="D143" s="2">
        <v>19.8</v>
      </c>
      <c r="E143" s="2">
        <v>79</v>
      </c>
      <c r="F143" s="2">
        <v>53</v>
      </c>
      <c r="G143" s="2">
        <v>27.4</v>
      </c>
      <c r="H143" s="2">
        <v>5.5</v>
      </c>
      <c r="I143" s="2">
        <v>6.8</v>
      </c>
      <c r="J143" s="2">
        <v>4.5</v>
      </c>
      <c r="K143" s="2">
        <v>0</v>
      </c>
      <c r="L143" s="2">
        <v>0</v>
      </c>
      <c r="M143" s="2">
        <v>0</v>
      </c>
      <c r="N143" s="2">
        <v>0</v>
      </c>
      <c r="O143" s="2">
        <v>69</v>
      </c>
      <c r="P143" s="2">
        <v>0</v>
      </c>
      <c r="Q143" s="2">
        <v>0</v>
      </c>
      <c r="R143" s="2">
        <v>0</v>
      </c>
      <c r="S143">
        <f t="shared" si="15"/>
        <v>0</v>
      </c>
      <c r="T143">
        <f t="shared" si="16"/>
        <v>0</v>
      </c>
      <c r="U143">
        <f t="shared" si="17"/>
        <v>0</v>
      </c>
      <c r="V143">
        <f t="shared" ca="1" si="18"/>
        <v>0</v>
      </c>
      <c r="W143">
        <f t="shared" si="19"/>
        <v>1</v>
      </c>
      <c r="X143">
        <f t="shared" si="20"/>
        <v>0</v>
      </c>
      <c r="Y143">
        <f t="shared" si="20"/>
        <v>0</v>
      </c>
      <c r="Z143">
        <f t="shared" si="20"/>
        <v>0</v>
      </c>
      <c r="AA143">
        <f t="shared" si="21"/>
        <v>1</v>
      </c>
    </row>
    <row r="144" spans="1:27" x14ac:dyDescent="0.35">
      <c r="A144" s="2">
        <v>1994</v>
      </c>
      <c r="B144" s="2">
        <v>7</v>
      </c>
      <c r="C144" s="2">
        <v>33.5</v>
      </c>
      <c r="D144" s="2">
        <v>21.4</v>
      </c>
      <c r="E144" s="2">
        <v>72</v>
      </c>
      <c r="F144" s="2">
        <v>50</v>
      </c>
      <c r="G144" s="2">
        <v>0</v>
      </c>
      <c r="H144" s="2">
        <v>6.7</v>
      </c>
      <c r="I144" s="2">
        <v>9.5</v>
      </c>
      <c r="J144" s="2">
        <v>5.2</v>
      </c>
      <c r="K144" s="2">
        <v>0</v>
      </c>
      <c r="L144" s="2">
        <v>0</v>
      </c>
      <c r="M144" s="2">
        <v>0</v>
      </c>
      <c r="N144" s="2">
        <v>0</v>
      </c>
      <c r="O144" s="2">
        <v>61</v>
      </c>
      <c r="P144" s="2">
        <v>0</v>
      </c>
      <c r="Q144" s="2">
        <v>0</v>
      </c>
      <c r="R144" s="2">
        <v>0</v>
      </c>
      <c r="S144">
        <f t="shared" si="15"/>
        <v>0</v>
      </c>
      <c r="T144">
        <f t="shared" si="16"/>
        <v>0</v>
      </c>
      <c r="U144">
        <f t="shared" si="17"/>
        <v>0</v>
      </c>
      <c r="V144">
        <f t="shared" ca="1" si="18"/>
        <v>0</v>
      </c>
      <c r="W144">
        <f t="shared" si="19"/>
        <v>1</v>
      </c>
      <c r="X144">
        <f t="shared" si="20"/>
        <v>0</v>
      </c>
      <c r="Y144">
        <f t="shared" si="20"/>
        <v>0</v>
      </c>
      <c r="Z144">
        <f t="shared" si="20"/>
        <v>0</v>
      </c>
      <c r="AA144">
        <f t="shared" si="21"/>
        <v>1</v>
      </c>
    </row>
    <row r="145" spans="1:27" x14ac:dyDescent="0.35">
      <c r="A145" s="2">
        <v>1994</v>
      </c>
      <c r="B145" s="2">
        <v>40</v>
      </c>
      <c r="C145" s="2">
        <v>31</v>
      </c>
      <c r="D145" s="2">
        <v>24.7</v>
      </c>
      <c r="E145" s="2">
        <v>93</v>
      </c>
      <c r="F145" s="2">
        <v>72</v>
      </c>
      <c r="G145" s="2">
        <v>145.19999999999999</v>
      </c>
      <c r="H145" s="2">
        <v>7.9</v>
      </c>
      <c r="I145" s="2">
        <v>2.8</v>
      </c>
      <c r="J145" s="2">
        <v>6.0750000000000002</v>
      </c>
      <c r="K145" s="2">
        <v>0</v>
      </c>
      <c r="L145" s="2">
        <v>0</v>
      </c>
      <c r="M145" s="2">
        <v>0</v>
      </c>
      <c r="N145" s="2">
        <v>0</v>
      </c>
      <c r="O145" s="2">
        <v>86</v>
      </c>
      <c r="P145" s="2">
        <v>0</v>
      </c>
      <c r="Q145" s="2">
        <v>0</v>
      </c>
      <c r="R145" s="2">
        <v>0</v>
      </c>
      <c r="S145">
        <f t="shared" si="15"/>
        <v>0</v>
      </c>
      <c r="T145">
        <f t="shared" si="16"/>
        <v>0</v>
      </c>
      <c r="U145">
        <f t="shared" si="17"/>
        <v>0</v>
      </c>
      <c r="V145">
        <f t="shared" ca="1" si="18"/>
        <v>0</v>
      </c>
      <c r="W145">
        <f t="shared" si="19"/>
        <v>1</v>
      </c>
      <c r="X145">
        <f t="shared" si="20"/>
        <v>0</v>
      </c>
      <c r="Y145">
        <f t="shared" si="20"/>
        <v>0</v>
      </c>
      <c r="Z145">
        <f t="shared" si="20"/>
        <v>0</v>
      </c>
      <c r="AA145">
        <f t="shared" si="21"/>
        <v>1</v>
      </c>
    </row>
    <row r="146" spans="1:27" x14ac:dyDescent="0.35">
      <c r="A146" s="2">
        <v>1994</v>
      </c>
      <c r="B146" s="2">
        <v>41</v>
      </c>
      <c r="C146" s="2">
        <v>31.9</v>
      </c>
      <c r="D146" s="2">
        <v>24.1</v>
      </c>
      <c r="E146" s="2">
        <v>96</v>
      </c>
      <c r="F146" s="2">
        <v>76</v>
      </c>
      <c r="G146" s="2">
        <v>209.4</v>
      </c>
      <c r="H146" s="2">
        <v>2.5</v>
      </c>
      <c r="I146" s="2">
        <v>5.7</v>
      </c>
      <c r="J146" s="2">
        <v>6.9249999999999998</v>
      </c>
      <c r="K146" s="2">
        <v>0</v>
      </c>
      <c r="L146" s="2">
        <v>0</v>
      </c>
      <c r="M146" s="2">
        <v>0</v>
      </c>
      <c r="N146" s="2">
        <v>0</v>
      </c>
      <c r="O146" s="2">
        <v>296</v>
      </c>
      <c r="P146" s="2">
        <v>0</v>
      </c>
      <c r="Q146" s="2">
        <v>0</v>
      </c>
      <c r="R146" s="2">
        <v>0</v>
      </c>
      <c r="S146">
        <f t="shared" si="15"/>
        <v>0</v>
      </c>
      <c r="T146">
        <f t="shared" si="16"/>
        <v>0</v>
      </c>
      <c r="U146">
        <f t="shared" si="17"/>
        <v>0</v>
      </c>
      <c r="V146">
        <f t="shared" ca="1" si="18"/>
        <v>0</v>
      </c>
      <c r="W146">
        <f t="shared" si="19"/>
        <v>1</v>
      </c>
      <c r="X146">
        <f t="shared" si="20"/>
        <v>0</v>
      </c>
      <c r="Y146">
        <f t="shared" si="20"/>
        <v>0</v>
      </c>
      <c r="Z146">
        <f t="shared" si="20"/>
        <v>0</v>
      </c>
      <c r="AA146">
        <f t="shared" si="21"/>
        <v>1</v>
      </c>
    </row>
    <row r="147" spans="1:27" x14ac:dyDescent="0.35">
      <c r="A147" s="2">
        <v>1994</v>
      </c>
      <c r="B147" s="2">
        <v>42</v>
      </c>
      <c r="C147" s="2">
        <v>30.3</v>
      </c>
      <c r="D147" s="2">
        <v>23.2</v>
      </c>
      <c r="E147" s="2">
        <v>92</v>
      </c>
      <c r="F147" s="2">
        <v>78</v>
      </c>
      <c r="G147" s="2">
        <v>14.6</v>
      </c>
      <c r="H147" s="2">
        <v>2.5</v>
      </c>
      <c r="I147" s="2">
        <v>5</v>
      </c>
      <c r="J147" s="2">
        <v>6.4249999999999998</v>
      </c>
      <c r="K147" s="2">
        <v>0</v>
      </c>
      <c r="L147" s="2">
        <v>0</v>
      </c>
      <c r="M147" s="2">
        <v>0</v>
      </c>
      <c r="N147" s="2">
        <v>0</v>
      </c>
      <c r="O147" s="2">
        <v>173</v>
      </c>
      <c r="P147" s="2">
        <v>0</v>
      </c>
      <c r="Q147" s="2">
        <v>0</v>
      </c>
      <c r="R147" s="2">
        <v>0</v>
      </c>
      <c r="S147">
        <f t="shared" si="15"/>
        <v>0</v>
      </c>
      <c r="T147">
        <f t="shared" si="16"/>
        <v>0</v>
      </c>
      <c r="U147">
        <f t="shared" si="17"/>
        <v>0</v>
      </c>
      <c r="V147">
        <f t="shared" ca="1" si="18"/>
        <v>0</v>
      </c>
      <c r="W147">
        <f t="shared" si="19"/>
        <v>1</v>
      </c>
      <c r="X147">
        <f t="shared" si="20"/>
        <v>0</v>
      </c>
      <c r="Y147">
        <f t="shared" si="20"/>
        <v>0</v>
      </c>
      <c r="Z147">
        <f t="shared" si="20"/>
        <v>0</v>
      </c>
      <c r="AA147">
        <f t="shared" si="21"/>
        <v>1</v>
      </c>
    </row>
    <row r="148" spans="1:27" x14ac:dyDescent="0.35">
      <c r="A148" s="2">
        <v>1994</v>
      </c>
      <c r="B148" s="2">
        <v>43</v>
      </c>
      <c r="C148" s="2">
        <v>31.3</v>
      </c>
      <c r="D148" s="2">
        <v>23.9</v>
      </c>
      <c r="E148" s="2">
        <v>92</v>
      </c>
      <c r="F148" s="2">
        <v>73</v>
      </c>
      <c r="G148" s="2">
        <v>98.6</v>
      </c>
      <c r="H148" s="2">
        <v>2.8</v>
      </c>
      <c r="I148" s="2">
        <v>6.5</v>
      </c>
      <c r="J148" s="2">
        <v>7.1</v>
      </c>
      <c r="K148" s="2">
        <v>0</v>
      </c>
      <c r="L148" s="2">
        <v>0</v>
      </c>
      <c r="M148" s="2">
        <v>0</v>
      </c>
      <c r="N148" s="2">
        <v>0</v>
      </c>
      <c r="O148" s="2">
        <v>739</v>
      </c>
      <c r="P148" s="2">
        <v>0</v>
      </c>
      <c r="Q148" s="2">
        <v>0</v>
      </c>
      <c r="R148" s="2">
        <v>0</v>
      </c>
      <c r="S148">
        <f t="shared" si="15"/>
        <v>0</v>
      </c>
      <c r="T148">
        <f t="shared" si="16"/>
        <v>0</v>
      </c>
      <c r="U148">
        <f t="shared" si="17"/>
        <v>0</v>
      </c>
      <c r="V148">
        <f t="shared" ca="1" si="18"/>
        <v>0</v>
      </c>
      <c r="W148">
        <f t="shared" si="19"/>
        <v>1</v>
      </c>
      <c r="X148">
        <f t="shared" si="20"/>
        <v>0</v>
      </c>
      <c r="Y148">
        <f t="shared" si="20"/>
        <v>0</v>
      </c>
      <c r="Z148">
        <f t="shared" si="20"/>
        <v>0</v>
      </c>
      <c r="AA148">
        <f t="shared" si="21"/>
        <v>1</v>
      </c>
    </row>
    <row r="149" spans="1:27" x14ac:dyDescent="0.35">
      <c r="A149" s="2">
        <v>1994</v>
      </c>
      <c r="B149" s="2">
        <v>44</v>
      </c>
      <c r="C149" s="2">
        <v>26.9</v>
      </c>
      <c r="D149" s="2">
        <v>21.7</v>
      </c>
      <c r="E149" s="2">
        <v>92</v>
      </c>
      <c r="F149" s="2">
        <v>83</v>
      </c>
      <c r="G149" s="2">
        <v>280.3</v>
      </c>
      <c r="H149" s="2">
        <v>6.1</v>
      </c>
      <c r="I149" s="2">
        <v>1.5</v>
      </c>
      <c r="J149" s="2">
        <v>3.875</v>
      </c>
      <c r="K149" s="2">
        <v>0</v>
      </c>
      <c r="L149" s="2">
        <v>0</v>
      </c>
      <c r="M149" s="2">
        <v>0</v>
      </c>
      <c r="N149" s="2">
        <v>0</v>
      </c>
      <c r="O149" s="2">
        <v>430</v>
      </c>
      <c r="P149" s="2">
        <v>0</v>
      </c>
      <c r="Q149" s="2">
        <v>0</v>
      </c>
      <c r="R149" s="2">
        <v>0</v>
      </c>
      <c r="S149">
        <f t="shared" si="15"/>
        <v>0</v>
      </c>
      <c r="T149">
        <f t="shared" si="16"/>
        <v>0</v>
      </c>
      <c r="U149">
        <f t="shared" si="17"/>
        <v>0</v>
      </c>
      <c r="V149">
        <f t="shared" ca="1" si="18"/>
        <v>0</v>
      </c>
      <c r="W149">
        <f t="shared" si="19"/>
        <v>1</v>
      </c>
      <c r="X149">
        <f t="shared" si="20"/>
        <v>0</v>
      </c>
      <c r="Y149">
        <f t="shared" si="20"/>
        <v>0</v>
      </c>
      <c r="Z149">
        <f t="shared" si="20"/>
        <v>0</v>
      </c>
      <c r="AA149">
        <f t="shared" si="21"/>
        <v>1</v>
      </c>
    </row>
    <row r="150" spans="1:27" x14ac:dyDescent="0.35">
      <c r="A150" s="2">
        <v>1994</v>
      </c>
      <c r="B150" s="2">
        <v>45</v>
      </c>
      <c r="C150" s="2">
        <v>29.1</v>
      </c>
      <c r="D150" s="2">
        <v>22.3</v>
      </c>
      <c r="E150" s="2">
        <v>87</v>
      </c>
      <c r="F150" s="2">
        <v>69</v>
      </c>
      <c r="G150" s="2">
        <v>15.2</v>
      </c>
      <c r="H150" s="2">
        <v>3.2</v>
      </c>
      <c r="I150" s="2">
        <v>4</v>
      </c>
      <c r="J150" s="2">
        <v>4.5999999999999996</v>
      </c>
      <c r="K150" s="2">
        <v>0</v>
      </c>
      <c r="L150" s="2">
        <v>0</v>
      </c>
      <c r="M150" s="2">
        <v>0</v>
      </c>
      <c r="N150" s="2">
        <v>0</v>
      </c>
      <c r="O150" s="2">
        <v>21</v>
      </c>
      <c r="P150" s="2">
        <v>0</v>
      </c>
      <c r="Q150" s="2">
        <v>0</v>
      </c>
      <c r="R150" s="2">
        <v>0</v>
      </c>
      <c r="S150">
        <f t="shared" si="15"/>
        <v>0</v>
      </c>
      <c r="T150">
        <f t="shared" si="16"/>
        <v>0</v>
      </c>
      <c r="U150">
        <f t="shared" si="17"/>
        <v>0</v>
      </c>
      <c r="V150">
        <f t="shared" ca="1" si="18"/>
        <v>0</v>
      </c>
      <c r="W150">
        <f t="shared" si="19"/>
        <v>1</v>
      </c>
      <c r="X150">
        <f t="shared" si="20"/>
        <v>0</v>
      </c>
      <c r="Y150">
        <f t="shared" si="20"/>
        <v>0</v>
      </c>
      <c r="Z150">
        <f t="shared" si="20"/>
        <v>0</v>
      </c>
      <c r="AA150">
        <f t="shared" si="21"/>
        <v>1</v>
      </c>
    </row>
    <row r="151" spans="1:27" x14ac:dyDescent="0.35">
      <c r="A151" s="2">
        <v>1994</v>
      </c>
      <c r="B151" s="2">
        <v>46</v>
      </c>
      <c r="C151" s="2">
        <v>30.8</v>
      </c>
      <c r="D151" s="2">
        <v>22.1</v>
      </c>
      <c r="E151" s="2">
        <v>94</v>
      </c>
      <c r="F151" s="2">
        <v>65</v>
      </c>
      <c r="G151" s="2">
        <v>0</v>
      </c>
      <c r="H151" s="2">
        <v>3.5</v>
      </c>
      <c r="I151" s="2">
        <v>7</v>
      </c>
      <c r="J151" s="2">
        <v>5.35</v>
      </c>
      <c r="K151" s="2">
        <v>0</v>
      </c>
      <c r="L151" s="2">
        <v>0</v>
      </c>
      <c r="M151" s="2">
        <v>0</v>
      </c>
      <c r="N151" s="2">
        <v>0</v>
      </c>
      <c r="O151" s="2">
        <v>41</v>
      </c>
      <c r="P151" s="2">
        <v>0</v>
      </c>
      <c r="Q151" s="2">
        <v>0</v>
      </c>
      <c r="R151" s="2">
        <v>0</v>
      </c>
      <c r="S151">
        <f t="shared" si="15"/>
        <v>0</v>
      </c>
      <c r="T151">
        <f t="shared" si="16"/>
        <v>0</v>
      </c>
      <c r="U151">
        <f t="shared" si="17"/>
        <v>0</v>
      </c>
      <c r="V151">
        <f t="shared" ca="1" si="18"/>
        <v>0</v>
      </c>
      <c r="W151">
        <f t="shared" si="19"/>
        <v>1</v>
      </c>
      <c r="X151">
        <f t="shared" si="20"/>
        <v>0</v>
      </c>
      <c r="Y151">
        <f t="shared" si="20"/>
        <v>0</v>
      </c>
      <c r="Z151">
        <f t="shared" si="20"/>
        <v>0</v>
      </c>
      <c r="AA151">
        <f t="shared" si="21"/>
        <v>1</v>
      </c>
    </row>
    <row r="152" spans="1:27" x14ac:dyDescent="0.35">
      <c r="A152" s="2">
        <v>1994</v>
      </c>
      <c r="B152" s="2">
        <v>47</v>
      </c>
      <c r="C152" s="2">
        <v>29.3</v>
      </c>
      <c r="D152" s="2">
        <v>19.899999999999999</v>
      </c>
      <c r="E152" s="2">
        <v>92</v>
      </c>
      <c r="F152" s="2">
        <v>65</v>
      </c>
      <c r="G152" s="2">
        <v>42</v>
      </c>
      <c r="H152" s="2">
        <v>3.7</v>
      </c>
      <c r="I152" s="2">
        <v>4.8</v>
      </c>
      <c r="J152" s="2">
        <v>5.5250000000000004</v>
      </c>
      <c r="K152" s="2">
        <v>0</v>
      </c>
      <c r="L152" s="2">
        <v>0</v>
      </c>
      <c r="M152" s="2">
        <v>0</v>
      </c>
      <c r="N152" s="2">
        <v>0</v>
      </c>
      <c r="O152" s="2">
        <v>94</v>
      </c>
      <c r="P152" s="2">
        <v>0</v>
      </c>
      <c r="Q152" s="2">
        <v>0</v>
      </c>
      <c r="R152" s="2">
        <v>0</v>
      </c>
      <c r="S152">
        <f t="shared" si="15"/>
        <v>0</v>
      </c>
      <c r="T152">
        <f t="shared" si="16"/>
        <v>0</v>
      </c>
      <c r="U152">
        <f t="shared" si="17"/>
        <v>0</v>
      </c>
      <c r="V152">
        <f t="shared" ca="1" si="18"/>
        <v>0</v>
      </c>
      <c r="W152">
        <f t="shared" si="19"/>
        <v>1</v>
      </c>
      <c r="X152">
        <f t="shared" si="20"/>
        <v>0</v>
      </c>
      <c r="Y152">
        <f t="shared" si="20"/>
        <v>0</v>
      </c>
      <c r="Z152">
        <f t="shared" si="20"/>
        <v>0</v>
      </c>
      <c r="AA152">
        <f t="shared" si="21"/>
        <v>1</v>
      </c>
    </row>
    <row r="153" spans="1:27" x14ac:dyDescent="0.35">
      <c r="A153" s="2">
        <v>1994</v>
      </c>
      <c r="B153" s="2">
        <v>48</v>
      </c>
      <c r="C153" s="2">
        <v>30.3</v>
      </c>
      <c r="D153" s="2">
        <v>17.5</v>
      </c>
      <c r="E153" s="2">
        <v>90</v>
      </c>
      <c r="F153" s="2">
        <v>52</v>
      </c>
      <c r="G153" s="2">
        <v>0</v>
      </c>
      <c r="H153" s="2">
        <v>2.2999999999999998</v>
      </c>
      <c r="I153" s="2">
        <v>8.5</v>
      </c>
      <c r="J153" s="2">
        <v>5.875</v>
      </c>
      <c r="K153" s="2">
        <v>0</v>
      </c>
      <c r="L153" s="2">
        <v>0</v>
      </c>
      <c r="M153" s="2">
        <v>0</v>
      </c>
      <c r="N153" s="2">
        <v>0</v>
      </c>
      <c r="O153" s="2">
        <v>97</v>
      </c>
      <c r="P153" s="2">
        <v>0</v>
      </c>
      <c r="Q153" s="2">
        <v>0</v>
      </c>
      <c r="R153" s="2">
        <v>0</v>
      </c>
      <c r="S153">
        <f t="shared" si="15"/>
        <v>0</v>
      </c>
      <c r="T153">
        <f t="shared" si="16"/>
        <v>0</v>
      </c>
      <c r="U153">
        <f t="shared" si="17"/>
        <v>0</v>
      </c>
      <c r="V153">
        <f t="shared" ca="1" si="18"/>
        <v>0</v>
      </c>
      <c r="W153">
        <f t="shared" si="19"/>
        <v>1</v>
      </c>
      <c r="X153">
        <f t="shared" si="20"/>
        <v>0</v>
      </c>
      <c r="Y153">
        <f t="shared" si="20"/>
        <v>0</v>
      </c>
      <c r="Z153">
        <f t="shared" si="20"/>
        <v>0</v>
      </c>
      <c r="AA153">
        <f t="shared" si="21"/>
        <v>1</v>
      </c>
    </row>
    <row r="154" spans="1:27" x14ac:dyDescent="0.35">
      <c r="A154" s="2">
        <v>1994</v>
      </c>
      <c r="B154" s="2">
        <v>49</v>
      </c>
      <c r="C154" s="2">
        <v>29.8</v>
      </c>
      <c r="D154" s="2">
        <v>16.2</v>
      </c>
      <c r="E154" s="2">
        <v>88</v>
      </c>
      <c r="F154" s="2">
        <v>48</v>
      </c>
      <c r="G154" s="2">
        <v>0</v>
      </c>
      <c r="H154" s="2">
        <v>2.2000000000000002</v>
      </c>
      <c r="I154" s="2">
        <v>8.5</v>
      </c>
      <c r="J154" s="2">
        <v>5.5250000000000004</v>
      </c>
      <c r="K154" s="2">
        <v>0</v>
      </c>
      <c r="L154" s="2">
        <v>0</v>
      </c>
      <c r="M154" s="2">
        <v>0</v>
      </c>
      <c r="N154" s="2">
        <v>0</v>
      </c>
      <c r="O154" s="2">
        <v>51</v>
      </c>
      <c r="P154" s="2">
        <v>0</v>
      </c>
      <c r="Q154" s="2">
        <v>0</v>
      </c>
      <c r="R154" s="2">
        <v>0</v>
      </c>
      <c r="S154">
        <f t="shared" si="15"/>
        <v>0</v>
      </c>
      <c r="T154">
        <f t="shared" si="16"/>
        <v>0</v>
      </c>
      <c r="U154">
        <f t="shared" si="17"/>
        <v>0</v>
      </c>
      <c r="V154">
        <f t="shared" ca="1" si="18"/>
        <v>0</v>
      </c>
      <c r="W154">
        <f t="shared" si="19"/>
        <v>1</v>
      </c>
      <c r="X154">
        <f t="shared" si="20"/>
        <v>0</v>
      </c>
      <c r="Y154">
        <f t="shared" si="20"/>
        <v>0</v>
      </c>
      <c r="Z154">
        <f t="shared" si="20"/>
        <v>0</v>
      </c>
      <c r="AA154">
        <f t="shared" si="21"/>
        <v>1</v>
      </c>
    </row>
    <row r="155" spans="1:27" x14ac:dyDescent="0.35">
      <c r="A155" s="2">
        <v>1994</v>
      </c>
      <c r="B155" s="2">
        <v>50</v>
      </c>
      <c r="C155" s="2">
        <v>30.5</v>
      </c>
      <c r="D155" s="2">
        <v>15.6</v>
      </c>
      <c r="E155" s="2">
        <v>87</v>
      </c>
      <c r="F155" s="2">
        <v>45</v>
      </c>
      <c r="G155" s="2">
        <v>0</v>
      </c>
      <c r="H155" s="2">
        <v>2.8</v>
      </c>
      <c r="I155" s="2">
        <v>8.8000000000000007</v>
      </c>
      <c r="J155" s="2">
        <v>5.7750000000000004</v>
      </c>
      <c r="K155" s="2">
        <v>0</v>
      </c>
      <c r="L155" s="2">
        <v>0</v>
      </c>
      <c r="M155" s="2">
        <v>0</v>
      </c>
      <c r="N155" s="2">
        <v>0</v>
      </c>
      <c r="O155" s="2">
        <v>33</v>
      </c>
      <c r="P155" s="2">
        <v>0</v>
      </c>
      <c r="Q155" s="2">
        <v>0</v>
      </c>
      <c r="R155" s="2">
        <v>0</v>
      </c>
      <c r="S155">
        <f t="shared" si="15"/>
        <v>0</v>
      </c>
      <c r="T155">
        <f t="shared" si="16"/>
        <v>0</v>
      </c>
      <c r="U155">
        <f t="shared" si="17"/>
        <v>0</v>
      </c>
      <c r="V155">
        <f t="shared" ca="1" si="18"/>
        <v>0</v>
      </c>
      <c r="W155">
        <f t="shared" si="19"/>
        <v>1</v>
      </c>
      <c r="X155">
        <f t="shared" si="20"/>
        <v>0</v>
      </c>
      <c r="Y155">
        <f t="shared" si="20"/>
        <v>0</v>
      </c>
      <c r="Z155">
        <f t="shared" si="20"/>
        <v>0</v>
      </c>
      <c r="AA155">
        <f t="shared" si="21"/>
        <v>1</v>
      </c>
    </row>
    <row r="156" spans="1:27" x14ac:dyDescent="0.35">
      <c r="A156" s="2">
        <v>2002</v>
      </c>
      <c r="B156" s="2">
        <v>34</v>
      </c>
      <c r="C156" s="2">
        <v>33.4</v>
      </c>
      <c r="D156" s="2">
        <v>24.2</v>
      </c>
      <c r="E156" s="2">
        <v>82</v>
      </c>
      <c r="F156" s="2">
        <v>59</v>
      </c>
      <c r="G156" s="2">
        <v>9.5</v>
      </c>
      <c r="H156" s="2">
        <v>7.6</v>
      </c>
      <c r="I156" s="2">
        <v>4.5999999999999996</v>
      </c>
      <c r="J156" s="2">
        <v>22.383333333333301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3</v>
      </c>
      <c r="S156">
        <f t="shared" si="15"/>
        <v>0</v>
      </c>
      <c r="T156">
        <f t="shared" si="16"/>
        <v>0</v>
      </c>
      <c r="U156">
        <f t="shared" si="17"/>
        <v>0</v>
      </c>
      <c r="V156">
        <f t="shared" ca="1" si="18"/>
        <v>0</v>
      </c>
      <c r="W156">
        <f t="shared" si="19"/>
        <v>0</v>
      </c>
      <c r="X156">
        <f t="shared" si="20"/>
        <v>0</v>
      </c>
      <c r="Y156">
        <f t="shared" si="20"/>
        <v>0</v>
      </c>
      <c r="Z156">
        <f t="shared" si="20"/>
        <v>1</v>
      </c>
      <c r="AA156">
        <f t="shared" si="21"/>
        <v>1</v>
      </c>
    </row>
    <row r="157" spans="1:27" x14ac:dyDescent="0.35">
      <c r="A157" s="2">
        <v>1994</v>
      </c>
      <c r="B157" s="2">
        <v>51</v>
      </c>
      <c r="C157" s="2">
        <v>29.2</v>
      </c>
      <c r="D157" s="2">
        <v>18.7</v>
      </c>
      <c r="E157" s="2">
        <v>86</v>
      </c>
      <c r="F157" s="2">
        <v>54</v>
      </c>
      <c r="G157" s="2">
        <v>0</v>
      </c>
      <c r="H157" s="2">
        <v>3.8</v>
      </c>
      <c r="I157" s="2">
        <v>6.1</v>
      </c>
      <c r="J157" s="2">
        <v>5.5750000000000002</v>
      </c>
      <c r="K157" s="2">
        <v>3.11</v>
      </c>
      <c r="L157" s="2">
        <v>0</v>
      </c>
      <c r="M157" s="2">
        <v>0</v>
      </c>
      <c r="N157" s="2">
        <v>0</v>
      </c>
      <c r="O157" s="2">
        <v>48</v>
      </c>
      <c r="P157" s="2">
        <v>0</v>
      </c>
      <c r="Q157" s="2">
        <v>0</v>
      </c>
      <c r="R157" s="2">
        <v>0</v>
      </c>
      <c r="S157">
        <f t="shared" si="15"/>
        <v>1</v>
      </c>
      <c r="T157">
        <f t="shared" si="16"/>
        <v>0</v>
      </c>
      <c r="U157">
        <f t="shared" si="17"/>
        <v>0</v>
      </c>
      <c r="V157">
        <f t="shared" ca="1" si="18"/>
        <v>0</v>
      </c>
      <c r="W157">
        <f t="shared" si="19"/>
        <v>1</v>
      </c>
      <c r="X157">
        <f t="shared" si="20"/>
        <v>0</v>
      </c>
      <c r="Y157">
        <f t="shared" si="20"/>
        <v>0</v>
      </c>
      <c r="Z157">
        <f t="shared" si="20"/>
        <v>0</v>
      </c>
      <c r="AA157">
        <f t="shared" si="21"/>
        <v>1</v>
      </c>
    </row>
    <row r="158" spans="1:27" x14ac:dyDescent="0.35">
      <c r="A158" s="2">
        <v>1994</v>
      </c>
      <c r="B158" s="2">
        <v>52</v>
      </c>
      <c r="C158" s="2">
        <v>28.5</v>
      </c>
      <c r="D158" s="2">
        <v>13.9</v>
      </c>
      <c r="E158" s="2">
        <v>90</v>
      </c>
      <c r="F158" s="2">
        <v>51</v>
      </c>
      <c r="G158" s="2">
        <v>0</v>
      </c>
      <c r="H158" s="2">
        <v>2.8</v>
      </c>
      <c r="I158" s="2">
        <v>7.6</v>
      </c>
      <c r="J158" s="2">
        <v>6.1749999999999998</v>
      </c>
      <c r="K158" s="2">
        <v>8.1999999999999993</v>
      </c>
      <c r="L158" s="2">
        <v>0</v>
      </c>
      <c r="M158" s="2">
        <v>0</v>
      </c>
      <c r="N158" s="2">
        <v>0</v>
      </c>
      <c r="O158" s="2">
        <v>14</v>
      </c>
      <c r="P158" s="2">
        <v>0</v>
      </c>
      <c r="Q158" s="2">
        <v>0</v>
      </c>
      <c r="R158" s="2">
        <v>0</v>
      </c>
      <c r="S158">
        <f t="shared" si="15"/>
        <v>1</v>
      </c>
      <c r="T158">
        <f t="shared" si="16"/>
        <v>0</v>
      </c>
      <c r="U158">
        <f t="shared" si="17"/>
        <v>0</v>
      </c>
      <c r="V158">
        <f t="shared" ca="1" si="18"/>
        <v>0</v>
      </c>
      <c r="W158">
        <f t="shared" si="19"/>
        <v>1</v>
      </c>
      <c r="X158">
        <f t="shared" si="20"/>
        <v>0</v>
      </c>
      <c r="Y158">
        <f t="shared" si="20"/>
        <v>0</v>
      </c>
      <c r="Z158">
        <f t="shared" si="20"/>
        <v>0</v>
      </c>
      <c r="AA158">
        <f t="shared" si="21"/>
        <v>1</v>
      </c>
    </row>
    <row r="159" spans="1:27" x14ac:dyDescent="0.35">
      <c r="A159" s="2">
        <v>1992</v>
      </c>
      <c r="B159" s="2">
        <v>32</v>
      </c>
      <c r="C159" s="2">
        <v>32.1</v>
      </c>
      <c r="D159" s="2">
        <v>25.3</v>
      </c>
      <c r="E159" s="2">
        <v>93</v>
      </c>
      <c r="F159" s="2">
        <v>68</v>
      </c>
      <c r="G159" s="2">
        <v>14.3</v>
      </c>
      <c r="H159" s="2">
        <v>8.8000000000000007</v>
      </c>
      <c r="I159" s="2">
        <v>3.6</v>
      </c>
      <c r="J159" s="2">
        <v>23.274999999999999</v>
      </c>
      <c r="K159" s="2">
        <v>0</v>
      </c>
      <c r="L159" s="2">
        <v>0</v>
      </c>
      <c r="M159" s="2">
        <v>0</v>
      </c>
      <c r="N159" s="2">
        <v>1</v>
      </c>
      <c r="O159" s="2">
        <v>0</v>
      </c>
      <c r="P159" s="2">
        <v>0</v>
      </c>
      <c r="Q159" s="2">
        <v>0</v>
      </c>
      <c r="R159" s="2">
        <v>0</v>
      </c>
      <c r="S159">
        <f t="shared" si="15"/>
        <v>0</v>
      </c>
      <c r="T159">
        <f t="shared" si="16"/>
        <v>0</v>
      </c>
      <c r="U159">
        <f t="shared" si="17"/>
        <v>0</v>
      </c>
      <c r="V159">
        <f t="shared" ca="1" si="18"/>
        <v>1</v>
      </c>
      <c r="W159">
        <f t="shared" si="19"/>
        <v>0</v>
      </c>
      <c r="X159">
        <f t="shared" si="20"/>
        <v>0</v>
      </c>
      <c r="Y159">
        <f t="shared" si="20"/>
        <v>0</v>
      </c>
      <c r="Z159">
        <f t="shared" si="20"/>
        <v>0</v>
      </c>
      <c r="AA159">
        <f t="shared" si="21"/>
        <v>0</v>
      </c>
    </row>
    <row r="160" spans="1:27" x14ac:dyDescent="0.35">
      <c r="A160" s="2">
        <v>1992</v>
      </c>
      <c r="B160" s="2">
        <v>33</v>
      </c>
      <c r="C160" s="2">
        <v>31.4</v>
      </c>
      <c r="D160" s="2">
        <v>25.1</v>
      </c>
      <c r="E160" s="2">
        <v>87</v>
      </c>
      <c r="F160" s="2">
        <v>75</v>
      </c>
      <c r="G160" s="2">
        <v>25.2</v>
      </c>
      <c r="H160" s="2">
        <v>14.6</v>
      </c>
      <c r="I160" s="2">
        <v>1.7</v>
      </c>
      <c r="J160" s="2">
        <v>22.85</v>
      </c>
      <c r="K160" s="2">
        <v>0</v>
      </c>
      <c r="L160" s="2">
        <v>0</v>
      </c>
      <c r="M160" s="2">
        <v>0</v>
      </c>
      <c r="N160" s="2">
        <v>8</v>
      </c>
      <c r="O160" s="2">
        <v>0</v>
      </c>
      <c r="P160" s="2">
        <v>0</v>
      </c>
      <c r="Q160" s="2">
        <v>0</v>
      </c>
      <c r="R160" s="2">
        <v>0</v>
      </c>
      <c r="S160">
        <f t="shared" si="15"/>
        <v>0</v>
      </c>
      <c r="T160">
        <f t="shared" si="16"/>
        <v>0</v>
      </c>
      <c r="U160">
        <f t="shared" si="17"/>
        <v>0</v>
      </c>
      <c r="V160">
        <f t="shared" ca="1" si="18"/>
        <v>1</v>
      </c>
      <c r="W160">
        <f t="shared" si="19"/>
        <v>0</v>
      </c>
      <c r="X160">
        <f t="shared" si="20"/>
        <v>0</v>
      </c>
      <c r="Y160">
        <f t="shared" si="20"/>
        <v>0</v>
      </c>
      <c r="Z160">
        <f t="shared" si="20"/>
        <v>0</v>
      </c>
      <c r="AA160">
        <f t="shared" si="21"/>
        <v>0</v>
      </c>
    </row>
    <row r="161" spans="1:27" x14ac:dyDescent="0.35">
      <c r="A161" s="2">
        <v>1992</v>
      </c>
      <c r="B161" s="2">
        <v>34</v>
      </c>
      <c r="C161" s="2">
        <v>35.9</v>
      </c>
      <c r="D161" s="2">
        <v>25.3</v>
      </c>
      <c r="E161" s="2">
        <v>83</v>
      </c>
      <c r="F161" s="2">
        <v>63</v>
      </c>
      <c r="G161" s="2">
        <v>0.2</v>
      </c>
      <c r="H161" s="2">
        <v>9.8000000000000007</v>
      </c>
      <c r="I161" s="2">
        <v>7.9</v>
      </c>
      <c r="J161" s="2">
        <v>21.75</v>
      </c>
      <c r="K161" s="2">
        <v>0</v>
      </c>
      <c r="L161" s="2">
        <v>0</v>
      </c>
      <c r="M161" s="2">
        <v>0</v>
      </c>
      <c r="N161" s="2">
        <v>8.1</v>
      </c>
      <c r="O161" s="2">
        <v>0</v>
      </c>
      <c r="P161" s="2">
        <v>0</v>
      </c>
      <c r="Q161" s="2">
        <v>0</v>
      </c>
      <c r="R161" s="2">
        <v>0</v>
      </c>
      <c r="S161">
        <f t="shared" si="15"/>
        <v>0</v>
      </c>
      <c r="T161">
        <f t="shared" si="16"/>
        <v>0</v>
      </c>
      <c r="U161">
        <f t="shared" si="17"/>
        <v>0</v>
      </c>
      <c r="V161">
        <f t="shared" ca="1" si="18"/>
        <v>1</v>
      </c>
      <c r="W161">
        <f t="shared" si="19"/>
        <v>0</v>
      </c>
      <c r="X161">
        <f t="shared" si="20"/>
        <v>0</v>
      </c>
      <c r="Y161">
        <f t="shared" si="20"/>
        <v>0</v>
      </c>
      <c r="Z161">
        <f t="shared" si="20"/>
        <v>0</v>
      </c>
      <c r="AA161">
        <f t="shared" si="21"/>
        <v>0</v>
      </c>
    </row>
    <row r="162" spans="1:27" x14ac:dyDescent="0.35">
      <c r="A162" s="2">
        <v>1992</v>
      </c>
      <c r="B162" s="2">
        <v>35</v>
      </c>
      <c r="C162" s="2">
        <v>32.9</v>
      </c>
      <c r="D162" s="2">
        <v>25.4</v>
      </c>
      <c r="E162" s="2">
        <v>89</v>
      </c>
      <c r="F162" s="2">
        <v>74</v>
      </c>
      <c r="G162" s="2">
        <v>36.9</v>
      </c>
      <c r="H162" s="2">
        <v>8.1999999999999993</v>
      </c>
      <c r="I162" s="2">
        <v>2.8</v>
      </c>
      <c r="J162" s="2">
        <v>21.15</v>
      </c>
      <c r="K162" s="2">
        <v>0</v>
      </c>
      <c r="L162" s="2">
        <v>0</v>
      </c>
      <c r="M162" s="2">
        <v>0.2</v>
      </c>
      <c r="N162" s="2">
        <v>9.6999999999999993</v>
      </c>
      <c r="O162" s="2">
        <v>5</v>
      </c>
      <c r="P162" s="2">
        <v>0</v>
      </c>
      <c r="Q162" s="2">
        <v>0</v>
      </c>
      <c r="R162" s="2">
        <v>0</v>
      </c>
      <c r="S162">
        <f t="shared" si="15"/>
        <v>0</v>
      </c>
      <c r="T162">
        <f t="shared" si="16"/>
        <v>0</v>
      </c>
      <c r="U162">
        <f t="shared" si="17"/>
        <v>1</v>
      </c>
      <c r="V162">
        <f t="shared" ca="1" si="18"/>
        <v>1</v>
      </c>
      <c r="W162">
        <f t="shared" si="19"/>
        <v>1</v>
      </c>
      <c r="X162">
        <f t="shared" si="20"/>
        <v>0</v>
      </c>
      <c r="Y162">
        <f t="shared" si="20"/>
        <v>0</v>
      </c>
      <c r="Z162">
        <f t="shared" si="20"/>
        <v>0</v>
      </c>
      <c r="AA162">
        <f t="shared" si="21"/>
        <v>1</v>
      </c>
    </row>
    <row r="163" spans="1:27" x14ac:dyDescent="0.35">
      <c r="A163" s="2">
        <v>1992</v>
      </c>
      <c r="B163" s="2">
        <v>36</v>
      </c>
      <c r="C163" s="2">
        <v>32.4</v>
      </c>
      <c r="D163" s="2">
        <v>26.9</v>
      </c>
      <c r="E163" s="2">
        <v>88</v>
      </c>
      <c r="F163" s="2">
        <v>63</v>
      </c>
      <c r="G163" s="2">
        <v>22.2</v>
      </c>
      <c r="H163" s="2">
        <v>7.8</v>
      </c>
      <c r="I163" s="2">
        <v>2.6</v>
      </c>
      <c r="J163" s="2">
        <v>21.5</v>
      </c>
      <c r="K163" s="2">
        <v>0</v>
      </c>
      <c r="L163" s="2">
        <v>0</v>
      </c>
      <c r="M163" s="2">
        <v>0.4</v>
      </c>
      <c r="N163" s="2">
        <v>11.2</v>
      </c>
      <c r="O163" s="2">
        <v>56</v>
      </c>
      <c r="P163" s="2">
        <v>0</v>
      </c>
      <c r="Q163" s="2">
        <v>0</v>
      </c>
      <c r="R163" s="2">
        <v>0</v>
      </c>
      <c r="S163">
        <f t="shared" si="15"/>
        <v>0</v>
      </c>
      <c r="T163">
        <f t="shared" si="16"/>
        <v>0</v>
      </c>
      <c r="U163">
        <f t="shared" si="17"/>
        <v>1</v>
      </c>
      <c r="V163">
        <f t="shared" ca="1" si="18"/>
        <v>1</v>
      </c>
      <c r="W163">
        <f t="shared" si="19"/>
        <v>1</v>
      </c>
      <c r="X163">
        <f t="shared" si="20"/>
        <v>0</v>
      </c>
      <c r="Y163">
        <f t="shared" si="20"/>
        <v>0</v>
      </c>
      <c r="Z163">
        <f t="shared" si="20"/>
        <v>0</v>
      </c>
      <c r="AA163">
        <f t="shared" si="21"/>
        <v>1</v>
      </c>
    </row>
    <row r="164" spans="1:27" x14ac:dyDescent="0.35">
      <c r="A164" s="2">
        <v>1992</v>
      </c>
      <c r="B164" s="2">
        <v>37</v>
      </c>
      <c r="C164" s="2">
        <v>33.700000000000003</v>
      </c>
      <c r="D164" s="2">
        <v>27.1</v>
      </c>
      <c r="E164" s="2">
        <v>90</v>
      </c>
      <c r="F164" s="2">
        <v>63</v>
      </c>
      <c r="G164" s="2">
        <v>2</v>
      </c>
      <c r="H164" s="2">
        <v>4.8</v>
      </c>
      <c r="I164" s="2">
        <v>3.5</v>
      </c>
      <c r="J164" s="2">
        <v>19.625</v>
      </c>
      <c r="K164" s="2">
        <v>0.4</v>
      </c>
      <c r="L164" s="2">
        <v>0</v>
      </c>
      <c r="M164" s="2">
        <v>0.4</v>
      </c>
      <c r="N164" s="2">
        <v>8.1</v>
      </c>
      <c r="O164" s="2">
        <v>68</v>
      </c>
      <c r="P164" s="2">
        <v>0</v>
      </c>
      <c r="Q164" s="2">
        <v>0</v>
      </c>
      <c r="R164" s="2">
        <v>0</v>
      </c>
      <c r="S164">
        <f t="shared" si="15"/>
        <v>1</v>
      </c>
      <c r="T164">
        <f t="shared" si="16"/>
        <v>0</v>
      </c>
      <c r="U164">
        <f t="shared" si="17"/>
        <v>1</v>
      </c>
      <c r="V164">
        <f t="shared" ca="1" si="18"/>
        <v>1</v>
      </c>
      <c r="W164">
        <f t="shared" si="19"/>
        <v>1</v>
      </c>
      <c r="X164">
        <f t="shared" si="20"/>
        <v>0</v>
      </c>
      <c r="Y164">
        <f t="shared" si="20"/>
        <v>0</v>
      </c>
      <c r="Z164">
        <f t="shared" si="20"/>
        <v>0</v>
      </c>
      <c r="AA164">
        <f t="shared" si="21"/>
        <v>1</v>
      </c>
    </row>
    <row r="165" spans="1:27" x14ac:dyDescent="0.35">
      <c r="A165" s="2">
        <v>1992</v>
      </c>
      <c r="B165" s="2">
        <v>38</v>
      </c>
      <c r="C165" s="2">
        <v>35.9</v>
      </c>
      <c r="D165" s="2">
        <v>26.2</v>
      </c>
      <c r="E165" s="2">
        <v>86</v>
      </c>
      <c r="F165" s="2">
        <v>50</v>
      </c>
      <c r="G165" s="2">
        <v>9.6</v>
      </c>
      <c r="H165" s="2">
        <v>4.8</v>
      </c>
      <c r="I165" s="2">
        <v>7.9</v>
      </c>
      <c r="J165" s="2">
        <v>18.274999999999999</v>
      </c>
      <c r="K165" s="2">
        <v>1</v>
      </c>
      <c r="L165" s="2">
        <v>0</v>
      </c>
      <c r="M165" s="2">
        <v>1</v>
      </c>
      <c r="N165" s="2">
        <v>6</v>
      </c>
      <c r="O165" s="2">
        <v>73</v>
      </c>
      <c r="P165" s="2">
        <v>0</v>
      </c>
      <c r="Q165" s="2">
        <v>0</v>
      </c>
      <c r="R165" s="2">
        <v>0</v>
      </c>
      <c r="S165">
        <f t="shared" si="15"/>
        <v>1</v>
      </c>
      <c r="T165">
        <f t="shared" si="16"/>
        <v>0</v>
      </c>
      <c r="U165">
        <f t="shared" si="17"/>
        <v>1</v>
      </c>
      <c r="V165">
        <f t="shared" ca="1" si="18"/>
        <v>1</v>
      </c>
      <c r="W165">
        <f t="shared" si="19"/>
        <v>1</v>
      </c>
      <c r="X165">
        <f t="shared" si="20"/>
        <v>0</v>
      </c>
      <c r="Y165">
        <f t="shared" si="20"/>
        <v>0</v>
      </c>
      <c r="Z165">
        <f t="shared" si="20"/>
        <v>0</v>
      </c>
      <c r="AA165">
        <f t="shared" si="21"/>
        <v>1</v>
      </c>
    </row>
    <row r="166" spans="1:27" x14ac:dyDescent="0.35">
      <c r="A166" s="2">
        <v>1992</v>
      </c>
      <c r="B166" s="2">
        <v>39</v>
      </c>
      <c r="C166" s="2">
        <v>33.9</v>
      </c>
      <c r="D166" s="2">
        <v>26.3</v>
      </c>
      <c r="E166" s="2">
        <v>89</v>
      </c>
      <c r="F166" s="2">
        <v>67</v>
      </c>
      <c r="G166" s="2">
        <v>52.6</v>
      </c>
      <c r="H166" s="2">
        <v>4.2</v>
      </c>
      <c r="I166" s="2">
        <v>4.9000000000000004</v>
      </c>
      <c r="J166" s="2">
        <v>18.925000000000001</v>
      </c>
      <c r="K166" s="2">
        <v>1.2</v>
      </c>
      <c r="L166" s="2">
        <v>0</v>
      </c>
      <c r="M166" s="2">
        <v>1.5</v>
      </c>
      <c r="N166" s="2">
        <v>4.2</v>
      </c>
      <c r="O166" s="2">
        <v>24</v>
      </c>
      <c r="P166" s="2">
        <v>0</v>
      </c>
      <c r="Q166" s="2">
        <v>0</v>
      </c>
      <c r="R166" s="2">
        <v>0</v>
      </c>
      <c r="S166">
        <f t="shared" si="15"/>
        <v>1</v>
      </c>
      <c r="T166">
        <f t="shared" si="16"/>
        <v>0</v>
      </c>
      <c r="U166">
        <f t="shared" si="17"/>
        <v>1</v>
      </c>
      <c r="V166">
        <f t="shared" ca="1" si="18"/>
        <v>1</v>
      </c>
      <c r="W166">
        <f t="shared" si="19"/>
        <v>1</v>
      </c>
      <c r="X166">
        <f t="shared" si="20"/>
        <v>0</v>
      </c>
      <c r="Y166">
        <f t="shared" si="20"/>
        <v>0</v>
      </c>
      <c r="Z166">
        <f t="shared" si="20"/>
        <v>0</v>
      </c>
      <c r="AA166">
        <f t="shared" si="21"/>
        <v>1</v>
      </c>
    </row>
    <row r="167" spans="1:27" x14ac:dyDescent="0.35">
      <c r="A167" s="2">
        <v>1992</v>
      </c>
      <c r="B167" s="2">
        <v>40</v>
      </c>
      <c r="C167" s="2">
        <v>33.200000000000003</v>
      </c>
      <c r="D167" s="2">
        <v>25.4</v>
      </c>
      <c r="E167" s="2">
        <v>95</v>
      </c>
      <c r="F167" s="2">
        <v>66</v>
      </c>
      <c r="G167" s="2">
        <v>73.8</v>
      </c>
      <c r="H167" s="2">
        <v>3.2</v>
      </c>
      <c r="I167" s="2">
        <v>8.1</v>
      </c>
      <c r="J167" s="2">
        <v>16.5</v>
      </c>
      <c r="K167" s="2">
        <v>2</v>
      </c>
      <c r="L167" s="2">
        <v>0</v>
      </c>
      <c r="M167" s="2">
        <v>1</v>
      </c>
      <c r="N167" s="2">
        <v>4</v>
      </c>
      <c r="O167" s="2">
        <v>65</v>
      </c>
      <c r="P167" s="2">
        <v>0</v>
      </c>
      <c r="Q167" s="2">
        <v>0</v>
      </c>
      <c r="R167" s="2">
        <v>0</v>
      </c>
      <c r="S167">
        <f t="shared" si="15"/>
        <v>1</v>
      </c>
      <c r="T167">
        <f t="shared" si="16"/>
        <v>0</v>
      </c>
      <c r="U167">
        <f t="shared" si="17"/>
        <v>1</v>
      </c>
      <c r="V167">
        <f t="shared" ca="1" si="18"/>
        <v>1</v>
      </c>
      <c r="W167">
        <f t="shared" si="19"/>
        <v>1</v>
      </c>
      <c r="X167">
        <f t="shared" si="20"/>
        <v>0</v>
      </c>
      <c r="Y167">
        <f t="shared" si="20"/>
        <v>0</v>
      </c>
      <c r="Z167">
        <f t="shared" si="20"/>
        <v>0</v>
      </c>
      <c r="AA167">
        <f t="shared" si="21"/>
        <v>1</v>
      </c>
    </row>
    <row r="168" spans="1:27" x14ac:dyDescent="0.35">
      <c r="A168" s="2">
        <v>1992</v>
      </c>
      <c r="B168" s="2">
        <v>41</v>
      </c>
      <c r="C168" s="2">
        <v>31.3</v>
      </c>
      <c r="D168" s="2">
        <v>25.5</v>
      </c>
      <c r="E168" s="2">
        <v>94</v>
      </c>
      <c r="F168" s="2">
        <v>84</v>
      </c>
      <c r="G168" s="2">
        <v>99</v>
      </c>
      <c r="H168" s="2">
        <v>5.2</v>
      </c>
      <c r="I168" s="2">
        <v>3.9</v>
      </c>
      <c r="J168" s="2">
        <v>16.850000000000001</v>
      </c>
      <c r="K168" s="2">
        <v>1.87</v>
      </c>
      <c r="L168" s="2">
        <v>0</v>
      </c>
      <c r="M168" s="2">
        <v>0</v>
      </c>
      <c r="N168" s="2">
        <v>2</v>
      </c>
      <c r="O168" s="2">
        <v>183</v>
      </c>
      <c r="P168" s="2">
        <v>0</v>
      </c>
      <c r="Q168" s="2">
        <v>0</v>
      </c>
      <c r="R168" s="2">
        <v>0</v>
      </c>
      <c r="S168">
        <f t="shared" si="15"/>
        <v>1</v>
      </c>
      <c r="T168">
        <f t="shared" si="16"/>
        <v>0</v>
      </c>
      <c r="U168">
        <f t="shared" si="17"/>
        <v>0</v>
      </c>
      <c r="V168">
        <f t="shared" ca="1" si="18"/>
        <v>1</v>
      </c>
      <c r="W168">
        <f t="shared" si="19"/>
        <v>1</v>
      </c>
      <c r="X168">
        <f t="shared" si="20"/>
        <v>0</v>
      </c>
      <c r="Y168">
        <f t="shared" si="20"/>
        <v>0</v>
      </c>
      <c r="Z168">
        <f t="shared" si="20"/>
        <v>0</v>
      </c>
      <c r="AA168">
        <f t="shared" si="21"/>
        <v>1</v>
      </c>
    </row>
    <row r="169" spans="1:27" x14ac:dyDescent="0.35">
      <c r="A169" s="2">
        <v>1992</v>
      </c>
      <c r="B169" s="2">
        <v>42</v>
      </c>
      <c r="C169" s="2">
        <v>33.299999999999997</v>
      </c>
      <c r="D169" s="2">
        <v>23.3</v>
      </c>
      <c r="E169" s="2">
        <v>93</v>
      </c>
      <c r="F169" s="2">
        <v>54</v>
      </c>
      <c r="G169" s="2">
        <v>1.1000000000000001</v>
      </c>
      <c r="H169" s="2">
        <v>3.6</v>
      </c>
      <c r="I169" s="2">
        <v>8.5</v>
      </c>
      <c r="J169" s="2">
        <v>16.725000000000001</v>
      </c>
      <c r="K169" s="2">
        <v>2.1</v>
      </c>
      <c r="L169" s="2">
        <v>0</v>
      </c>
      <c r="M169" s="2">
        <v>0</v>
      </c>
      <c r="N169" s="2">
        <v>2</v>
      </c>
      <c r="O169" s="2">
        <v>83</v>
      </c>
      <c r="P169" s="2">
        <v>0</v>
      </c>
      <c r="Q169" s="2">
        <v>0</v>
      </c>
      <c r="R169" s="2">
        <v>0</v>
      </c>
      <c r="S169">
        <f t="shared" si="15"/>
        <v>1</v>
      </c>
      <c r="T169">
        <f t="shared" si="16"/>
        <v>0</v>
      </c>
      <c r="U169">
        <f t="shared" si="17"/>
        <v>0</v>
      </c>
      <c r="V169">
        <f t="shared" ca="1" si="18"/>
        <v>1</v>
      </c>
      <c r="W169">
        <f t="shared" si="19"/>
        <v>1</v>
      </c>
      <c r="X169">
        <f t="shared" si="20"/>
        <v>0</v>
      </c>
      <c r="Y169">
        <f t="shared" si="20"/>
        <v>0</v>
      </c>
      <c r="Z169">
        <f t="shared" si="20"/>
        <v>0</v>
      </c>
      <c r="AA169">
        <f t="shared" si="21"/>
        <v>1</v>
      </c>
    </row>
    <row r="170" spans="1:27" x14ac:dyDescent="0.35">
      <c r="A170" s="2">
        <v>1992</v>
      </c>
      <c r="B170" s="2">
        <v>43</v>
      </c>
      <c r="C170" s="2">
        <v>34.1</v>
      </c>
      <c r="D170" s="2">
        <v>23.5</v>
      </c>
      <c r="E170" s="2">
        <v>90</v>
      </c>
      <c r="F170" s="2">
        <v>52</v>
      </c>
      <c r="G170" s="2">
        <v>0</v>
      </c>
      <c r="H170" s="2">
        <v>3.7</v>
      </c>
      <c r="I170" s="2">
        <v>9.1</v>
      </c>
      <c r="J170" s="2">
        <v>14.675000000000001</v>
      </c>
      <c r="K170" s="2">
        <v>2.2000000000000002</v>
      </c>
      <c r="L170" s="2">
        <v>0</v>
      </c>
      <c r="M170" s="2">
        <v>1.1000000000000001</v>
      </c>
      <c r="N170" s="2">
        <v>1.5</v>
      </c>
      <c r="O170" s="2">
        <v>294</v>
      </c>
      <c r="P170" s="2">
        <v>0</v>
      </c>
      <c r="Q170" s="2">
        <v>0</v>
      </c>
      <c r="R170" s="2">
        <v>0</v>
      </c>
      <c r="S170">
        <f t="shared" si="15"/>
        <v>1</v>
      </c>
      <c r="T170">
        <f t="shared" si="16"/>
        <v>0</v>
      </c>
      <c r="U170">
        <f t="shared" si="17"/>
        <v>1</v>
      </c>
      <c r="V170">
        <f t="shared" ca="1" si="18"/>
        <v>1</v>
      </c>
      <c r="W170">
        <f t="shared" si="19"/>
        <v>1</v>
      </c>
      <c r="X170">
        <f t="shared" si="20"/>
        <v>0</v>
      </c>
      <c r="Y170">
        <f t="shared" si="20"/>
        <v>0</v>
      </c>
      <c r="Z170">
        <f t="shared" si="20"/>
        <v>0</v>
      </c>
      <c r="AA170">
        <f t="shared" si="21"/>
        <v>1</v>
      </c>
    </row>
    <row r="171" spans="1:27" x14ac:dyDescent="0.35">
      <c r="A171" s="2">
        <v>1992</v>
      </c>
      <c r="B171" s="2">
        <v>44</v>
      </c>
      <c r="C171" s="2">
        <v>33.1</v>
      </c>
      <c r="D171" s="2">
        <v>21.9</v>
      </c>
      <c r="E171" s="2">
        <v>91</v>
      </c>
      <c r="F171" s="2">
        <v>59</v>
      </c>
      <c r="G171" s="2">
        <v>0</v>
      </c>
      <c r="H171" s="2">
        <v>3.2</v>
      </c>
      <c r="I171" s="2">
        <v>8</v>
      </c>
      <c r="J171" s="2">
        <v>13.6</v>
      </c>
      <c r="K171" s="2">
        <v>2.1</v>
      </c>
      <c r="L171" s="2">
        <v>0</v>
      </c>
      <c r="M171" s="2">
        <v>1.2</v>
      </c>
      <c r="N171" s="2">
        <v>2</v>
      </c>
      <c r="O171" s="2">
        <v>305</v>
      </c>
      <c r="P171" s="2">
        <v>0</v>
      </c>
      <c r="Q171" s="2">
        <v>0</v>
      </c>
      <c r="R171" s="2">
        <v>0</v>
      </c>
      <c r="S171">
        <f t="shared" si="15"/>
        <v>1</v>
      </c>
      <c r="T171">
        <f t="shared" si="16"/>
        <v>0</v>
      </c>
      <c r="U171">
        <f t="shared" si="17"/>
        <v>1</v>
      </c>
      <c r="V171">
        <f t="shared" ca="1" si="18"/>
        <v>1</v>
      </c>
      <c r="W171">
        <f t="shared" si="19"/>
        <v>1</v>
      </c>
      <c r="X171">
        <f t="shared" si="20"/>
        <v>0</v>
      </c>
      <c r="Y171">
        <f t="shared" si="20"/>
        <v>0</v>
      </c>
      <c r="Z171">
        <f t="shared" si="20"/>
        <v>0</v>
      </c>
      <c r="AA171">
        <f t="shared" si="21"/>
        <v>1</v>
      </c>
    </row>
    <row r="172" spans="1:27" x14ac:dyDescent="0.35">
      <c r="A172" s="2">
        <v>1992</v>
      </c>
      <c r="B172" s="2">
        <v>46</v>
      </c>
      <c r="C172" s="2">
        <v>28</v>
      </c>
      <c r="D172" s="2">
        <v>22.1</v>
      </c>
      <c r="E172" s="2">
        <v>89</v>
      </c>
      <c r="F172" s="2">
        <v>77</v>
      </c>
      <c r="G172" s="2">
        <v>80.3</v>
      </c>
      <c r="H172" s="2">
        <v>7.7</v>
      </c>
      <c r="I172" s="2">
        <v>2.7</v>
      </c>
      <c r="J172" s="2">
        <v>14.425000000000001</v>
      </c>
      <c r="K172" s="2">
        <v>3.1</v>
      </c>
      <c r="L172" s="2">
        <v>0</v>
      </c>
      <c r="M172" s="2">
        <v>0</v>
      </c>
      <c r="N172" s="2">
        <v>3.5</v>
      </c>
      <c r="O172" s="2">
        <v>438</v>
      </c>
      <c r="P172" s="2">
        <v>0</v>
      </c>
      <c r="Q172" s="2">
        <v>0</v>
      </c>
      <c r="R172" s="2">
        <v>0</v>
      </c>
      <c r="S172">
        <f t="shared" si="15"/>
        <v>1</v>
      </c>
      <c r="T172">
        <f t="shared" si="16"/>
        <v>0</v>
      </c>
      <c r="U172">
        <f t="shared" si="17"/>
        <v>0</v>
      </c>
      <c r="V172">
        <f t="shared" ca="1" si="18"/>
        <v>1</v>
      </c>
      <c r="W172">
        <f t="shared" si="19"/>
        <v>1</v>
      </c>
      <c r="X172">
        <f t="shared" si="20"/>
        <v>0</v>
      </c>
      <c r="Y172">
        <f t="shared" si="20"/>
        <v>0</v>
      </c>
      <c r="Z172">
        <f t="shared" si="20"/>
        <v>0</v>
      </c>
      <c r="AA172">
        <f t="shared" si="21"/>
        <v>1</v>
      </c>
    </row>
    <row r="173" spans="1:27" x14ac:dyDescent="0.35">
      <c r="A173" s="2">
        <v>1992</v>
      </c>
      <c r="B173" s="2">
        <v>52</v>
      </c>
      <c r="C173" s="2">
        <v>29.6</v>
      </c>
      <c r="D173" s="2">
        <v>13.3</v>
      </c>
      <c r="E173" s="2">
        <v>95</v>
      </c>
      <c r="F173" s="2">
        <v>46</v>
      </c>
      <c r="G173" s="2">
        <v>0</v>
      </c>
      <c r="H173" s="2">
        <v>2.9</v>
      </c>
      <c r="I173" s="2">
        <v>9.1</v>
      </c>
      <c r="J173" s="2">
        <v>14.95</v>
      </c>
      <c r="K173" s="2">
        <v>0</v>
      </c>
      <c r="L173" s="2">
        <v>0</v>
      </c>
      <c r="M173" s="2">
        <v>0</v>
      </c>
      <c r="N173" s="2">
        <v>1</v>
      </c>
      <c r="O173" s="2">
        <v>96</v>
      </c>
      <c r="P173" s="2">
        <v>0</v>
      </c>
      <c r="Q173" s="2">
        <v>0</v>
      </c>
      <c r="R173" s="2">
        <v>0</v>
      </c>
      <c r="S173">
        <f t="shared" si="15"/>
        <v>0</v>
      </c>
      <c r="T173">
        <f t="shared" si="16"/>
        <v>0</v>
      </c>
      <c r="U173">
        <f t="shared" si="17"/>
        <v>0</v>
      </c>
      <c r="V173">
        <f t="shared" ca="1" si="18"/>
        <v>1</v>
      </c>
      <c r="W173">
        <f t="shared" si="19"/>
        <v>1</v>
      </c>
      <c r="X173">
        <f t="shared" si="20"/>
        <v>0</v>
      </c>
      <c r="Y173">
        <f t="shared" si="20"/>
        <v>0</v>
      </c>
      <c r="Z173">
        <f t="shared" si="20"/>
        <v>0</v>
      </c>
      <c r="AA173">
        <f t="shared" si="21"/>
        <v>1</v>
      </c>
    </row>
    <row r="174" spans="1:27" x14ac:dyDescent="0.35">
      <c r="A174" s="2">
        <v>1994</v>
      </c>
      <c r="B174" s="2">
        <v>39</v>
      </c>
      <c r="C174" s="2">
        <v>34.700000000000003</v>
      </c>
      <c r="D174" s="2">
        <v>26.7</v>
      </c>
      <c r="E174" s="2">
        <v>80</v>
      </c>
      <c r="F174" s="2">
        <v>60</v>
      </c>
      <c r="G174" s="2">
        <v>0</v>
      </c>
      <c r="H174" s="2">
        <v>3.8</v>
      </c>
      <c r="I174" s="2">
        <v>6.8</v>
      </c>
      <c r="J174" s="2">
        <v>4.5</v>
      </c>
      <c r="K174" s="2">
        <v>0</v>
      </c>
      <c r="L174" s="2">
        <v>0</v>
      </c>
      <c r="M174" s="2">
        <v>0</v>
      </c>
      <c r="N174" s="2">
        <v>168</v>
      </c>
      <c r="O174" s="2">
        <v>159</v>
      </c>
      <c r="P174" s="2">
        <v>0</v>
      </c>
      <c r="Q174" s="2">
        <v>0</v>
      </c>
      <c r="R174" s="2">
        <v>0</v>
      </c>
      <c r="S174">
        <f t="shared" si="15"/>
        <v>0</v>
      </c>
      <c r="T174">
        <f t="shared" si="16"/>
        <v>0</v>
      </c>
      <c r="U174">
        <f t="shared" si="17"/>
        <v>0</v>
      </c>
      <c r="V174">
        <f t="shared" ca="1" si="18"/>
        <v>1</v>
      </c>
      <c r="W174">
        <f t="shared" si="19"/>
        <v>1</v>
      </c>
      <c r="X174">
        <f t="shared" si="20"/>
        <v>0</v>
      </c>
      <c r="Y174">
        <f t="shared" si="20"/>
        <v>0</v>
      </c>
      <c r="Z174">
        <f t="shared" si="20"/>
        <v>0</v>
      </c>
      <c r="AA174">
        <f t="shared" si="21"/>
        <v>1</v>
      </c>
    </row>
    <row r="175" spans="1:27" x14ac:dyDescent="0.35">
      <c r="A175" s="2">
        <v>1999</v>
      </c>
      <c r="B175" s="2">
        <v>1</v>
      </c>
      <c r="C175" s="2">
        <v>29.5</v>
      </c>
      <c r="D175" s="2">
        <v>15.1</v>
      </c>
      <c r="E175" s="2">
        <v>91.428571428571402</v>
      </c>
      <c r="F175" s="2">
        <v>50</v>
      </c>
      <c r="G175" s="2">
        <v>0</v>
      </c>
      <c r="H175" s="2">
        <v>4.0999999999999996</v>
      </c>
      <c r="I175" s="2">
        <v>2.6</v>
      </c>
      <c r="J175" s="2">
        <v>14.9857142857143</v>
      </c>
      <c r="K175" s="2">
        <v>0</v>
      </c>
      <c r="L175" s="2">
        <v>0</v>
      </c>
      <c r="M175" s="2">
        <v>2.93</v>
      </c>
      <c r="N175" s="2">
        <v>0.06</v>
      </c>
      <c r="O175" s="2">
        <v>0</v>
      </c>
      <c r="P175" s="2">
        <v>0</v>
      </c>
      <c r="Q175" s="2">
        <v>69</v>
      </c>
      <c r="R175" s="2">
        <v>259</v>
      </c>
      <c r="S175">
        <f t="shared" si="15"/>
        <v>0</v>
      </c>
      <c r="T175">
        <f t="shared" si="16"/>
        <v>0</v>
      </c>
      <c r="U175">
        <f t="shared" si="17"/>
        <v>1</v>
      </c>
      <c r="V175">
        <f t="shared" ca="1" si="18"/>
        <v>0</v>
      </c>
      <c r="W175">
        <f t="shared" si="19"/>
        <v>0</v>
      </c>
      <c r="X175">
        <f t="shared" si="20"/>
        <v>0</v>
      </c>
      <c r="Y175">
        <f t="shared" si="20"/>
        <v>1</v>
      </c>
      <c r="Z175">
        <f t="shared" si="20"/>
        <v>1</v>
      </c>
      <c r="AA175">
        <f t="shared" si="21"/>
        <v>1</v>
      </c>
    </row>
    <row r="176" spans="1:27" x14ac:dyDescent="0.35">
      <c r="A176" s="2">
        <v>1999</v>
      </c>
      <c r="B176" s="2">
        <v>2</v>
      </c>
      <c r="C176" s="2">
        <v>30.1</v>
      </c>
      <c r="D176" s="2">
        <v>16.8</v>
      </c>
      <c r="E176" s="2">
        <v>89.714285714285694</v>
      </c>
      <c r="F176" s="2">
        <v>53</v>
      </c>
      <c r="G176" s="2">
        <v>0</v>
      </c>
      <c r="H176" s="2">
        <v>4.0999999999999996</v>
      </c>
      <c r="I176" s="2">
        <v>3.1</v>
      </c>
      <c r="J176" s="2">
        <v>15.6285714285714</v>
      </c>
      <c r="K176" s="2">
        <v>0</v>
      </c>
      <c r="L176" s="2">
        <v>0</v>
      </c>
      <c r="M176" s="2">
        <v>1.93</v>
      </c>
      <c r="N176" s="2">
        <v>0.13</v>
      </c>
      <c r="O176" s="2">
        <v>4</v>
      </c>
      <c r="P176" s="2">
        <v>0</v>
      </c>
      <c r="Q176" s="2">
        <v>59</v>
      </c>
      <c r="R176" s="2">
        <v>171</v>
      </c>
      <c r="S176">
        <f t="shared" si="15"/>
        <v>0</v>
      </c>
      <c r="T176">
        <f t="shared" si="16"/>
        <v>0</v>
      </c>
      <c r="U176">
        <f t="shared" si="17"/>
        <v>1</v>
      </c>
      <c r="V176">
        <f t="shared" ca="1" si="18"/>
        <v>1</v>
      </c>
      <c r="W176">
        <f t="shared" si="19"/>
        <v>1</v>
      </c>
      <c r="X176">
        <f t="shared" si="20"/>
        <v>0</v>
      </c>
      <c r="Y176">
        <f t="shared" si="20"/>
        <v>1</v>
      </c>
      <c r="Z176">
        <f t="shared" si="20"/>
        <v>1</v>
      </c>
      <c r="AA176">
        <f t="shared" si="21"/>
        <v>1</v>
      </c>
    </row>
    <row r="177" spans="1:27" x14ac:dyDescent="0.35">
      <c r="A177" s="2">
        <v>1999</v>
      </c>
      <c r="B177" s="2">
        <v>3</v>
      </c>
      <c r="C177" s="2">
        <v>29.3</v>
      </c>
      <c r="D177" s="2">
        <v>15.9</v>
      </c>
      <c r="E177" s="2">
        <v>92.428571428571402</v>
      </c>
      <c r="F177" s="2">
        <v>52</v>
      </c>
      <c r="G177" s="2">
        <v>0</v>
      </c>
      <c r="H177" s="2">
        <v>4.4000000000000004</v>
      </c>
      <c r="I177" s="2">
        <v>2.7</v>
      </c>
      <c r="J177" s="2">
        <v>17.128571428571401</v>
      </c>
      <c r="K177" s="2">
        <v>0</v>
      </c>
      <c r="L177" s="2">
        <v>0</v>
      </c>
      <c r="M177" s="2">
        <v>2.5299999999999998</v>
      </c>
      <c r="N177" s="2">
        <v>0.06</v>
      </c>
      <c r="O177" s="2">
        <v>1</v>
      </c>
      <c r="P177" s="2">
        <v>0</v>
      </c>
      <c r="Q177" s="2">
        <v>167</v>
      </c>
      <c r="R177" s="2">
        <v>231</v>
      </c>
      <c r="S177">
        <f t="shared" si="15"/>
        <v>0</v>
      </c>
      <c r="T177">
        <f t="shared" si="16"/>
        <v>0</v>
      </c>
      <c r="U177">
        <f t="shared" si="17"/>
        <v>1</v>
      </c>
      <c r="V177">
        <f t="shared" ca="1" si="18"/>
        <v>0</v>
      </c>
      <c r="W177">
        <f t="shared" si="19"/>
        <v>1</v>
      </c>
      <c r="X177">
        <f t="shared" si="20"/>
        <v>0</v>
      </c>
      <c r="Y177">
        <f t="shared" si="20"/>
        <v>1</v>
      </c>
      <c r="Z177">
        <f t="shared" si="20"/>
        <v>1</v>
      </c>
      <c r="AA177">
        <f t="shared" si="21"/>
        <v>1</v>
      </c>
    </row>
    <row r="178" spans="1:27" x14ac:dyDescent="0.35">
      <c r="A178" s="2">
        <v>1999</v>
      </c>
      <c r="B178" s="2">
        <v>4</v>
      </c>
      <c r="C178" s="2">
        <v>31.2</v>
      </c>
      <c r="D178" s="2">
        <v>16.2</v>
      </c>
      <c r="E178" s="2">
        <v>93.142857142857096</v>
      </c>
      <c r="F178" s="2">
        <v>48</v>
      </c>
      <c r="G178" s="2">
        <v>0</v>
      </c>
      <c r="H178" s="2">
        <v>7.1</v>
      </c>
      <c r="I178" s="2">
        <v>2.8</v>
      </c>
      <c r="J178" s="2">
        <v>16.185714285714301</v>
      </c>
      <c r="K178" s="2">
        <v>0</v>
      </c>
      <c r="L178" s="2">
        <v>0</v>
      </c>
      <c r="M178" s="2">
        <v>1.46</v>
      </c>
      <c r="N178" s="2">
        <v>0.26</v>
      </c>
      <c r="O178" s="2">
        <v>0</v>
      </c>
      <c r="P178" s="2">
        <v>0</v>
      </c>
      <c r="Q178" s="2">
        <v>158</v>
      </c>
      <c r="R178" s="2">
        <v>469</v>
      </c>
      <c r="S178">
        <f t="shared" si="15"/>
        <v>0</v>
      </c>
      <c r="T178">
        <f t="shared" si="16"/>
        <v>0</v>
      </c>
      <c r="U178">
        <f t="shared" si="17"/>
        <v>1</v>
      </c>
      <c r="V178">
        <f t="shared" ca="1" si="18"/>
        <v>1</v>
      </c>
      <c r="W178">
        <f t="shared" si="19"/>
        <v>0</v>
      </c>
      <c r="X178">
        <f t="shared" si="20"/>
        <v>0</v>
      </c>
      <c r="Y178">
        <f t="shared" si="20"/>
        <v>1</v>
      </c>
      <c r="Z178">
        <f t="shared" si="20"/>
        <v>1</v>
      </c>
      <c r="AA178">
        <f t="shared" si="21"/>
        <v>1</v>
      </c>
    </row>
    <row r="179" spans="1:27" x14ac:dyDescent="0.35">
      <c r="A179" s="2">
        <v>1999</v>
      </c>
      <c r="B179" s="2">
        <v>5</v>
      </c>
      <c r="C179" s="2">
        <v>31.4</v>
      </c>
      <c r="D179" s="2">
        <v>18.2</v>
      </c>
      <c r="E179" s="2">
        <v>87.857142857142904</v>
      </c>
      <c r="F179" s="2">
        <v>51</v>
      </c>
      <c r="G179" s="2">
        <v>0</v>
      </c>
      <c r="H179" s="2">
        <v>9</v>
      </c>
      <c r="I179" s="2">
        <v>4.3</v>
      </c>
      <c r="J179" s="2">
        <v>16.542857142857098</v>
      </c>
      <c r="K179" s="2">
        <v>0</v>
      </c>
      <c r="L179" s="2">
        <v>0</v>
      </c>
      <c r="M179" s="2">
        <v>2.6</v>
      </c>
      <c r="N179" s="2">
        <v>1.1299999999999999</v>
      </c>
      <c r="O179" s="2">
        <v>0</v>
      </c>
      <c r="P179" s="2">
        <v>0</v>
      </c>
      <c r="Q179" s="2">
        <v>230</v>
      </c>
      <c r="R179" s="2">
        <v>108</v>
      </c>
      <c r="S179">
        <f t="shared" si="15"/>
        <v>0</v>
      </c>
      <c r="T179">
        <f t="shared" si="16"/>
        <v>0</v>
      </c>
      <c r="U179">
        <f t="shared" si="17"/>
        <v>1</v>
      </c>
      <c r="V179">
        <f t="shared" ca="1" si="18"/>
        <v>1</v>
      </c>
      <c r="W179">
        <f t="shared" si="19"/>
        <v>0</v>
      </c>
      <c r="X179">
        <f t="shared" si="20"/>
        <v>0</v>
      </c>
      <c r="Y179">
        <f t="shared" si="20"/>
        <v>1</v>
      </c>
      <c r="Z179">
        <f t="shared" si="20"/>
        <v>1</v>
      </c>
      <c r="AA179">
        <f t="shared" si="21"/>
        <v>1</v>
      </c>
    </row>
    <row r="180" spans="1:27" x14ac:dyDescent="0.35">
      <c r="A180" s="2">
        <v>1999</v>
      </c>
      <c r="B180" s="2">
        <v>6</v>
      </c>
      <c r="C180" s="2">
        <v>31.9</v>
      </c>
      <c r="D180" s="2">
        <v>18.600000000000001</v>
      </c>
      <c r="E180" s="2">
        <v>89.571428571428598</v>
      </c>
      <c r="F180" s="2">
        <v>52</v>
      </c>
      <c r="G180" s="2">
        <v>0</v>
      </c>
      <c r="H180" s="2">
        <v>8.6999999999999993</v>
      </c>
      <c r="I180" s="2">
        <v>4.7</v>
      </c>
      <c r="J180" s="2">
        <v>16.957142857142902</v>
      </c>
      <c r="K180" s="2">
        <v>0</v>
      </c>
      <c r="L180" s="2">
        <v>0</v>
      </c>
      <c r="M180" s="2">
        <v>2.06</v>
      </c>
      <c r="N180" s="2">
        <v>0.93</v>
      </c>
      <c r="O180" s="2">
        <v>0</v>
      </c>
      <c r="P180" s="2">
        <v>0</v>
      </c>
      <c r="Q180" s="2">
        <v>407</v>
      </c>
      <c r="R180" s="2">
        <v>317</v>
      </c>
      <c r="S180">
        <f t="shared" si="15"/>
        <v>0</v>
      </c>
      <c r="T180">
        <f t="shared" si="16"/>
        <v>0</v>
      </c>
      <c r="U180">
        <f t="shared" si="17"/>
        <v>1</v>
      </c>
      <c r="V180">
        <f t="shared" ca="1" si="18"/>
        <v>1</v>
      </c>
      <c r="W180">
        <f t="shared" si="19"/>
        <v>0</v>
      </c>
      <c r="X180">
        <f t="shared" si="20"/>
        <v>0</v>
      </c>
      <c r="Y180">
        <f t="shared" si="20"/>
        <v>1</v>
      </c>
      <c r="Z180">
        <f t="shared" si="20"/>
        <v>1</v>
      </c>
      <c r="AA180">
        <f t="shared" si="21"/>
        <v>1</v>
      </c>
    </row>
    <row r="181" spans="1:27" x14ac:dyDescent="0.35">
      <c r="A181" s="2">
        <v>1999</v>
      </c>
      <c r="B181" s="2">
        <v>7</v>
      </c>
      <c r="C181" s="2">
        <v>33.799999999999997</v>
      </c>
      <c r="D181" s="2">
        <v>18.100000000000001</v>
      </c>
      <c r="E181" s="2">
        <v>91.428571428571402</v>
      </c>
      <c r="F181" s="2">
        <v>43</v>
      </c>
      <c r="G181" s="2">
        <v>0</v>
      </c>
      <c r="H181" s="2">
        <v>8.6999999999999993</v>
      </c>
      <c r="I181" s="2">
        <v>4</v>
      </c>
      <c r="J181" s="2">
        <v>17.957142857142902</v>
      </c>
      <c r="K181" s="2">
        <v>0</v>
      </c>
      <c r="L181" s="2">
        <v>0</v>
      </c>
      <c r="M181" s="2">
        <v>2.2599999999999998</v>
      </c>
      <c r="N181" s="2">
        <v>0.53</v>
      </c>
      <c r="O181" s="2">
        <v>15</v>
      </c>
      <c r="P181" s="2">
        <v>0</v>
      </c>
      <c r="Q181" s="2">
        <v>1697</v>
      </c>
      <c r="R181" s="2">
        <v>402</v>
      </c>
      <c r="S181">
        <f t="shared" si="15"/>
        <v>0</v>
      </c>
      <c r="T181">
        <f t="shared" si="16"/>
        <v>0</v>
      </c>
      <c r="U181">
        <f t="shared" si="17"/>
        <v>1</v>
      </c>
      <c r="V181">
        <f t="shared" ca="1" si="18"/>
        <v>0</v>
      </c>
      <c r="W181">
        <f t="shared" si="19"/>
        <v>1</v>
      </c>
      <c r="X181">
        <f t="shared" si="20"/>
        <v>0</v>
      </c>
      <c r="Y181">
        <f t="shared" si="20"/>
        <v>1</v>
      </c>
      <c r="Z181">
        <f t="shared" si="20"/>
        <v>1</v>
      </c>
      <c r="AA181">
        <f t="shared" si="21"/>
        <v>1</v>
      </c>
    </row>
    <row r="182" spans="1:27" x14ac:dyDescent="0.35">
      <c r="A182" s="2">
        <v>1999</v>
      </c>
      <c r="B182" s="2">
        <v>8</v>
      </c>
      <c r="C182" s="2">
        <v>34.799999999999997</v>
      </c>
      <c r="D182" s="2">
        <v>19.2</v>
      </c>
      <c r="E182" s="2">
        <v>87</v>
      </c>
      <c r="F182" s="2">
        <v>42</v>
      </c>
      <c r="G182" s="2">
        <v>0</v>
      </c>
      <c r="H182" s="2">
        <v>8.8000000000000007</v>
      </c>
      <c r="I182" s="2">
        <v>4.5</v>
      </c>
      <c r="J182" s="2">
        <v>19.5857142857143</v>
      </c>
      <c r="K182" s="2">
        <v>0</v>
      </c>
      <c r="L182" s="2">
        <v>0</v>
      </c>
      <c r="M182" s="2">
        <v>0.8</v>
      </c>
      <c r="N182" s="2">
        <v>0.26</v>
      </c>
      <c r="O182" s="2">
        <v>1</v>
      </c>
      <c r="P182" s="2">
        <v>0</v>
      </c>
      <c r="Q182" s="2">
        <v>2274</v>
      </c>
      <c r="R182" s="2">
        <v>125</v>
      </c>
      <c r="S182">
        <f t="shared" si="15"/>
        <v>0</v>
      </c>
      <c r="T182">
        <f t="shared" si="16"/>
        <v>0</v>
      </c>
      <c r="U182">
        <f t="shared" si="17"/>
        <v>1</v>
      </c>
      <c r="V182">
        <f t="shared" ca="1" si="18"/>
        <v>0</v>
      </c>
      <c r="W182">
        <f t="shared" si="19"/>
        <v>1</v>
      </c>
      <c r="X182">
        <f t="shared" si="20"/>
        <v>0</v>
      </c>
      <c r="Y182">
        <f t="shared" si="20"/>
        <v>1</v>
      </c>
      <c r="Z182">
        <f t="shared" si="20"/>
        <v>1</v>
      </c>
      <c r="AA182">
        <f t="shared" si="21"/>
        <v>1</v>
      </c>
    </row>
    <row r="183" spans="1:27" x14ac:dyDescent="0.35">
      <c r="A183" s="2">
        <v>1999</v>
      </c>
      <c r="B183" s="2">
        <v>37</v>
      </c>
      <c r="C183" s="2">
        <v>32.9</v>
      </c>
      <c r="D183" s="2">
        <v>24.7</v>
      </c>
      <c r="E183" s="2">
        <v>83</v>
      </c>
      <c r="F183" s="2">
        <v>61</v>
      </c>
      <c r="G183" s="2">
        <v>44</v>
      </c>
      <c r="H183" s="2">
        <v>5.4</v>
      </c>
      <c r="I183" s="2">
        <v>5.8</v>
      </c>
      <c r="J183" s="2">
        <v>22.1666666666667</v>
      </c>
      <c r="K183" s="2">
        <v>0</v>
      </c>
      <c r="L183" s="2">
        <v>0</v>
      </c>
      <c r="M183" s="2">
        <v>0.17</v>
      </c>
      <c r="N183" s="2">
        <v>1.1100000000000001</v>
      </c>
      <c r="O183" s="2">
        <v>0</v>
      </c>
      <c r="P183" s="2">
        <v>0</v>
      </c>
      <c r="Q183" s="2">
        <v>18</v>
      </c>
      <c r="R183" s="2">
        <v>45</v>
      </c>
      <c r="S183">
        <f t="shared" si="15"/>
        <v>0</v>
      </c>
      <c r="T183">
        <f t="shared" si="16"/>
        <v>0</v>
      </c>
      <c r="U183">
        <f t="shared" si="17"/>
        <v>1</v>
      </c>
      <c r="V183">
        <f t="shared" ca="1" si="18"/>
        <v>1</v>
      </c>
      <c r="W183">
        <f t="shared" si="19"/>
        <v>0</v>
      </c>
      <c r="X183">
        <f t="shared" si="20"/>
        <v>0</v>
      </c>
      <c r="Y183">
        <f t="shared" si="20"/>
        <v>1</v>
      </c>
      <c r="Z183">
        <f t="shared" si="20"/>
        <v>1</v>
      </c>
      <c r="AA183">
        <f t="shared" si="21"/>
        <v>1</v>
      </c>
    </row>
    <row r="184" spans="1:27" x14ac:dyDescent="0.35">
      <c r="A184" s="2">
        <v>1999</v>
      </c>
      <c r="B184" s="2">
        <v>38</v>
      </c>
      <c r="C184" s="2">
        <v>34.799999999999997</v>
      </c>
      <c r="D184" s="2">
        <v>25</v>
      </c>
      <c r="E184" s="2">
        <v>79</v>
      </c>
      <c r="F184" s="2">
        <v>57</v>
      </c>
      <c r="G184" s="2">
        <v>0</v>
      </c>
      <c r="H184" s="2">
        <v>4.5999999999999996</v>
      </c>
      <c r="I184" s="2">
        <v>6.1</v>
      </c>
      <c r="J184" s="2">
        <v>20.866666666666699</v>
      </c>
      <c r="K184" s="2">
        <v>0</v>
      </c>
      <c r="L184" s="2">
        <v>0</v>
      </c>
      <c r="M184" s="2">
        <v>0.1</v>
      </c>
      <c r="N184" s="2">
        <v>1.32</v>
      </c>
      <c r="O184" s="2">
        <v>0</v>
      </c>
      <c r="P184" s="2">
        <v>0</v>
      </c>
      <c r="Q184" s="2">
        <v>41</v>
      </c>
      <c r="R184" s="2">
        <v>89</v>
      </c>
      <c r="S184">
        <f t="shared" si="15"/>
        <v>0</v>
      </c>
      <c r="T184">
        <f t="shared" si="16"/>
        <v>0</v>
      </c>
      <c r="U184">
        <f t="shared" si="17"/>
        <v>1</v>
      </c>
      <c r="V184">
        <f t="shared" ca="1" si="18"/>
        <v>1</v>
      </c>
      <c r="W184">
        <f t="shared" si="19"/>
        <v>0</v>
      </c>
      <c r="X184">
        <f t="shared" si="20"/>
        <v>0</v>
      </c>
      <c r="Y184">
        <f t="shared" si="20"/>
        <v>1</v>
      </c>
      <c r="Z184">
        <f t="shared" si="20"/>
        <v>1</v>
      </c>
      <c r="AA184">
        <f t="shared" si="21"/>
        <v>1</v>
      </c>
    </row>
    <row r="185" spans="1:27" x14ac:dyDescent="0.35">
      <c r="A185" s="2">
        <v>1999</v>
      </c>
      <c r="B185" s="2">
        <v>39</v>
      </c>
      <c r="C185" s="2">
        <v>33.700000000000003</v>
      </c>
      <c r="D185" s="2">
        <v>24.9</v>
      </c>
      <c r="E185" s="2">
        <v>85</v>
      </c>
      <c r="F185" s="2">
        <v>73</v>
      </c>
      <c r="G185" s="2">
        <v>55.4</v>
      </c>
      <c r="H185" s="2">
        <v>4.8</v>
      </c>
      <c r="I185" s="2">
        <v>4</v>
      </c>
      <c r="J185" s="2">
        <v>20.0833333333333</v>
      </c>
      <c r="K185" s="2">
        <v>9.1</v>
      </c>
      <c r="L185" s="2">
        <v>0</v>
      </c>
      <c r="M185" s="2">
        <v>0.63</v>
      </c>
      <c r="N185" s="2">
        <v>1.61</v>
      </c>
      <c r="O185" s="2">
        <v>0</v>
      </c>
      <c r="P185" s="2">
        <v>0</v>
      </c>
      <c r="Q185" s="2">
        <v>7</v>
      </c>
      <c r="R185" s="2">
        <v>15</v>
      </c>
      <c r="S185">
        <f t="shared" si="15"/>
        <v>1</v>
      </c>
      <c r="T185">
        <f t="shared" si="16"/>
        <v>0</v>
      </c>
      <c r="U185">
        <f t="shared" si="17"/>
        <v>1</v>
      </c>
      <c r="V185">
        <f t="shared" ca="1" si="18"/>
        <v>1</v>
      </c>
      <c r="W185">
        <f t="shared" si="19"/>
        <v>0</v>
      </c>
      <c r="X185">
        <f t="shared" si="20"/>
        <v>0</v>
      </c>
      <c r="Y185">
        <f t="shared" si="20"/>
        <v>1</v>
      </c>
      <c r="Z185">
        <f t="shared" si="20"/>
        <v>1</v>
      </c>
      <c r="AA185">
        <f t="shared" si="21"/>
        <v>1</v>
      </c>
    </row>
    <row r="186" spans="1:27" x14ac:dyDescent="0.35">
      <c r="A186" s="2">
        <v>1999</v>
      </c>
      <c r="B186" s="2">
        <v>40</v>
      </c>
      <c r="C186" s="2">
        <v>31.6</v>
      </c>
      <c r="D186" s="2">
        <v>24.1</v>
      </c>
      <c r="E186" s="2">
        <v>84</v>
      </c>
      <c r="F186" s="2">
        <v>87</v>
      </c>
      <c r="G186" s="2">
        <v>46.3</v>
      </c>
      <c r="H186" s="2">
        <v>2.6</v>
      </c>
      <c r="I186" s="2">
        <v>2.7</v>
      </c>
      <c r="J186" s="2">
        <v>19.8333333333333</v>
      </c>
      <c r="K186" s="2">
        <v>11.6</v>
      </c>
      <c r="L186" s="2">
        <v>0</v>
      </c>
      <c r="M186" s="2">
        <v>1.31</v>
      </c>
      <c r="N186" s="2">
        <v>3.14</v>
      </c>
      <c r="O186" s="2">
        <v>0</v>
      </c>
      <c r="P186" s="2">
        <v>0</v>
      </c>
      <c r="Q186" s="2">
        <v>0</v>
      </c>
      <c r="R186" s="2">
        <v>0</v>
      </c>
      <c r="S186">
        <f t="shared" si="15"/>
        <v>1</v>
      </c>
      <c r="T186">
        <f t="shared" si="16"/>
        <v>0</v>
      </c>
      <c r="U186">
        <f t="shared" si="17"/>
        <v>1</v>
      </c>
      <c r="V186">
        <f t="shared" ca="1" si="18"/>
        <v>1</v>
      </c>
      <c r="W186">
        <f t="shared" si="19"/>
        <v>0</v>
      </c>
      <c r="X186">
        <f t="shared" si="20"/>
        <v>0</v>
      </c>
      <c r="Y186">
        <f t="shared" si="20"/>
        <v>0</v>
      </c>
      <c r="Z186">
        <f t="shared" si="20"/>
        <v>0</v>
      </c>
      <c r="AA186">
        <f t="shared" si="21"/>
        <v>0</v>
      </c>
    </row>
    <row r="187" spans="1:27" x14ac:dyDescent="0.35">
      <c r="A187" s="2">
        <v>1999</v>
      </c>
      <c r="B187" s="2">
        <v>41</v>
      </c>
      <c r="C187" s="2">
        <v>33</v>
      </c>
      <c r="D187" s="2">
        <v>24</v>
      </c>
      <c r="E187" s="2">
        <v>86</v>
      </c>
      <c r="F187" s="2">
        <v>73</v>
      </c>
      <c r="G187" s="2">
        <v>6.4</v>
      </c>
      <c r="H187" s="2">
        <v>1.9</v>
      </c>
      <c r="I187" s="2">
        <v>6.9</v>
      </c>
      <c r="J187" s="2">
        <v>19.3333333333333</v>
      </c>
      <c r="K187" s="2">
        <v>16.600000000000001</v>
      </c>
      <c r="L187" s="2">
        <v>0</v>
      </c>
      <c r="M187" s="2">
        <v>1.4</v>
      </c>
      <c r="N187" s="2">
        <v>3.71</v>
      </c>
      <c r="O187" s="2">
        <v>0</v>
      </c>
      <c r="P187" s="2">
        <v>0</v>
      </c>
      <c r="Q187" s="2">
        <v>2</v>
      </c>
      <c r="R187" s="2">
        <v>4</v>
      </c>
      <c r="S187">
        <f t="shared" si="15"/>
        <v>1</v>
      </c>
      <c r="T187">
        <f t="shared" si="16"/>
        <v>0</v>
      </c>
      <c r="U187">
        <f t="shared" si="17"/>
        <v>1</v>
      </c>
      <c r="V187">
        <f t="shared" ca="1" si="18"/>
        <v>1</v>
      </c>
      <c r="W187">
        <f t="shared" si="19"/>
        <v>0</v>
      </c>
      <c r="X187">
        <f t="shared" si="20"/>
        <v>0</v>
      </c>
      <c r="Y187">
        <f t="shared" si="20"/>
        <v>1</v>
      </c>
      <c r="Z187">
        <f t="shared" si="20"/>
        <v>1</v>
      </c>
      <c r="AA187">
        <f t="shared" si="21"/>
        <v>1</v>
      </c>
    </row>
    <row r="188" spans="1:27" x14ac:dyDescent="0.35">
      <c r="A188" s="2">
        <v>1999</v>
      </c>
      <c r="B188" s="2">
        <v>42</v>
      </c>
      <c r="C188" s="2">
        <v>33.200000000000003</v>
      </c>
      <c r="D188" s="2">
        <v>24.1</v>
      </c>
      <c r="E188" s="2">
        <v>86</v>
      </c>
      <c r="F188" s="2">
        <v>67</v>
      </c>
      <c r="G188" s="2">
        <v>4.3</v>
      </c>
      <c r="H188" s="2">
        <v>2.6</v>
      </c>
      <c r="I188" s="2">
        <v>5.9</v>
      </c>
      <c r="J188" s="2">
        <v>18.899999999999999</v>
      </c>
      <c r="K188" s="2">
        <v>18.3</v>
      </c>
      <c r="L188" s="2">
        <v>0</v>
      </c>
      <c r="M188" s="2">
        <v>1.53</v>
      </c>
      <c r="N188" s="2">
        <v>4.34</v>
      </c>
      <c r="O188" s="2">
        <v>0</v>
      </c>
      <c r="P188" s="2">
        <v>0</v>
      </c>
      <c r="Q188" s="2">
        <v>0</v>
      </c>
      <c r="R188" s="2">
        <v>5</v>
      </c>
      <c r="S188">
        <f t="shared" si="15"/>
        <v>1</v>
      </c>
      <c r="T188">
        <f t="shared" si="16"/>
        <v>0</v>
      </c>
      <c r="U188">
        <f t="shared" si="17"/>
        <v>1</v>
      </c>
      <c r="V188">
        <f t="shared" ca="1" si="18"/>
        <v>1</v>
      </c>
      <c r="W188">
        <f t="shared" si="19"/>
        <v>0</v>
      </c>
      <c r="X188">
        <f t="shared" si="20"/>
        <v>0</v>
      </c>
      <c r="Y188">
        <f t="shared" si="20"/>
        <v>0</v>
      </c>
      <c r="Z188">
        <f t="shared" si="20"/>
        <v>1</v>
      </c>
      <c r="AA188">
        <f t="shared" si="21"/>
        <v>1</v>
      </c>
    </row>
    <row r="189" spans="1:27" x14ac:dyDescent="0.35">
      <c r="A189" s="2">
        <v>1999</v>
      </c>
      <c r="B189" s="2">
        <v>43</v>
      </c>
      <c r="C189" s="2">
        <v>32.799999999999997</v>
      </c>
      <c r="D189" s="2">
        <v>23.7</v>
      </c>
      <c r="E189" s="2">
        <v>89</v>
      </c>
      <c r="F189" s="2">
        <v>75</v>
      </c>
      <c r="G189" s="2">
        <v>41.1</v>
      </c>
      <c r="H189" s="2">
        <v>1.9</v>
      </c>
      <c r="I189" s="2">
        <v>6.1</v>
      </c>
      <c r="J189" s="2">
        <v>17.100000000000001</v>
      </c>
      <c r="K189" s="2">
        <v>30.8</v>
      </c>
      <c r="L189" s="2">
        <v>0</v>
      </c>
      <c r="M189" s="2">
        <v>1.72</v>
      </c>
      <c r="N189" s="2">
        <v>3.21</v>
      </c>
      <c r="O189" s="2">
        <v>2</v>
      </c>
      <c r="P189" s="2">
        <v>0</v>
      </c>
      <c r="Q189" s="2">
        <v>0</v>
      </c>
      <c r="R189" s="2">
        <v>9</v>
      </c>
      <c r="S189">
        <f t="shared" si="15"/>
        <v>1</v>
      </c>
      <c r="T189">
        <f t="shared" si="16"/>
        <v>0</v>
      </c>
      <c r="U189">
        <f t="shared" si="17"/>
        <v>1</v>
      </c>
      <c r="V189">
        <f t="shared" ca="1" si="18"/>
        <v>1</v>
      </c>
      <c r="W189">
        <f t="shared" si="19"/>
        <v>1</v>
      </c>
      <c r="X189">
        <f t="shared" si="20"/>
        <v>0</v>
      </c>
      <c r="Y189">
        <f t="shared" si="20"/>
        <v>0</v>
      </c>
      <c r="Z189">
        <f t="shared" si="20"/>
        <v>1</v>
      </c>
      <c r="AA189">
        <f t="shared" si="21"/>
        <v>1</v>
      </c>
    </row>
    <row r="190" spans="1:27" x14ac:dyDescent="0.35">
      <c r="A190" s="2">
        <v>1999</v>
      </c>
      <c r="B190" s="2">
        <v>44</v>
      </c>
      <c r="C190" s="2">
        <v>33.299999999999997</v>
      </c>
      <c r="D190" s="2">
        <v>22.5</v>
      </c>
      <c r="E190" s="2">
        <v>86</v>
      </c>
      <c r="F190" s="2">
        <v>60</v>
      </c>
      <c r="G190" s="2">
        <v>0</v>
      </c>
      <c r="H190" s="2">
        <v>3.2</v>
      </c>
      <c r="I190" s="2">
        <v>7.1</v>
      </c>
      <c r="J190" s="2">
        <v>16.5833333333333</v>
      </c>
      <c r="K190" s="2">
        <v>35</v>
      </c>
      <c r="L190" s="2">
        <v>0</v>
      </c>
      <c r="M190" s="2">
        <v>1.33</v>
      </c>
      <c r="N190" s="2">
        <v>2.2200000000000002</v>
      </c>
      <c r="O190" s="2">
        <v>0</v>
      </c>
      <c r="P190" s="2">
        <v>0</v>
      </c>
      <c r="Q190" s="2">
        <v>7</v>
      </c>
      <c r="R190" s="2">
        <v>1</v>
      </c>
      <c r="S190">
        <f t="shared" si="15"/>
        <v>1</v>
      </c>
      <c r="T190">
        <f t="shared" si="16"/>
        <v>0</v>
      </c>
      <c r="U190">
        <f t="shared" si="17"/>
        <v>1</v>
      </c>
      <c r="V190">
        <f t="shared" ca="1" si="18"/>
        <v>1</v>
      </c>
      <c r="W190">
        <f t="shared" si="19"/>
        <v>0</v>
      </c>
      <c r="X190">
        <f t="shared" si="20"/>
        <v>0</v>
      </c>
      <c r="Y190">
        <f t="shared" si="20"/>
        <v>1</v>
      </c>
      <c r="Z190">
        <f t="shared" si="20"/>
        <v>1</v>
      </c>
      <c r="AA190">
        <f t="shared" si="21"/>
        <v>1</v>
      </c>
    </row>
    <row r="191" spans="1:27" x14ac:dyDescent="0.35">
      <c r="A191" s="2">
        <v>1999</v>
      </c>
      <c r="B191" s="2">
        <v>45</v>
      </c>
      <c r="C191" s="2">
        <v>33.1</v>
      </c>
      <c r="D191" s="2">
        <v>21.8</v>
      </c>
      <c r="E191" s="2">
        <v>89</v>
      </c>
      <c r="F191" s="2">
        <v>63</v>
      </c>
      <c r="G191" s="2">
        <v>0</v>
      </c>
      <c r="H191" s="2">
        <v>2.7</v>
      </c>
      <c r="I191" s="2">
        <v>8.3000000000000007</v>
      </c>
      <c r="J191" s="2">
        <v>16.983333333333299</v>
      </c>
      <c r="K191" s="2">
        <v>37.5</v>
      </c>
      <c r="L191" s="2">
        <v>0</v>
      </c>
      <c r="M191" s="2">
        <v>0.92</v>
      </c>
      <c r="N191" s="2">
        <v>2.46</v>
      </c>
      <c r="O191" s="2">
        <v>0</v>
      </c>
      <c r="P191" s="2">
        <v>0</v>
      </c>
      <c r="Q191" s="2">
        <v>33</v>
      </c>
      <c r="R191" s="2">
        <v>0</v>
      </c>
      <c r="S191">
        <f t="shared" si="15"/>
        <v>1</v>
      </c>
      <c r="T191">
        <f t="shared" si="16"/>
        <v>0</v>
      </c>
      <c r="U191">
        <f t="shared" si="17"/>
        <v>1</v>
      </c>
      <c r="V191">
        <f t="shared" ca="1" si="18"/>
        <v>1</v>
      </c>
      <c r="W191">
        <f t="shared" si="19"/>
        <v>0</v>
      </c>
      <c r="X191">
        <f t="shared" si="20"/>
        <v>0</v>
      </c>
      <c r="Y191">
        <f t="shared" si="20"/>
        <v>1</v>
      </c>
      <c r="Z191">
        <f t="shared" si="20"/>
        <v>0</v>
      </c>
      <c r="AA191">
        <f t="shared" si="21"/>
        <v>1</v>
      </c>
    </row>
    <row r="192" spans="1:27" x14ac:dyDescent="0.35">
      <c r="A192" s="2">
        <v>1999</v>
      </c>
      <c r="B192" s="2">
        <v>46</v>
      </c>
      <c r="C192" s="2">
        <v>31.9</v>
      </c>
      <c r="D192" s="2">
        <v>16.2</v>
      </c>
      <c r="E192" s="2">
        <v>85</v>
      </c>
      <c r="F192" s="2">
        <v>59</v>
      </c>
      <c r="G192" s="2">
        <v>0</v>
      </c>
      <c r="H192" s="2">
        <v>2.2000000000000002</v>
      </c>
      <c r="I192" s="2">
        <v>9.4</v>
      </c>
      <c r="J192" s="2">
        <v>17.466666666666701</v>
      </c>
      <c r="K192" s="2">
        <v>45</v>
      </c>
      <c r="L192" s="2">
        <v>0</v>
      </c>
      <c r="M192" s="2">
        <v>1.23</v>
      </c>
      <c r="N192" s="2">
        <v>2.65</v>
      </c>
      <c r="O192" s="2">
        <v>0</v>
      </c>
      <c r="P192" s="2">
        <v>0</v>
      </c>
      <c r="Q192" s="2">
        <v>26</v>
      </c>
      <c r="R192" s="2">
        <v>19</v>
      </c>
      <c r="S192">
        <f t="shared" si="15"/>
        <v>1</v>
      </c>
      <c r="T192">
        <f t="shared" si="16"/>
        <v>0</v>
      </c>
      <c r="U192">
        <f t="shared" si="17"/>
        <v>1</v>
      </c>
      <c r="V192">
        <f t="shared" ca="1" si="18"/>
        <v>1</v>
      </c>
      <c r="W192">
        <f t="shared" si="19"/>
        <v>0</v>
      </c>
      <c r="X192">
        <f t="shared" si="20"/>
        <v>0</v>
      </c>
      <c r="Y192">
        <f t="shared" si="20"/>
        <v>1</v>
      </c>
      <c r="Z192">
        <f t="shared" si="20"/>
        <v>1</v>
      </c>
      <c r="AA192">
        <f t="shared" si="21"/>
        <v>1</v>
      </c>
    </row>
    <row r="193" spans="1:27" x14ac:dyDescent="0.35">
      <c r="A193" s="2">
        <v>1999</v>
      </c>
      <c r="B193" s="2">
        <v>47</v>
      </c>
      <c r="C193" s="2">
        <v>30.8</v>
      </c>
      <c r="D193" s="2">
        <v>19.7</v>
      </c>
      <c r="E193" s="2">
        <v>87</v>
      </c>
      <c r="F193" s="2">
        <v>68</v>
      </c>
      <c r="G193" s="2">
        <v>0</v>
      </c>
      <c r="H193" s="2">
        <v>3.2</v>
      </c>
      <c r="I193" s="2">
        <v>3.4</v>
      </c>
      <c r="J193" s="2">
        <v>14.633333333333301</v>
      </c>
      <c r="K193" s="2">
        <v>36.6</v>
      </c>
      <c r="L193" s="2">
        <v>0</v>
      </c>
      <c r="M193" s="2">
        <v>2.7</v>
      </c>
      <c r="N193" s="2">
        <v>3.72</v>
      </c>
      <c r="O193" s="2">
        <v>6</v>
      </c>
      <c r="P193" s="2">
        <v>0</v>
      </c>
      <c r="Q193" s="2">
        <v>2</v>
      </c>
      <c r="R193" s="2">
        <v>31</v>
      </c>
      <c r="S193">
        <f t="shared" si="15"/>
        <v>1</v>
      </c>
      <c r="T193">
        <f t="shared" si="16"/>
        <v>0</v>
      </c>
      <c r="U193">
        <f t="shared" si="17"/>
        <v>1</v>
      </c>
      <c r="V193">
        <f t="shared" ca="1" si="18"/>
        <v>1</v>
      </c>
      <c r="W193">
        <f t="shared" si="19"/>
        <v>1</v>
      </c>
      <c r="X193">
        <f t="shared" si="20"/>
        <v>0</v>
      </c>
      <c r="Y193">
        <f t="shared" si="20"/>
        <v>1</v>
      </c>
      <c r="Z193">
        <f t="shared" si="20"/>
        <v>1</v>
      </c>
      <c r="AA193">
        <f t="shared" si="21"/>
        <v>1</v>
      </c>
    </row>
    <row r="194" spans="1:27" x14ac:dyDescent="0.35">
      <c r="A194" s="2">
        <v>1999</v>
      </c>
      <c r="B194" s="2">
        <v>48</v>
      </c>
      <c r="C194" s="2">
        <v>31.3</v>
      </c>
      <c r="D194" s="2">
        <v>19.5</v>
      </c>
      <c r="E194" s="2">
        <v>88</v>
      </c>
      <c r="F194" s="2">
        <v>65</v>
      </c>
      <c r="G194" s="2">
        <v>0</v>
      </c>
      <c r="H194" s="2">
        <v>2.6</v>
      </c>
      <c r="I194" s="2">
        <v>8.1999999999999993</v>
      </c>
      <c r="J194" s="2">
        <v>14.216666666666701</v>
      </c>
      <c r="K194" s="2">
        <v>22.5</v>
      </c>
      <c r="L194" s="2">
        <v>0</v>
      </c>
      <c r="M194" s="2">
        <v>3.74</v>
      </c>
      <c r="N194" s="2">
        <v>4.1100000000000003</v>
      </c>
      <c r="O194" s="2">
        <v>13</v>
      </c>
      <c r="P194" s="2">
        <v>0</v>
      </c>
      <c r="Q194" s="2">
        <v>9</v>
      </c>
      <c r="R194" s="2">
        <v>22</v>
      </c>
      <c r="S194">
        <f t="shared" si="15"/>
        <v>1</v>
      </c>
      <c r="T194">
        <f t="shared" si="16"/>
        <v>0</v>
      </c>
      <c r="U194">
        <f t="shared" si="17"/>
        <v>1</v>
      </c>
      <c r="V194">
        <f t="shared" ca="1" si="18"/>
        <v>1</v>
      </c>
      <c r="W194">
        <f t="shared" si="19"/>
        <v>1</v>
      </c>
      <c r="X194">
        <f t="shared" si="20"/>
        <v>0</v>
      </c>
      <c r="Y194">
        <f t="shared" si="20"/>
        <v>1</v>
      </c>
      <c r="Z194">
        <f t="shared" si="20"/>
        <v>1</v>
      </c>
      <c r="AA194">
        <f t="shared" si="21"/>
        <v>1</v>
      </c>
    </row>
    <row r="195" spans="1:27" x14ac:dyDescent="0.35">
      <c r="A195" s="2">
        <v>1999</v>
      </c>
      <c r="B195" s="2">
        <v>49</v>
      </c>
      <c r="C195" s="2">
        <v>30.6</v>
      </c>
      <c r="D195" s="2">
        <v>16.100000000000001</v>
      </c>
      <c r="E195" s="2">
        <v>87</v>
      </c>
      <c r="F195" s="2">
        <v>55</v>
      </c>
      <c r="G195" s="2">
        <v>0</v>
      </c>
      <c r="H195" s="2">
        <v>2.1</v>
      </c>
      <c r="I195" s="2">
        <v>8.4</v>
      </c>
      <c r="J195" s="2">
        <v>14.8166666666667</v>
      </c>
      <c r="K195" s="2">
        <v>28.2</v>
      </c>
      <c r="L195" s="2">
        <v>0</v>
      </c>
      <c r="M195" s="2">
        <v>1.62</v>
      </c>
      <c r="N195" s="2">
        <v>2.2200000000000002</v>
      </c>
      <c r="O195" s="2">
        <v>5</v>
      </c>
      <c r="P195" s="2">
        <v>0</v>
      </c>
      <c r="Q195" s="2">
        <v>12</v>
      </c>
      <c r="R195" s="2">
        <v>15</v>
      </c>
      <c r="S195">
        <f t="shared" ref="S195:S258" si="22">IF(K195=0,0,1)</f>
        <v>1</v>
      </c>
      <c r="T195">
        <f t="shared" ref="T195:T258" si="23">IF(L195=0,0,1)</f>
        <v>0</v>
      </c>
      <c r="U195">
        <f t="shared" ref="U195:U258" si="24">IF(M195=0,0,1)</f>
        <v>1</v>
      </c>
      <c r="V195">
        <f t="shared" ref="V195:V258" ca="1" si="25">_xlfn.IFS(N195=0,0,N195&lt;0.6,MROUND(RAND(),1),N195&gt;=0.6,1)</f>
        <v>1</v>
      </c>
      <c r="W195">
        <f t="shared" ref="W195:W258" si="26">IF(O195=0,0,1)</f>
        <v>1</v>
      </c>
      <c r="X195">
        <f t="shared" ref="X195:Z258" si="27">IF(P195=0,0,1)</f>
        <v>0</v>
      </c>
      <c r="Y195">
        <f t="shared" si="27"/>
        <v>1</v>
      </c>
      <c r="Z195">
        <f t="shared" si="27"/>
        <v>1</v>
      </c>
      <c r="AA195">
        <f t="shared" ref="AA195:AA258" si="28">IF(SUM(W195:Z195)=0,0,1)</f>
        <v>1</v>
      </c>
    </row>
    <row r="196" spans="1:27" x14ac:dyDescent="0.35">
      <c r="A196" s="2">
        <v>1999</v>
      </c>
      <c r="B196" s="2">
        <v>50</v>
      </c>
      <c r="C196" s="2">
        <v>30.6</v>
      </c>
      <c r="D196" s="2">
        <v>14.8</v>
      </c>
      <c r="E196" s="2">
        <v>88</v>
      </c>
      <c r="F196" s="2">
        <v>57</v>
      </c>
      <c r="G196" s="2">
        <v>0</v>
      </c>
      <c r="H196" s="2">
        <v>2.5</v>
      </c>
      <c r="I196" s="2">
        <v>8.6999999999999993</v>
      </c>
      <c r="J196" s="2">
        <v>15.4333333333333</v>
      </c>
      <c r="K196" s="2">
        <v>20.5</v>
      </c>
      <c r="L196" s="2">
        <v>0</v>
      </c>
      <c r="M196" s="2">
        <v>0.82</v>
      </c>
      <c r="N196" s="2">
        <v>1.1000000000000001</v>
      </c>
      <c r="O196" s="2">
        <v>5</v>
      </c>
      <c r="P196" s="2">
        <v>0</v>
      </c>
      <c r="Q196" s="2">
        <v>42</v>
      </c>
      <c r="R196" s="2">
        <v>13</v>
      </c>
      <c r="S196">
        <f t="shared" si="22"/>
        <v>1</v>
      </c>
      <c r="T196">
        <f t="shared" si="23"/>
        <v>0</v>
      </c>
      <c r="U196">
        <f t="shared" si="24"/>
        <v>1</v>
      </c>
      <c r="V196">
        <f t="shared" ca="1" si="25"/>
        <v>1</v>
      </c>
      <c r="W196">
        <f t="shared" si="26"/>
        <v>1</v>
      </c>
      <c r="X196">
        <f t="shared" si="27"/>
        <v>0</v>
      </c>
      <c r="Y196">
        <f t="shared" si="27"/>
        <v>1</v>
      </c>
      <c r="Z196">
        <f t="shared" si="27"/>
        <v>1</v>
      </c>
      <c r="AA196">
        <f t="shared" si="28"/>
        <v>1</v>
      </c>
    </row>
    <row r="197" spans="1:27" x14ac:dyDescent="0.35">
      <c r="A197" s="2">
        <v>1999</v>
      </c>
      <c r="B197" s="2">
        <v>51</v>
      </c>
      <c r="C197" s="2">
        <v>30</v>
      </c>
      <c r="D197" s="2">
        <v>16</v>
      </c>
      <c r="E197" s="2">
        <v>88</v>
      </c>
      <c r="F197" s="2">
        <v>53</v>
      </c>
      <c r="G197" s="2">
        <v>0</v>
      </c>
      <c r="H197" s="2">
        <v>3.1</v>
      </c>
      <c r="I197" s="2">
        <v>8.4</v>
      </c>
      <c r="J197" s="2">
        <v>15.38</v>
      </c>
      <c r="K197" s="2">
        <v>17.2</v>
      </c>
      <c r="L197" s="2">
        <v>0</v>
      </c>
      <c r="M197" s="2">
        <v>1.34</v>
      </c>
      <c r="N197" s="2">
        <v>0.16</v>
      </c>
      <c r="O197" s="2">
        <v>2</v>
      </c>
      <c r="P197" s="2">
        <v>0</v>
      </c>
      <c r="Q197" s="2">
        <v>0</v>
      </c>
      <c r="R197" s="2">
        <v>31</v>
      </c>
      <c r="S197">
        <f t="shared" si="22"/>
        <v>1</v>
      </c>
      <c r="T197">
        <f t="shared" si="23"/>
        <v>0</v>
      </c>
      <c r="U197">
        <f t="shared" si="24"/>
        <v>1</v>
      </c>
      <c r="V197">
        <f t="shared" ca="1" si="25"/>
        <v>0</v>
      </c>
      <c r="W197">
        <f t="shared" si="26"/>
        <v>1</v>
      </c>
      <c r="X197">
        <f t="shared" si="27"/>
        <v>0</v>
      </c>
      <c r="Y197">
        <f t="shared" si="27"/>
        <v>0</v>
      </c>
      <c r="Z197">
        <f t="shared" si="27"/>
        <v>1</v>
      </c>
      <c r="AA197">
        <f t="shared" si="28"/>
        <v>1</v>
      </c>
    </row>
    <row r="198" spans="1:27" x14ac:dyDescent="0.35">
      <c r="A198" s="2">
        <v>1999</v>
      </c>
      <c r="B198" s="2">
        <v>52</v>
      </c>
      <c r="C198" s="2">
        <v>30.5</v>
      </c>
      <c r="D198" s="2">
        <v>16.8</v>
      </c>
      <c r="E198" s="2">
        <v>93</v>
      </c>
      <c r="F198" s="2">
        <v>62</v>
      </c>
      <c r="G198" s="2">
        <v>0</v>
      </c>
      <c r="H198" s="2">
        <v>3.1</v>
      </c>
      <c r="I198" s="2">
        <v>6.7</v>
      </c>
      <c r="J198" s="2">
        <v>15.45</v>
      </c>
      <c r="K198" s="2">
        <v>8.5</v>
      </c>
      <c r="L198" s="2">
        <v>0</v>
      </c>
      <c r="M198" s="2">
        <v>1.71</v>
      </c>
      <c r="N198" s="2">
        <v>0.04</v>
      </c>
      <c r="O198" s="2">
        <v>5</v>
      </c>
      <c r="P198" s="2">
        <v>0</v>
      </c>
      <c r="Q198" s="2">
        <v>113</v>
      </c>
      <c r="R198" s="2">
        <v>39</v>
      </c>
      <c r="S198">
        <f t="shared" si="22"/>
        <v>1</v>
      </c>
      <c r="T198">
        <f t="shared" si="23"/>
        <v>0</v>
      </c>
      <c r="U198">
        <f t="shared" si="24"/>
        <v>1</v>
      </c>
      <c r="V198">
        <f t="shared" ca="1" si="25"/>
        <v>1</v>
      </c>
      <c r="W198">
        <f t="shared" si="26"/>
        <v>1</v>
      </c>
      <c r="X198">
        <f t="shared" si="27"/>
        <v>0</v>
      </c>
      <c r="Y198">
        <f t="shared" si="27"/>
        <v>1</v>
      </c>
      <c r="Z198">
        <f t="shared" si="27"/>
        <v>1</v>
      </c>
      <c r="AA198">
        <f t="shared" si="28"/>
        <v>1</v>
      </c>
    </row>
    <row r="199" spans="1:27" x14ac:dyDescent="0.35">
      <c r="A199" s="2">
        <v>2001</v>
      </c>
      <c r="B199" s="2">
        <v>51</v>
      </c>
      <c r="C199" s="2">
        <v>29.3</v>
      </c>
      <c r="D199" s="2">
        <v>18.100000000000001</v>
      </c>
      <c r="E199" s="2">
        <v>87</v>
      </c>
      <c r="F199" s="2">
        <v>79</v>
      </c>
      <c r="G199" s="2">
        <v>0</v>
      </c>
      <c r="H199" s="2">
        <v>3.7</v>
      </c>
      <c r="I199" s="2">
        <v>3.8</v>
      </c>
      <c r="J199" s="2">
        <v>16.440000000000001</v>
      </c>
      <c r="K199" s="2">
        <v>6</v>
      </c>
      <c r="L199" s="2">
        <v>0</v>
      </c>
      <c r="M199" s="2">
        <v>3.8</v>
      </c>
      <c r="N199" s="2">
        <v>1</v>
      </c>
      <c r="O199" s="2">
        <v>0</v>
      </c>
      <c r="P199" s="2">
        <v>0</v>
      </c>
      <c r="Q199" s="2">
        <v>0</v>
      </c>
      <c r="R199" s="2">
        <v>0</v>
      </c>
      <c r="S199">
        <f t="shared" si="22"/>
        <v>1</v>
      </c>
      <c r="T199">
        <f t="shared" si="23"/>
        <v>0</v>
      </c>
      <c r="U199">
        <f t="shared" si="24"/>
        <v>1</v>
      </c>
      <c r="V199">
        <f t="shared" ca="1" si="25"/>
        <v>1</v>
      </c>
      <c r="W199">
        <f t="shared" si="26"/>
        <v>0</v>
      </c>
      <c r="X199">
        <f t="shared" si="27"/>
        <v>0</v>
      </c>
      <c r="Y199">
        <f t="shared" si="27"/>
        <v>0</v>
      </c>
      <c r="Z199">
        <f t="shared" si="27"/>
        <v>0</v>
      </c>
      <c r="AA199">
        <f t="shared" si="28"/>
        <v>0</v>
      </c>
    </row>
    <row r="200" spans="1:27" x14ac:dyDescent="0.35">
      <c r="A200" s="2">
        <v>2001</v>
      </c>
      <c r="B200" s="2">
        <v>42</v>
      </c>
      <c r="C200" s="2">
        <v>32</v>
      </c>
      <c r="D200" s="2">
        <v>24.2</v>
      </c>
      <c r="E200" s="2">
        <v>93</v>
      </c>
      <c r="F200" s="2">
        <v>86</v>
      </c>
      <c r="G200" s="2">
        <v>21.9</v>
      </c>
      <c r="H200" s="2">
        <v>2.9</v>
      </c>
      <c r="I200" s="2">
        <v>4.8</v>
      </c>
      <c r="J200" s="2">
        <v>16.579999999999998</v>
      </c>
      <c r="K200" s="2">
        <v>37</v>
      </c>
      <c r="L200" s="2">
        <v>0</v>
      </c>
      <c r="M200" s="2">
        <v>0.28000000000000003</v>
      </c>
      <c r="N200" s="2">
        <v>2.2000000000000002</v>
      </c>
      <c r="O200" s="2">
        <v>0</v>
      </c>
      <c r="P200" s="2">
        <v>0.52</v>
      </c>
      <c r="Q200" s="2">
        <v>0</v>
      </c>
      <c r="R200" s="2">
        <v>0</v>
      </c>
      <c r="S200">
        <f t="shared" si="22"/>
        <v>1</v>
      </c>
      <c r="T200">
        <f t="shared" si="23"/>
        <v>0</v>
      </c>
      <c r="U200">
        <f t="shared" si="24"/>
        <v>1</v>
      </c>
      <c r="V200">
        <f t="shared" ca="1" si="25"/>
        <v>1</v>
      </c>
      <c r="W200">
        <f t="shared" si="26"/>
        <v>0</v>
      </c>
      <c r="X200">
        <f t="shared" si="27"/>
        <v>1</v>
      </c>
      <c r="Y200">
        <f t="shared" si="27"/>
        <v>0</v>
      </c>
      <c r="Z200">
        <f t="shared" si="27"/>
        <v>0</v>
      </c>
      <c r="AA200">
        <f t="shared" si="28"/>
        <v>1</v>
      </c>
    </row>
    <row r="201" spans="1:27" x14ac:dyDescent="0.35">
      <c r="A201" s="2">
        <v>2001</v>
      </c>
      <c r="B201" s="2">
        <v>44</v>
      </c>
      <c r="C201" s="2">
        <v>33.700000000000003</v>
      </c>
      <c r="D201" s="2">
        <v>21.3</v>
      </c>
      <c r="E201" s="2">
        <v>86</v>
      </c>
      <c r="F201" s="2">
        <v>71</v>
      </c>
      <c r="G201" s="2">
        <v>0</v>
      </c>
      <c r="H201" s="2">
        <v>2.4</v>
      </c>
      <c r="I201" s="2">
        <v>7.9</v>
      </c>
      <c r="J201" s="2">
        <v>17.28</v>
      </c>
      <c r="K201" s="2">
        <v>3</v>
      </c>
      <c r="L201" s="2">
        <v>0</v>
      </c>
      <c r="M201" s="2">
        <v>1.02</v>
      </c>
      <c r="N201" s="2">
        <v>4.8600000000000003</v>
      </c>
      <c r="O201" s="2">
        <v>0</v>
      </c>
      <c r="P201" s="2">
        <v>4.28</v>
      </c>
      <c r="Q201" s="2">
        <v>0</v>
      </c>
      <c r="R201" s="2">
        <v>0</v>
      </c>
      <c r="S201">
        <f t="shared" si="22"/>
        <v>1</v>
      </c>
      <c r="T201">
        <f t="shared" si="23"/>
        <v>0</v>
      </c>
      <c r="U201">
        <f t="shared" si="24"/>
        <v>1</v>
      </c>
      <c r="V201">
        <f t="shared" ca="1" si="25"/>
        <v>1</v>
      </c>
      <c r="W201">
        <f t="shared" si="26"/>
        <v>0</v>
      </c>
      <c r="X201">
        <f t="shared" si="27"/>
        <v>1</v>
      </c>
      <c r="Y201">
        <f t="shared" si="27"/>
        <v>0</v>
      </c>
      <c r="Z201">
        <f t="shared" si="27"/>
        <v>0</v>
      </c>
      <c r="AA201">
        <f t="shared" si="28"/>
        <v>1</v>
      </c>
    </row>
    <row r="202" spans="1:27" x14ac:dyDescent="0.35">
      <c r="A202" s="2">
        <v>2001</v>
      </c>
      <c r="B202" s="2">
        <v>45</v>
      </c>
      <c r="C202" s="2">
        <v>31</v>
      </c>
      <c r="D202" s="2">
        <v>22.1</v>
      </c>
      <c r="E202" s="2">
        <v>90</v>
      </c>
      <c r="F202" s="2">
        <v>83</v>
      </c>
      <c r="G202" s="2">
        <v>45.6</v>
      </c>
      <c r="H202" s="2">
        <v>4</v>
      </c>
      <c r="I202" s="2">
        <v>2.7</v>
      </c>
      <c r="J202" s="2">
        <v>18.22</v>
      </c>
      <c r="K202" s="2">
        <v>21</v>
      </c>
      <c r="L202" s="2">
        <v>0</v>
      </c>
      <c r="M202" s="2">
        <v>2.38</v>
      </c>
      <c r="N202" s="2">
        <v>9.3800000000000008</v>
      </c>
      <c r="O202" s="2">
        <v>0</v>
      </c>
      <c r="P202" s="2">
        <v>7.32</v>
      </c>
      <c r="Q202" s="2">
        <v>0</v>
      </c>
      <c r="R202" s="2">
        <v>0</v>
      </c>
      <c r="S202">
        <f t="shared" si="22"/>
        <v>1</v>
      </c>
      <c r="T202">
        <f t="shared" si="23"/>
        <v>0</v>
      </c>
      <c r="U202">
        <f t="shared" si="24"/>
        <v>1</v>
      </c>
      <c r="V202">
        <f t="shared" ca="1" si="25"/>
        <v>1</v>
      </c>
      <c r="W202">
        <f t="shared" si="26"/>
        <v>0</v>
      </c>
      <c r="X202">
        <f t="shared" si="27"/>
        <v>1</v>
      </c>
      <c r="Y202">
        <f t="shared" si="27"/>
        <v>0</v>
      </c>
      <c r="Z202">
        <f t="shared" si="27"/>
        <v>0</v>
      </c>
      <c r="AA202">
        <f t="shared" si="28"/>
        <v>1</v>
      </c>
    </row>
    <row r="203" spans="1:27" x14ac:dyDescent="0.35">
      <c r="A203" s="2">
        <v>2001</v>
      </c>
      <c r="B203" s="2">
        <v>46</v>
      </c>
      <c r="C203" s="2">
        <v>31.6</v>
      </c>
      <c r="D203" s="2">
        <v>21.7</v>
      </c>
      <c r="E203" s="2">
        <v>92</v>
      </c>
      <c r="F203" s="2">
        <v>82</v>
      </c>
      <c r="G203" s="2">
        <v>19.100000000000001</v>
      </c>
      <c r="H203" s="2">
        <v>2.4</v>
      </c>
      <c r="I203" s="2">
        <v>5.9</v>
      </c>
      <c r="J203" s="2">
        <v>18.100000000000001</v>
      </c>
      <c r="K203" s="2">
        <v>44</v>
      </c>
      <c r="L203" s="2">
        <v>0</v>
      </c>
      <c r="M203" s="2">
        <v>6.5</v>
      </c>
      <c r="N203" s="2">
        <v>9.98</v>
      </c>
      <c r="O203" s="2">
        <v>0</v>
      </c>
      <c r="P203" s="2">
        <v>46.42</v>
      </c>
      <c r="Q203" s="2">
        <v>0</v>
      </c>
      <c r="R203" s="2">
        <v>0</v>
      </c>
      <c r="S203">
        <f t="shared" si="22"/>
        <v>1</v>
      </c>
      <c r="T203">
        <f t="shared" si="23"/>
        <v>0</v>
      </c>
      <c r="U203">
        <f t="shared" si="24"/>
        <v>1</v>
      </c>
      <c r="V203">
        <f t="shared" ca="1" si="25"/>
        <v>1</v>
      </c>
      <c r="W203">
        <f t="shared" si="26"/>
        <v>0</v>
      </c>
      <c r="X203">
        <f t="shared" si="27"/>
        <v>1</v>
      </c>
      <c r="Y203">
        <f t="shared" si="27"/>
        <v>0</v>
      </c>
      <c r="Z203">
        <f t="shared" si="27"/>
        <v>0</v>
      </c>
      <c r="AA203">
        <f t="shared" si="28"/>
        <v>1</v>
      </c>
    </row>
    <row r="204" spans="1:27" x14ac:dyDescent="0.35">
      <c r="A204" s="2">
        <v>2001</v>
      </c>
      <c r="B204" s="2">
        <v>47</v>
      </c>
      <c r="C204" s="2">
        <v>32.200000000000003</v>
      </c>
      <c r="D204" s="2">
        <v>22</v>
      </c>
      <c r="E204" s="2">
        <v>90</v>
      </c>
      <c r="F204" s="2">
        <v>77</v>
      </c>
      <c r="G204" s="2">
        <v>0</v>
      </c>
      <c r="H204" s="2">
        <v>2.2999999999999998</v>
      </c>
      <c r="I204" s="2">
        <v>8.1999999999999993</v>
      </c>
      <c r="J204" s="2">
        <v>18.079999999999998</v>
      </c>
      <c r="K204" s="2">
        <v>29</v>
      </c>
      <c r="L204" s="2">
        <v>0</v>
      </c>
      <c r="M204" s="2">
        <v>6.62</v>
      </c>
      <c r="N204" s="2">
        <v>11.32</v>
      </c>
      <c r="O204" s="2">
        <v>0</v>
      </c>
      <c r="P204" s="2">
        <v>66.12</v>
      </c>
      <c r="Q204" s="2">
        <v>0</v>
      </c>
      <c r="R204" s="2">
        <v>0</v>
      </c>
      <c r="S204">
        <f t="shared" si="22"/>
        <v>1</v>
      </c>
      <c r="T204">
        <f t="shared" si="23"/>
        <v>0</v>
      </c>
      <c r="U204">
        <f t="shared" si="24"/>
        <v>1</v>
      </c>
      <c r="V204">
        <f t="shared" ca="1" si="25"/>
        <v>1</v>
      </c>
      <c r="W204">
        <f t="shared" si="26"/>
        <v>0</v>
      </c>
      <c r="X204">
        <f t="shared" si="27"/>
        <v>1</v>
      </c>
      <c r="Y204">
        <f t="shared" si="27"/>
        <v>0</v>
      </c>
      <c r="Z204">
        <f t="shared" si="27"/>
        <v>0</v>
      </c>
      <c r="AA204">
        <f t="shared" si="28"/>
        <v>1</v>
      </c>
    </row>
    <row r="205" spans="1:27" x14ac:dyDescent="0.35">
      <c r="A205" s="2">
        <v>2001</v>
      </c>
      <c r="B205" s="2">
        <v>48</v>
      </c>
      <c r="C205" s="2">
        <v>30.8</v>
      </c>
      <c r="D205" s="2">
        <v>19.399999999999999</v>
      </c>
      <c r="E205" s="2">
        <v>88</v>
      </c>
      <c r="F205" s="2">
        <v>78</v>
      </c>
      <c r="G205" s="2">
        <v>1.4</v>
      </c>
      <c r="H205" s="2">
        <v>2.1</v>
      </c>
      <c r="I205" s="2">
        <v>6.3</v>
      </c>
      <c r="J205" s="2">
        <v>18.899999999999999</v>
      </c>
      <c r="K205" s="2">
        <v>14</v>
      </c>
      <c r="L205" s="2">
        <v>0</v>
      </c>
      <c r="M205" s="2">
        <v>2.12</v>
      </c>
      <c r="N205" s="2">
        <v>5.42</v>
      </c>
      <c r="O205" s="2">
        <v>0</v>
      </c>
      <c r="P205" s="2">
        <v>75.97</v>
      </c>
      <c r="Q205" s="2">
        <v>0</v>
      </c>
      <c r="R205" s="2">
        <v>0</v>
      </c>
      <c r="S205">
        <f t="shared" si="22"/>
        <v>1</v>
      </c>
      <c r="T205">
        <f t="shared" si="23"/>
        <v>0</v>
      </c>
      <c r="U205">
        <f t="shared" si="24"/>
        <v>1</v>
      </c>
      <c r="V205">
        <f t="shared" ca="1" si="25"/>
        <v>1</v>
      </c>
      <c r="W205">
        <f t="shared" si="26"/>
        <v>0</v>
      </c>
      <c r="X205">
        <f t="shared" si="27"/>
        <v>1</v>
      </c>
      <c r="Y205">
        <f t="shared" si="27"/>
        <v>0</v>
      </c>
      <c r="Z205">
        <f t="shared" si="27"/>
        <v>0</v>
      </c>
      <c r="AA205">
        <f t="shared" si="28"/>
        <v>1</v>
      </c>
    </row>
    <row r="206" spans="1:27" x14ac:dyDescent="0.35">
      <c r="A206" s="2">
        <v>2001</v>
      </c>
      <c r="B206" s="2">
        <v>49</v>
      </c>
      <c r="C206" s="2">
        <v>30.8</v>
      </c>
      <c r="D206" s="2">
        <v>15.3</v>
      </c>
      <c r="E206" s="2">
        <v>89</v>
      </c>
      <c r="F206" s="2">
        <v>83</v>
      </c>
      <c r="G206" s="2">
        <v>0</v>
      </c>
      <c r="H206" s="2">
        <v>1.4</v>
      </c>
      <c r="I206" s="2">
        <v>8.9</v>
      </c>
      <c r="J206" s="2">
        <v>19.28</v>
      </c>
      <c r="K206" s="2">
        <v>6</v>
      </c>
      <c r="L206" s="2">
        <v>0</v>
      </c>
      <c r="M206" s="2">
        <v>6.04</v>
      </c>
      <c r="N206" s="2">
        <v>4.54</v>
      </c>
      <c r="O206" s="2">
        <v>0</v>
      </c>
      <c r="P206" s="2">
        <v>9.9</v>
      </c>
      <c r="Q206" s="2">
        <v>0</v>
      </c>
      <c r="R206" s="2">
        <v>0</v>
      </c>
      <c r="S206">
        <f t="shared" si="22"/>
        <v>1</v>
      </c>
      <c r="T206">
        <f t="shared" si="23"/>
        <v>0</v>
      </c>
      <c r="U206">
        <f t="shared" si="24"/>
        <v>1</v>
      </c>
      <c r="V206">
        <f t="shared" ca="1" si="25"/>
        <v>1</v>
      </c>
      <c r="W206">
        <f t="shared" si="26"/>
        <v>0</v>
      </c>
      <c r="X206">
        <f t="shared" si="27"/>
        <v>1</v>
      </c>
      <c r="Y206">
        <f t="shared" si="27"/>
        <v>0</v>
      </c>
      <c r="Z206">
        <f t="shared" si="27"/>
        <v>0</v>
      </c>
      <c r="AA206">
        <f t="shared" si="28"/>
        <v>1</v>
      </c>
    </row>
    <row r="207" spans="1:27" x14ac:dyDescent="0.35">
      <c r="A207" s="2">
        <v>2001</v>
      </c>
      <c r="B207" s="2">
        <v>50</v>
      </c>
      <c r="C207" s="2">
        <v>30.8</v>
      </c>
      <c r="D207" s="2">
        <v>16.100000000000001</v>
      </c>
      <c r="E207" s="2">
        <v>92</v>
      </c>
      <c r="F207" s="2">
        <v>75</v>
      </c>
      <c r="G207" s="2">
        <v>0</v>
      </c>
      <c r="H207" s="2">
        <v>1.8</v>
      </c>
      <c r="I207" s="2">
        <v>8.1999999999999993</v>
      </c>
      <c r="J207" s="2">
        <v>15.8</v>
      </c>
      <c r="K207" s="2">
        <v>10</v>
      </c>
      <c r="L207" s="2">
        <v>0</v>
      </c>
      <c r="M207" s="2">
        <v>4.42</v>
      </c>
      <c r="N207" s="2">
        <v>1.88</v>
      </c>
      <c r="O207" s="2">
        <v>0</v>
      </c>
      <c r="P207" s="2">
        <v>1.36</v>
      </c>
      <c r="Q207" s="2">
        <v>0</v>
      </c>
      <c r="R207" s="2">
        <v>0</v>
      </c>
      <c r="S207">
        <f t="shared" si="22"/>
        <v>1</v>
      </c>
      <c r="T207">
        <f t="shared" si="23"/>
        <v>0</v>
      </c>
      <c r="U207">
        <f t="shared" si="24"/>
        <v>1</v>
      </c>
      <c r="V207">
        <f t="shared" ca="1" si="25"/>
        <v>1</v>
      </c>
      <c r="W207">
        <f t="shared" si="26"/>
        <v>0</v>
      </c>
      <c r="X207">
        <f t="shared" si="27"/>
        <v>1</v>
      </c>
      <c r="Y207">
        <f t="shared" si="27"/>
        <v>0</v>
      </c>
      <c r="Z207">
        <f t="shared" si="27"/>
        <v>0</v>
      </c>
      <c r="AA207">
        <f t="shared" si="28"/>
        <v>1</v>
      </c>
    </row>
    <row r="208" spans="1:27" x14ac:dyDescent="0.35">
      <c r="A208" s="2">
        <v>2001</v>
      </c>
      <c r="B208" s="2">
        <v>52</v>
      </c>
      <c r="C208" s="2">
        <v>29.7</v>
      </c>
      <c r="D208" s="2">
        <v>17.7</v>
      </c>
      <c r="E208" s="2">
        <v>90</v>
      </c>
      <c r="F208" s="2">
        <v>84</v>
      </c>
      <c r="G208" s="2">
        <v>0</v>
      </c>
      <c r="H208" s="2">
        <v>2.7</v>
      </c>
      <c r="I208" s="2">
        <v>6.5</v>
      </c>
      <c r="J208" s="2">
        <v>16.82</v>
      </c>
      <c r="K208" s="2">
        <v>3</v>
      </c>
      <c r="L208" s="2">
        <v>0</v>
      </c>
      <c r="M208" s="2">
        <v>4.5999999999999996</v>
      </c>
      <c r="N208" s="2">
        <v>3.34</v>
      </c>
      <c r="O208" s="2">
        <v>0</v>
      </c>
      <c r="P208" s="2">
        <v>2.2999999999999998</v>
      </c>
      <c r="Q208" s="2">
        <v>0</v>
      </c>
      <c r="R208" s="2">
        <v>0</v>
      </c>
      <c r="S208">
        <f t="shared" si="22"/>
        <v>1</v>
      </c>
      <c r="T208">
        <f t="shared" si="23"/>
        <v>0</v>
      </c>
      <c r="U208">
        <f t="shared" si="24"/>
        <v>1</v>
      </c>
      <c r="V208">
        <f t="shared" ca="1" si="25"/>
        <v>1</v>
      </c>
      <c r="W208">
        <f t="shared" si="26"/>
        <v>0</v>
      </c>
      <c r="X208">
        <f t="shared" si="27"/>
        <v>1</v>
      </c>
      <c r="Y208">
        <f t="shared" si="27"/>
        <v>0</v>
      </c>
      <c r="Z208">
        <f t="shared" si="27"/>
        <v>0</v>
      </c>
      <c r="AA208">
        <f t="shared" si="28"/>
        <v>1</v>
      </c>
    </row>
    <row r="209" spans="1:27" x14ac:dyDescent="0.35">
      <c r="A209" s="2">
        <v>2002</v>
      </c>
      <c r="B209" s="2">
        <v>1</v>
      </c>
      <c r="C209" s="2">
        <v>29</v>
      </c>
      <c r="D209" s="2">
        <v>16.899999999999999</v>
      </c>
      <c r="E209" s="2">
        <v>83</v>
      </c>
      <c r="F209" s="2">
        <v>74</v>
      </c>
      <c r="G209" s="2">
        <v>27.5</v>
      </c>
      <c r="H209" s="2">
        <v>3.9</v>
      </c>
      <c r="I209" s="2">
        <v>6.4</v>
      </c>
      <c r="J209" s="2">
        <v>15.8166666666667</v>
      </c>
      <c r="K209" s="2">
        <v>26.8</v>
      </c>
      <c r="L209" s="2">
        <v>0</v>
      </c>
      <c r="M209" s="2">
        <v>1.88</v>
      </c>
      <c r="N209" s="2">
        <v>1.66</v>
      </c>
      <c r="O209" s="2">
        <v>0</v>
      </c>
      <c r="P209" s="2">
        <v>6.52</v>
      </c>
      <c r="Q209" s="2">
        <v>0</v>
      </c>
      <c r="R209" s="2">
        <v>0</v>
      </c>
      <c r="S209">
        <f t="shared" si="22"/>
        <v>1</v>
      </c>
      <c r="T209">
        <f t="shared" si="23"/>
        <v>0</v>
      </c>
      <c r="U209">
        <f t="shared" si="24"/>
        <v>1</v>
      </c>
      <c r="V209">
        <f t="shared" ca="1" si="25"/>
        <v>1</v>
      </c>
      <c r="W209">
        <f t="shared" si="26"/>
        <v>0</v>
      </c>
      <c r="X209">
        <f t="shared" si="27"/>
        <v>1</v>
      </c>
      <c r="Y209">
        <f t="shared" si="27"/>
        <v>0</v>
      </c>
      <c r="Z209">
        <f t="shared" si="27"/>
        <v>0</v>
      </c>
      <c r="AA209">
        <f t="shared" si="28"/>
        <v>1</v>
      </c>
    </row>
    <row r="210" spans="1:27" x14ac:dyDescent="0.35">
      <c r="A210" s="2">
        <v>2002</v>
      </c>
      <c r="B210" s="2">
        <v>2</v>
      </c>
      <c r="C210" s="2">
        <v>29.3</v>
      </c>
      <c r="D210" s="2">
        <v>17.399999999999999</v>
      </c>
      <c r="E210" s="2">
        <v>89</v>
      </c>
      <c r="F210" s="2">
        <v>72</v>
      </c>
      <c r="G210" s="2">
        <v>0</v>
      </c>
      <c r="H210" s="2">
        <v>3</v>
      </c>
      <c r="I210" s="2">
        <v>8</v>
      </c>
      <c r="J210" s="2">
        <v>18.014285714285698</v>
      </c>
      <c r="K210" s="2">
        <v>23.2</v>
      </c>
      <c r="L210" s="2">
        <v>0</v>
      </c>
      <c r="M210" s="2">
        <v>1</v>
      </c>
      <c r="N210" s="2">
        <v>5.88</v>
      </c>
      <c r="O210" s="2">
        <v>0</v>
      </c>
      <c r="P210" s="2">
        <v>10.4</v>
      </c>
      <c r="Q210" s="2">
        <v>0</v>
      </c>
      <c r="R210" s="2">
        <v>0</v>
      </c>
      <c r="S210">
        <f t="shared" si="22"/>
        <v>1</v>
      </c>
      <c r="T210">
        <f t="shared" si="23"/>
        <v>0</v>
      </c>
      <c r="U210">
        <f t="shared" si="24"/>
        <v>1</v>
      </c>
      <c r="V210">
        <f t="shared" ca="1" si="25"/>
        <v>1</v>
      </c>
      <c r="W210">
        <f t="shared" si="26"/>
        <v>0</v>
      </c>
      <c r="X210">
        <f t="shared" si="27"/>
        <v>1</v>
      </c>
      <c r="Y210">
        <f t="shared" si="27"/>
        <v>0</v>
      </c>
      <c r="Z210">
        <f t="shared" si="27"/>
        <v>0</v>
      </c>
      <c r="AA210">
        <f t="shared" si="28"/>
        <v>1</v>
      </c>
    </row>
    <row r="211" spans="1:27" x14ac:dyDescent="0.35">
      <c r="A211" s="2">
        <v>2002</v>
      </c>
      <c r="B211" s="2">
        <v>4</v>
      </c>
      <c r="C211" s="2">
        <v>32.4</v>
      </c>
      <c r="D211" s="2">
        <v>20.5</v>
      </c>
      <c r="E211" s="2">
        <v>92</v>
      </c>
      <c r="F211" s="2">
        <v>74</v>
      </c>
      <c r="G211" s="2">
        <v>0</v>
      </c>
      <c r="H211" s="2">
        <v>5.0999999999999996</v>
      </c>
      <c r="I211" s="2">
        <v>7.5</v>
      </c>
      <c r="J211" s="2">
        <v>17.428571428571399</v>
      </c>
      <c r="K211" s="2">
        <v>23.5</v>
      </c>
      <c r="L211" s="2">
        <v>0</v>
      </c>
      <c r="M211" s="2">
        <v>0.44</v>
      </c>
      <c r="N211" s="2">
        <v>2.74</v>
      </c>
      <c r="O211" s="2">
        <v>0</v>
      </c>
      <c r="P211" s="2">
        <v>32.58</v>
      </c>
      <c r="Q211" s="2">
        <v>0</v>
      </c>
      <c r="R211" s="2">
        <v>0</v>
      </c>
      <c r="S211">
        <f t="shared" si="22"/>
        <v>1</v>
      </c>
      <c r="T211">
        <f t="shared" si="23"/>
        <v>0</v>
      </c>
      <c r="U211">
        <f t="shared" si="24"/>
        <v>1</v>
      </c>
      <c r="V211">
        <f t="shared" ca="1" si="25"/>
        <v>1</v>
      </c>
      <c r="W211">
        <f t="shared" si="26"/>
        <v>0</v>
      </c>
      <c r="X211">
        <f t="shared" si="27"/>
        <v>1</v>
      </c>
      <c r="Y211">
        <f t="shared" si="27"/>
        <v>0</v>
      </c>
      <c r="Z211">
        <f t="shared" si="27"/>
        <v>0</v>
      </c>
      <c r="AA211">
        <f t="shared" si="28"/>
        <v>1</v>
      </c>
    </row>
    <row r="212" spans="1:27" x14ac:dyDescent="0.35">
      <c r="A212" s="2">
        <v>2002</v>
      </c>
      <c r="B212" s="2">
        <v>5</v>
      </c>
      <c r="C212" s="2">
        <v>31</v>
      </c>
      <c r="D212" s="2">
        <v>18.8</v>
      </c>
      <c r="E212" s="2">
        <v>93</v>
      </c>
      <c r="F212" s="2">
        <v>77</v>
      </c>
      <c r="G212" s="2">
        <v>0</v>
      </c>
      <c r="H212" s="2">
        <v>4.7</v>
      </c>
      <c r="I212" s="2">
        <v>8.1</v>
      </c>
      <c r="J212" s="2">
        <v>18.128571428571401</v>
      </c>
      <c r="K212" s="2">
        <v>16.399999999999999</v>
      </c>
      <c r="L212" s="2">
        <v>0</v>
      </c>
      <c r="M212" s="2">
        <v>1.36</v>
      </c>
      <c r="N212" s="2">
        <v>1.76</v>
      </c>
      <c r="O212" s="2">
        <v>0</v>
      </c>
      <c r="P212" s="2">
        <v>18.72</v>
      </c>
      <c r="Q212" s="2">
        <v>0</v>
      </c>
      <c r="R212" s="2">
        <v>0</v>
      </c>
      <c r="S212">
        <f t="shared" si="22"/>
        <v>1</v>
      </c>
      <c r="T212">
        <f t="shared" si="23"/>
        <v>0</v>
      </c>
      <c r="U212">
        <f t="shared" si="24"/>
        <v>1</v>
      </c>
      <c r="V212">
        <f t="shared" ca="1" si="25"/>
        <v>1</v>
      </c>
      <c r="W212">
        <f t="shared" si="26"/>
        <v>0</v>
      </c>
      <c r="X212">
        <f t="shared" si="27"/>
        <v>1</v>
      </c>
      <c r="Y212">
        <f t="shared" si="27"/>
        <v>0</v>
      </c>
      <c r="Z212">
        <f t="shared" si="27"/>
        <v>0</v>
      </c>
      <c r="AA212">
        <f t="shared" si="28"/>
        <v>1</v>
      </c>
    </row>
    <row r="213" spans="1:27" x14ac:dyDescent="0.35">
      <c r="A213" s="2">
        <v>2002</v>
      </c>
      <c r="B213" s="2">
        <v>43</v>
      </c>
      <c r="C213" s="2">
        <v>30.4</v>
      </c>
      <c r="D213" s="2">
        <v>23.3</v>
      </c>
      <c r="E213" s="2">
        <v>79</v>
      </c>
      <c r="F213" s="2">
        <v>71</v>
      </c>
      <c r="G213" s="2">
        <v>0</v>
      </c>
      <c r="H213" s="2">
        <v>4.0999999999999996</v>
      </c>
      <c r="I213" s="2">
        <v>1.5</v>
      </c>
      <c r="J213" s="2">
        <v>18.866666666666699</v>
      </c>
      <c r="K213" s="2">
        <v>1.5</v>
      </c>
      <c r="L213" s="2">
        <v>0</v>
      </c>
      <c r="M213" s="2">
        <v>0.7</v>
      </c>
      <c r="N213" s="2">
        <v>1.1399999999999999</v>
      </c>
      <c r="O213" s="2">
        <v>0</v>
      </c>
      <c r="P213" s="2">
        <v>18.05</v>
      </c>
      <c r="Q213" s="2">
        <v>0</v>
      </c>
      <c r="R213" s="2">
        <v>0</v>
      </c>
      <c r="S213">
        <f t="shared" si="22"/>
        <v>1</v>
      </c>
      <c r="T213">
        <f t="shared" si="23"/>
        <v>0</v>
      </c>
      <c r="U213">
        <f t="shared" si="24"/>
        <v>1</v>
      </c>
      <c r="V213">
        <f t="shared" ca="1" si="25"/>
        <v>1</v>
      </c>
      <c r="W213">
        <f t="shared" si="26"/>
        <v>0</v>
      </c>
      <c r="X213">
        <f t="shared" si="27"/>
        <v>1</v>
      </c>
      <c r="Y213">
        <f t="shared" si="27"/>
        <v>0</v>
      </c>
      <c r="Z213">
        <f t="shared" si="27"/>
        <v>0</v>
      </c>
      <c r="AA213">
        <f t="shared" si="28"/>
        <v>1</v>
      </c>
    </row>
    <row r="214" spans="1:27" x14ac:dyDescent="0.35">
      <c r="A214" s="2">
        <v>2002</v>
      </c>
      <c r="B214" s="2">
        <v>45</v>
      </c>
      <c r="C214" s="2">
        <v>30.8</v>
      </c>
      <c r="D214" s="2">
        <v>21.3</v>
      </c>
      <c r="E214" s="2">
        <v>85</v>
      </c>
      <c r="F214" s="2">
        <v>63</v>
      </c>
      <c r="G214" s="2">
        <v>0</v>
      </c>
      <c r="H214" s="2">
        <v>3.9</v>
      </c>
      <c r="I214" s="2">
        <v>4.3</v>
      </c>
      <c r="J214" s="2">
        <v>18.466666666666701</v>
      </c>
      <c r="K214" s="2">
        <v>7.8</v>
      </c>
      <c r="L214" s="2">
        <v>0</v>
      </c>
      <c r="M214" s="2">
        <v>0.54</v>
      </c>
      <c r="N214" s="2">
        <v>2.2000000000000002</v>
      </c>
      <c r="O214" s="2">
        <v>0</v>
      </c>
      <c r="P214" s="2">
        <v>54</v>
      </c>
      <c r="Q214" s="2">
        <v>0</v>
      </c>
      <c r="R214" s="2">
        <v>0</v>
      </c>
      <c r="S214">
        <f t="shared" si="22"/>
        <v>1</v>
      </c>
      <c r="T214">
        <f t="shared" si="23"/>
        <v>0</v>
      </c>
      <c r="U214">
        <f t="shared" si="24"/>
        <v>1</v>
      </c>
      <c r="V214">
        <f t="shared" ca="1" si="25"/>
        <v>1</v>
      </c>
      <c r="W214">
        <f t="shared" si="26"/>
        <v>0</v>
      </c>
      <c r="X214">
        <f t="shared" si="27"/>
        <v>1</v>
      </c>
      <c r="Y214">
        <f t="shared" si="27"/>
        <v>0</v>
      </c>
      <c r="Z214">
        <f t="shared" si="27"/>
        <v>0</v>
      </c>
      <c r="AA214">
        <f t="shared" si="28"/>
        <v>1</v>
      </c>
    </row>
    <row r="215" spans="1:27" x14ac:dyDescent="0.35">
      <c r="A215" s="2">
        <v>2002</v>
      </c>
      <c r="B215" s="2">
        <v>47</v>
      </c>
      <c r="C215" s="2">
        <v>31.2</v>
      </c>
      <c r="D215" s="2">
        <v>16.899999999999999</v>
      </c>
      <c r="E215" s="2">
        <v>84</v>
      </c>
      <c r="F215" s="2">
        <v>50</v>
      </c>
      <c r="G215" s="2">
        <v>0</v>
      </c>
      <c r="H215" s="2">
        <v>2.8</v>
      </c>
      <c r="I215" s="2">
        <v>7.2</v>
      </c>
      <c r="J215" s="2">
        <v>18.6666666666667</v>
      </c>
      <c r="K215" s="2">
        <v>34.9</v>
      </c>
      <c r="L215" s="2">
        <v>0</v>
      </c>
      <c r="M215" s="2">
        <v>0.22</v>
      </c>
      <c r="N215" s="2">
        <v>3.34</v>
      </c>
      <c r="O215" s="2">
        <v>0</v>
      </c>
      <c r="P215" s="2">
        <v>36.9</v>
      </c>
      <c r="Q215" s="2">
        <v>0</v>
      </c>
      <c r="R215" s="2">
        <v>0</v>
      </c>
      <c r="S215">
        <f t="shared" si="22"/>
        <v>1</v>
      </c>
      <c r="T215">
        <f t="shared" si="23"/>
        <v>0</v>
      </c>
      <c r="U215">
        <f t="shared" si="24"/>
        <v>1</v>
      </c>
      <c r="V215">
        <f t="shared" ca="1" si="25"/>
        <v>1</v>
      </c>
      <c r="W215">
        <f t="shared" si="26"/>
        <v>0</v>
      </c>
      <c r="X215">
        <f t="shared" si="27"/>
        <v>1</v>
      </c>
      <c r="Y215">
        <f t="shared" si="27"/>
        <v>0</v>
      </c>
      <c r="Z215">
        <f t="shared" si="27"/>
        <v>0</v>
      </c>
      <c r="AA215">
        <f t="shared" si="28"/>
        <v>1</v>
      </c>
    </row>
    <row r="216" spans="1:27" x14ac:dyDescent="0.35">
      <c r="A216" s="2">
        <v>2002</v>
      </c>
      <c r="B216" s="2">
        <v>50</v>
      </c>
      <c r="C216" s="2">
        <v>31.1</v>
      </c>
      <c r="D216" s="2">
        <v>17.100000000000001</v>
      </c>
      <c r="E216" s="2">
        <v>94</v>
      </c>
      <c r="F216" s="2">
        <v>58</v>
      </c>
      <c r="G216" s="2">
        <v>0</v>
      </c>
      <c r="H216" s="2">
        <v>2.2999999999999998</v>
      </c>
      <c r="I216" s="2">
        <v>6.2</v>
      </c>
      <c r="J216" s="2">
        <v>17.350000000000001</v>
      </c>
      <c r="K216" s="2">
        <v>36</v>
      </c>
      <c r="L216" s="2">
        <v>0</v>
      </c>
      <c r="M216" s="2">
        <v>0.74</v>
      </c>
      <c r="N216" s="2">
        <v>2.59</v>
      </c>
      <c r="O216" s="2">
        <v>0</v>
      </c>
      <c r="P216" s="2">
        <v>26.92</v>
      </c>
      <c r="Q216" s="2">
        <v>0</v>
      </c>
      <c r="R216" s="2">
        <v>42</v>
      </c>
      <c r="S216">
        <f t="shared" si="22"/>
        <v>1</v>
      </c>
      <c r="T216">
        <f t="shared" si="23"/>
        <v>0</v>
      </c>
      <c r="U216">
        <f t="shared" si="24"/>
        <v>1</v>
      </c>
      <c r="V216">
        <f t="shared" ca="1" si="25"/>
        <v>1</v>
      </c>
      <c r="W216">
        <f t="shared" si="26"/>
        <v>0</v>
      </c>
      <c r="X216">
        <f t="shared" si="27"/>
        <v>1</v>
      </c>
      <c r="Y216">
        <f t="shared" si="27"/>
        <v>0</v>
      </c>
      <c r="Z216">
        <f t="shared" si="27"/>
        <v>1</v>
      </c>
      <c r="AA216">
        <f t="shared" si="28"/>
        <v>1</v>
      </c>
    </row>
    <row r="217" spans="1:27" x14ac:dyDescent="0.35">
      <c r="A217" s="2">
        <v>2002</v>
      </c>
      <c r="B217" s="2">
        <v>51</v>
      </c>
      <c r="C217" s="2">
        <v>32.9</v>
      </c>
      <c r="D217" s="2">
        <v>16.3</v>
      </c>
      <c r="E217" s="2">
        <v>96</v>
      </c>
      <c r="F217" s="2">
        <v>56</v>
      </c>
      <c r="G217" s="2">
        <v>0</v>
      </c>
      <c r="H217" s="2">
        <v>2.9</v>
      </c>
      <c r="I217" s="2">
        <v>7.8</v>
      </c>
      <c r="J217" s="2">
        <v>18.3333333333333</v>
      </c>
      <c r="K217" s="2">
        <v>26.8</v>
      </c>
      <c r="L217" s="2">
        <v>0</v>
      </c>
      <c r="M217" s="2">
        <v>0.96</v>
      </c>
      <c r="N217" s="2">
        <v>2.2799999999999998</v>
      </c>
      <c r="O217" s="2">
        <v>0</v>
      </c>
      <c r="P217" s="2">
        <v>36.15</v>
      </c>
      <c r="Q217" s="2">
        <v>0</v>
      </c>
      <c r="R217" s="2">
        <v>3</v>
      </c>
      <c r="S217">
        <f t="shared" si="22"/>
        <v>1</v>
      </c>
      <c r="T217">
        <f t="shared" si="23"/>
        <v>0</v>
      </c>
      <c r="U217">
        <f t="shared" si="24"/>
        <v>1</v>
      </c>
      <c r="V217">
        <f t="shared" ca="1" si="25"/>
        <v>1</v>
      </c>
      <c r="W217">
        <f t="shared" si="26"/>
        <v>0</v>
      </c>
      <c r="X217">
        <f t="shared" si="27"/>
        <v>1</v>
      </c>
      <c r="Y217">
        <f t="shared" si="27"/>
        <v>0</v>
      </c>
      <c r="Z217">
        <f t="shared" si="27"/>
        <v>1</v>
      </c>
      <c r="AA217">
        <f t="shared" si="28"/>
        <v>1</v>
      </c>
    </row>
    <row r="218" spans="1:27" x14ac:dyDescent="0.35">
      <c r="A218" s="2">
        <v>2002</v>
      </c>
      <c r="B218" s="2">
        <v>52</v>
      </c>
      <c r="C218" s="2">
        <v>32</v>
      </c>
      <c r="D218" s="2">
        <v>17.399999999999999</v>
      </c>
      <c r="E218" s="2">
        <v>83</v>
      </c>
      <c r="F218" s="2">
        <v>56</v>
      </c>
      <c r="G218" s="2">
        <v>0</v>
      </c>
      <c r="H218" s="2">
        <v>3.8</v>
      </c>
      <c r="I218" s="2">
        <v>7</v>
      </c>
      <c r="J218" s="2">
        <v>18.5833333333333</v>
      </c>
      <c r="K218" s="2">
        <v>14.5</v>
      </c>
      <c r="L218" s="2">
        <v>0</v>
      </c>
      <c r="M218" s="2">
        <v>0.54</v>
      </c>
      <c r="N218" s="2">
        <v>1.37</v>
      </c>
      <c r="O218" s="2">
        <v>0</v>
      </c>
      <c r="P218" s="2">
        <v>10.61</v>
      </c>
      <c r="Q218" s="2">
        <v>0</v>
      </c>
      <c r="R218" s="2">
        <v>2</v>
      </c>
      <c r="S218">
        <f t="shared" si="22"/>
        <v>1</v>
      </c>
      <c r="T218">
        <f t="shared" si="23"/>
        <v>0</v>
      </c>
      <c r="U218">
        <f t="shared" si="24"/>
        <v>1</v>
      </c>
      <c r="V218">
        <f t="shared" ca="1" si="25"/>
        <v>1</v>
      </c>
      <c r="W218">
        <f t="shared" si="26"/>
        <v>0</v>
      </c>
      <c r="X218">
        <f t="shared" si="27"/>
        <v>1</v>
      </c>
      <c r="Y218">
        <f t="shared" si="27"/>
        <v>0</v>
      </c>
      <c r="Z218">
        <f t="shared" si="27"/>
        <v>1</v>
      </c>
      <c r="AA218">
        <f t="shared" si="28"/>
        <v>1</v>
      </c>
    </row>
    <row r="219" spans="1:27" x14ac:dyDescent="0.35">
      <c r="A219" s="2">
        <v>1992</v>
      </c>
      <c r="B219" s="2">
        <v>45</v>
      </c>
      <c r="C219" s="2">
        <v>31.6</v>
      </c>
      <c r="D219" s="2">
        <v>22.9</v>
      </c>
      <c r="E219" s="2">
        <v>90</v>
      </c>
      <c r="F219" s="2">
        <v>63</v>
      </c>
      <c r="G219" s="2">
        <v>1.4</v>
      </c>
      <c r="H219" s="2">
        <v>4.9000000000000004</v>
      </c>
      <c r="I219" s="2">
        <v>6</v>
      </c>
      <c r="J219" s="2">
        <v>14.275</v>
      </c>
      <c r="K219" s="2">
        <v>2.7</v>
      </c>
      <c r="L219" s="2">
        <v>0.5</v>
      </c>
      <c r="M219" s="2">
        <v>0</v>
      </c>
      <c r="N219" s="2">
        <v>2</v>
      </c>
      <c r="O219" s="2">
        <v>327</v>
      </c>
      <c r="P219" s="2">
        <v>0</v>
      </c>
      <c r="Q219" s="2">
        <v>0</v>
      </c>
      <c r="R219" s="2">
        <v>0</v>
      </c>
      <c r="S219">
        <f t="shared" si="22"/>
        <v>1</v>
      </c>
      <c r="T219">
        <f t="shared" si="23"/>
        <v>1</v>
      </c>
      <c r="U219">
        <f t="shared" si="24"/>
        <v>0</v>
      </c>
      <c r="V219">
        <f t="shared" ca="1" si="25"/>
        <v>1</v>
      </c>
      <c r="W219">
        <f t="shared" si="26"/>
        <v>1</v>
      </c>
      <c r="X219">
        <f t="shared" si="27"/>
        <v>0</v>
      </c>
      <c r="Y219">
        <f t="shared" si="27"/>
        <v>0</v>
      </c>
      <c r="Z219">
        <f t="shared" si="27"/>
        <v>0</v>
      </c>
      <c r="AA219">
        <f t="shared" si="28"/>
        <v>1</v>
      </c>
    </row>
    <row r="220" spans="1:27" x14ac:dyDescent="0.35">
      <c r="A220" s="2">
        <v>1992</v>
      </c>
      <c r="B220" s="2">
        <v>47</v>
      </c>
      <c r="C220" s="2">
        <v>30.5</v>
      </c>
      <c r="D220" s="2">
        <v>22.4</v>
      </c>
      <c r="E220" s="2">
        <v>95</v>
      </c>
      <c r="F220" s="2">
        <v>68</v>
      </c>
      <c r="G220" s="2">
        <v>0</v>
      </c>
      <c r="H220" s="2">
        <v>3</v>
      </c>
      <c r="I220" s="2">
        <v>7.5</v>
      </c>
      <c r="J220" s="2">
        <v>14.55</v>
      </c>
      <c r="K220" s="2">
        <v>3.6</v>
      </c>
      <c r="L220" s="2">
        <v>0.5</v>
      </c>
      <c r="M220" s="2">
        <v>0</v>
      </c>
      <c r="N220" s="2">
        <v>1.7</v>
      </c>
      <c r="O220" s="2">
        <v>304</v>
      </c>
      <c r="P220" s="2">
        <v>0</v>
      </c>
      <c r="Q220" s="2">
        <v>0</v>
      </c>
      <c r="R220" s="2">
        <v>0</v>
      </c>
      <c r="S220">
        <f t="shared" si="22"/>
        <v>1</v>
      </c>
      <c r="T220">
        <f t="shared" si="23"/>
        <v>1</v>
      </c>
      <c r="U220">
        <f t="shared" si="24"/>
        <v>0</v>
      </c>
      <c r="V220">
        <f t="shared" ca="1" si="25"/>
        <v>1</v>
      </c>
      <c r="W220">
        <f t="shared" si="26"/>
        <v>1</v>
      </c>
      <c r="X220">
        <f t="shared" si="27"/>
        <v>0</v>
      </c>
      <c r="Y220">
        <f t="shared" si="27"/>
        <v>0</v>
      </c>
      <c r="Z220">
        <f t="shared" si="27"/>
        <v>0</v>
      </c>
      <c r="AA220">
        <f t="shared" si="28"/>
        <v>1</v>
      </c>
    </row>
    <row r="221" spans="1:27" x14ac:dyDescent="0.35">
      <c r="A221" s="2">
        <v>1992</v>
      </c>
      <c r="B221" s="2">
        <v>48</v>
      </c>
      <c r="C221" s="2">
        <v>29.8</v>
      </c>
      <c r="D221" s="2">
        <v>20.2</v>
      </c>
      <c r="E221" s="2">
        <v>95</v>
      </c>
      <c r="F221" s="2">
        <v>60</v>
      </c>
      <c r="G221" s="2">
        <v>3.8</v>
      </c>
      <c r="H221" s="2">
        <v>3.2</v>
      </c>
      <c r="I221" s="2">
        <v>7.4</v>
      </c>
      <c r="J221" s="2">
        <v>14.75</v>
      </c>
      <c r="K221" s="2">
        <v>4.8</v>
      </c>
      <c r="L221" s="2">
        <v>1.2</v>
      </c>
      <c r="M221" s="2">
        <v>2.1</v>
      </c>
      <c r="N221" s="2">
        <v>0.6</v>
      </c>
      <c r="O221" s="2">
        <v>143</v>
      </c>
      <c r="P221" s="2">
        <v>0</v>
      </c>
      <c r="Q221" s="2">
        <v>0</v>
      </c>
      <c r="R221" s="2">
        <v>0</v>
      </c>
      <c r="S221">
        <f t="shared" si="22"/>
        <v>1</v>
      </c>
      <c r="T221">
        <f t="shared" si="23"/>
        <v>1</v>
      </c>
      <c r="U221">
        <f t="shared" si="24"/>
        <v>1</v>
      </c>
      <c r="V221">
        <f t="shared" ca="1" si="25"/>
        <v>1</v>
      </c>
      <c r="W221">
        <f t="shared" si="26"/>
        <v>1</v>
      </c>
      <c r="X221">
        <f t="shared" si="27"/>
        <v>0</v>
      </c>
      <c r="Y221">
        <f t="shared" si="27"/>
        <v>0</v>
      </c>
      <c r="Z221">
        <f t="shared" si="27"/>
        <v>0</v>
      </c>
      <c r="AA221">
        <f t="shared" si="28"/>
        <v>1</v>
      </c>
    </row>
    <row r="222" spans="1:27" x14ac:dyDescent="0.35">
      <c r="A222" s="2">
        <v>1992</v>
      </c>
      <c r="B222" s="2">
        <v>49</v>
      </c>
      <c r="C222" s="2">
        <v>29.6</v>
      </c>
      <c r="D222" s="2">
        <v>16.100000000000001</v>
      </c>
      <c r="E222" s="2">
        <v>93</v>
      </c>
      <c r="F222" s="2">
        <v>54</v>
      </c>
      <c r="G222" s="2">
        <v>0</v>
      </c>
      <c r="H222" s="2">
        <v>3.3</v>
      </c>
      <c r="I222" s="2">
        <v>9.4</v>
      </c>
      <c r="J222" s="2">
        <v>14.4</v>
      </c>
      <c r="K222" s="2">
        <v>3.3</v>
      </c>
      <c r="L222" s="2">
        <v>1.1000000000000001</v>
      </c>
      <c r="M222" s="2">
        <v>4.2</v>
      </c>
      <c r="N222" s="2">
        <v>0.8</v>
      </c>
      <c r="O222" s="2">
        <v>105</v>
      </c>
      <c r="P222" s="2">
        <v>0</v>
      </c>
      <c r="Q222" s="2">
        <v>0</v>
      </c>
      <c r="R222" s="2">
        <v>0</v>
      </c>
      <c r="S222">
        <f t="shared" si="22"/>
        <v>1</v>
      </c>
      <c r="T222">
        <f t="shared" si="23"/>
        <v>1</v>
      </c>
      <c r="U222">
        <f t="shared" si="24"/>
        <v>1</v>
      </c>
      <c r="V222">
        <f t="shared" ca="1" si="25"/>
        <v>1</v>
      </c>
      <c r="W222">
        <f t="shared" si="26"/>
        <v>1</v>
      </c>
      <c r="X222">
        <f t="shared" si="27"/>
        <v>0</v>
      </c>
      <c r="Y222">
        <f t="shared" si="27"/>
        <v>0</v>
      </c>
      <c r="Z222">
        <f t="shared" si="27"/>
        <v>0</v>
      </c>
      <c r="AA222">
        <f t="shared" si="28"/>
        <v>1</v>
      </c>
    </row>
    <row r="223" spans="1:27" x14ac:dyDescent="0.35">
      <c r="A223" s="2">
        <v>1992</v>
      </c>
      <c r="B223" s="2">
        <v>50</v>
      </c>
      <c r="C223" s="2">
        <v>29.3</v>
      </c>
      <c r="D223" s="2">
        <v>15.2</v>
      </c>
      <c r="E223" s="2">
        <v>94</v>
      </c>
      <c r="F223" s="2">
        <v>53</v>
      </c>
      <c r="G223" s="2">
        <v>0</v>
      </c>
      <c r="H223" s="2">
        <v>3</v>
      </c>
      <c r="I223" s="2">
        <v>8.6999999999999993</v>
      </c>
      <c r="J223" s="2">
        <v>13.95</v>
      </c>
      <c r="K223" s="2">
        <v>0</v>
      </c>
      <c r="L223" s="2">
        <v>0.6</v>
      </c>
      <c r="M223" s="2">
        <v>0</v>
      </c>
      <c r="N223" s="2">
        <v>1.1000000000000001</v>
      </c>
      <c r="O223" s="2">
        <v>53</v>
      </c>
      <c r="P223" s="2">
        <v>0</v>
      </c>
      <c r="Q223" s="2">
        <v>0</v>
      </c>
      <c r="R223" s="2">
        <v>0</v>
      </c>
      <c r="S223">
        <f t="shared" si="22"/>
        <v>0</v>
      </c>
      <c r="T223">
        <f t="shared" si="23"/>
        <v>1</v>
      </c>
      <c r="U223">
        <f t="shared" si="24"/>
        <v>0</v>
      </c>
      <c r="V223">
        <f t="shared" ca="1" si="25"/>
        <v>1</v>
      </c>
      <c r="W223">
        <f t="shared" si="26"/>
        <v>1</v>
      </c>
      <c r="X223">
        <f t="shared" si="27"/>
        <v>0</v>
      </c>
      <c r="Y223">
        <f t="shared" si="27"/>
        <v>0</v>
      </c>
      <c r="Z223">
        <f t="shared" si="27"/>
        <v>0</v>
      </c>
      <c r="AA223">
        <f t="shared" si="28"/>
        <v>1</v>
      </c>
    </row>
    <row r="224" spans="1:27" x14ac:dyDescent="0.35">
      <c r="A224" s="2">
        <v>1992</v>
      </c>
      <c r="B224" s="2">
        <v>51</v>
      </c>
      <c r="C224" s="2">
        <v>29.5</v>
      </c>
      <c r="D224" s="2">
        <v>14.8</v>
      </c>
      <c r="E224" s="2">
        <v>93</v>
      </c>
      <c r="F224" s="2">
        <v>51</v>
      </c>
      <c r="G224" s="2">
        <v>0</v>
      </c>
      <c r="H224" s="2">
        <v>3.7</v>
      </c>
      <c r="I224" s="2">
        <v>8.6</v>
      </c>
      <c r="J224" s="2">
        <v>12.875</v>
      </c>
      <c r="K224" s="2">
        <v>0</v>
      </c>
      <c r="L224" s="2">
        <v>0.8</v>
      </c>
      <c r="M224" s="2">
        <v>7.2</v>
      </c>
      <c r="N224" s="2">
        <v>1.2</v>
      </c>
      <c r="O224" s="2">
        <v>53</v>
      </c>
      <c r="P224" s="2">
        <v>0</v>
      </c>
      <c r="Q224" s="2">
        <v>0</v>
      </c>
      <c r="R224" s="2">
        <v>0</v>
      </c>
      <c r="S224">
        <f t="shared" si="22"/>
        <v>0</v>
      </c>
      <c r="T224">
        <f t="shared" si="23"/>
        <v>1</v>
      </c>
      <c r="U224">
        <f t="shared" si="24"/>
        <v>1</v>
      </c>
      <c r="V224">
        <f t="shared" ca="1" si="25"/>
        <v>1</v>
      </c>
      <c r="W224">
        <f t="shared" si="26"/>
        <v>1</v>
      </c>
      <c r="X224">
        <f t="shared" si="27"/>
        <v>0</v>
      </c>
      <c r="Y224">
        <f t="shared" si="27"/>
        <v>0</v>
      </c>
      <c r="Z224">
        <f t="shared" si="27"/>
        <v>0</v>
      </c>
      <c r="AA224">
        <f t="shared" si="28"/>
        <v>1</v>
      </c>
    </row>
    <row r="225" spans="1:27" x14ac:dyDescent="0.35">
      <c r="A225" s="2">
        <v>1994</v>
      </c>
      <c r="B225" s="2">
        <v>31</v>
      </c>
      <c r="C225" s="2">
        <v>34.6</v>
      </c>
      <c r="D225" s="2">
        <v>27.4</v>
      </c>
      <c r="E225" s="2">
        <v>74</v>
      </c>
      <c r="F225" s="2">
        <v>48</v>
      </c>
      <c r="G225" s="2">
        <v>5</v>
      </c>
      <c r="H225" s="2">
        <v>9.8000000000000007</v>
      </c>
      <c r="I225" s="2">
        <v>3.6</v>
      </c>
      <c r="J225" s="2">
        <v>5.8</v>
      </c>
      <c r="K225" s="2">
        <v>0</v>
      </c>
      <c r="L225" s="2">
        <v>1.3</v>
      </c>
      <c r="M225" s="2">
        <v>0</v>
      </c>
      <c r="N225" s="2">
        <v>8</v>
      </c>
      <c r="O225" s="2">
        <v>0</v>
      </c>
      <c r="P225" s="2">
        <v>0</v>
      </c>
      <c r="Q225" s="2">
        <v>0</v>
      </c>
      <c r="R225" s="2">
        <v>0</v>
      </c>
      <c r="S225">
        <f t="shared" si="22"/>
        <v>0</v>
      </c>
      <c r="T225">
        <f t="shared" si="23"/>
        <v>1</v>
      </c>
      <c r="U225">
        <f t="shared" si="24"/>
        <v>0</v>
      </c>
      <c r="V225">
        <f t="shared" ca="1" si="25"/>
        <v>1</v>
      </c>
      <c r="W225">
        <f t="shared" si="26"/>
        <v>0</v>
      </c>
      <c r="X225">
        <f t="shared" si="27"/>
        <v>0</v>
      </c>
      <c r="Y225">
        <f t="shared" si="27"/>
        <v>0</v>
      </c>
      <c r="Z225">
        <f t="shared" si="27"/>
        <v>0</v>
      </c>
      <c r="AA225">
        <f t="shared" si="28"/>
        <v>0</v>
      </c>
    </row>
    <row r="226" spans="1:27" x14ac:dyDescent="0.35">
      <c r="A226" s="2">
        <v>1994</v>
      </c>
      <c r="B226" s="2">
        <v>32</v>
      </c>
      <c r="C226" s="2">
        <v>32.9</v>
      </c>
      <c r="D226" s="2">
        <v>26.9</v>
      </c>
      <c r="E226" s="2">
        <v>79</v>
      </c>
      <c r="F226" s="2">
        <v>56</v>
      </c>
      <c r="G226" s="2">
        <v>6.8</v>
      </c>
      <c r="H226" s="2">
        <v>7.6</v>
      </c>
      <c r="I226" s="2">
        <v>3.4</v>
      </c>
      <c r="J226" s="2">
        <v>5.3</v>
      </c>
      <c r="K226" s="2">
        <v>0</v>
      </c>
      <c r="L226" s="2">
        <v>18</v>
      </c>
      <c r="M226" s="2">
        <v>0</v>
      </c>
      <c r="N226" s="2">
        <v>16</v>
      </c>
      <c r="O226" s="2">
        <v>0</v>
      </c>
      <c r="P226" s="2">
        <v>19</v>
      </c>
      <c r="Q226" s="2">
        <v>0</v>
      </c>
      <c r="R226" s="2">
        <v>0</v>
      </c>
      <c r="S226">
        <f t="shared" si="22"/>
        <v>0</v>
      </c>
      <c r="T226">
        <f t="shared" si="23"/>
        <v>1</v>
      </c>
      <c r="U226">
        <f t="shared" si="24"/>
        <v>0</v>
      </c>
      <c r="V226">
        <f t="shared" ca="1" si="25"/>
        <v>1</v>
      </c>
      <c r="W226">
        <f t="shared" si="26"/>
        <v>0</v>
      </c>
      <c r="X226">
        <f t="shared" si="27"/>
        <v>1</v>
      </c>
      <c r="Y226">
        <f t="shared" si="27"/>
        <v>0</v>
      </c>
      <c r="Z226">
        <f t="shared" si="27"/>
        <v>0</v>
      </c>
      <c r="AA226">
        <f t="shared" si="28"/>
        <v>1</v>
      </c>
    </row>
    <row r="227" spans="1:27" x14ac:dyDescent="0.35">
      <c r="A227" s="2">
        <v>1994</v>
      </c>
      <c r="B227" s="2">
        <v>33</v>
      </c>
      <c r="C227" s="2">
        <v>32.700000000000003</v>
      </c>
      <c r="D227" s="2">
        <v>25.9</v>
      </c>
      <c r="E227" s="2">
        <v>88</v>
      </c>
      <c r="F227" s="2">
        <v>63</v>
      </c>
      <c r="G227" s="2">
        <v>34</v>
      </c>
      <c r="H227" s="2">
        <v>8.3000000000000007</v>
      </c>
      <c r="I227" s="2">
        <v>3.1</v>
      </c>
      <c r="J227" s="2">
        <v>5.5</v>
      </c>
      <c r="K227" s="2">
        <v>0</v>
      </c>
      <c r="L227" s="2">
        <v>42</v>
      </c>
      <c r="M227" s="2">
        <v>3</v>
      </c>
      <c r="N227" s="2">
        <v>18</v>
      </c>
      <c r="O227" s="2">
        <v>0</v>
      </c>
      <c r="P227" s="2">
        <v>26</v>
      </c>
      <c r="Q227" s="2">
        <v>0</v>
      </c>
      <c r="R227" s="2">
        <v>0</v>
      </c>
      <c r="S227">
        <f t="shared" si="22"/>
        <v>0</v>
      </c>
      <c r="T227">
        <f t="shared" si="23"/>
        <v>1</v>
      </c>
      <c r="U227">
        <f t="shared" si="24"/>
        <v>1</v>
      </c>
      <c r="V227">
        <f t="shared" ca="1" si="25"/>
        <v>1</v>
      </c>
      <c r="W227">
        <f t="shared" si="26"/>
        <v>0</v>
      </c>
      <c r="X227">
        <f t="shared" si="27"/>
        <v>1</v>
      </c>
      <c r="Y227">
        <f t="shared" si="27"/>
        <v>0</v>
      </c>
      <c r="Z227">
        <f t="shared" si="27"/>
        <v>0</v>
      </c>
      <c r="AA227">
        <f t="shared" si="28"/>
        <v>1</v>
      </c>
    </row>
    <row r="228" spans="1:27" x14ac:dyDescent="0.35">
      <c r="A228" s="2">
        <v>1994</v>
      </c>
      <c r="B228" s="2">
        <v>34</v>
      </c>
      <c r="C228" s="2">
        <v>31.9</v>
      </c>
      <c r="D228" s="2">
        <v>25.9</v>
      </c>
      <c r="E228" s="2">
        <v>88</v>
      </c>
      <c r="F228" s="2">
        <v>69</v>
      </c>
      <c r="G228" s="2">
        <v>96.2</v>
      </c>
      <c r="H228" s="2">
        <v>7.9</v>
      </c>
      <c r="I228" s="2">
        <v>3.5</v>
      </c>
      <c r="J228" s="2">
        <v>3.4</v>
      </c>
      <c r="K228" s="2">
        <v>0</v>
      </c>
      <c r="L228" s="2">
        <v>120</v>
      </c>
      <c r="M228" s="2">
        <v>7</v>
      </c>
      <c r="N228" s="2">
        <v>62</v>
      </c>
      <c r="O228" s="2">
        <v>0</v>
      </c>
      <c r="P228" s="2">
        <v>94</v>
      </c>
      <c r="Q228" s="2">
        <v>0</v>
      </c>
      <c r="R228" s="2">
        <v>0</v>
      </c>
      <c r="S228">
        <f t="shared" si="22"/>
        <v>0</v>
      </c>
      <c r="T228">
        <f t="shared" si="23"/>
        <v>1</v>
      </c>
      <c r="U228">
        <f t="shared" si="24"/>
        <v>1</v>
      </c>
      <c r="V228">
        <f t="shared" ca="1" si="25"/>
        <v>1</v>
      </c>
      <c r="W228">
        <f t="shared" si="26"/>
        <v>0</v>
      </c>
      <c r="X228">
        <f t="shared" si="27"/>
        <v>1</v>
      </c>
      <c r="Y228">
        <f t="shared" si="27"/>
        <v>0</v>
      </c>
      <c r="Z228">
        <f t="shared" si="27"/>
        <v>0</v>
      </c>
      <c r="AA228">
        <f t="shared" si="28"/>
        <v>1</v>
      </c>
    </row>
    <row r="229" spans="1:27" x14ac:dyDescent="0.35">
      <c r="A229" s="2">
        <v>1994</v>
      </c>
      <c r="B229" s="2">
        <v>35</v>
      </c>
      <c r="C229" s="2">
        <v>31.4</v>
      </c>
      <c r="D229" s="2">
        <v>25.6</v>
      </c>
      <c r="E229" s="2">
        <v>83</v>
      </c>
      <c r="F229" s="2">
        <v>69</v>
      </c>
      <c r="G229" s="2">
        <v>22.2</v>
      </c>
      <c r="H229" s="2">
        <v>11.8</v>
      </c>
      <c r="I229" s="2">
        <v>2.1</v>
      </c>
      <c r="J229" s="2">
        <v>5.0999999999999996</v>
      </c>
      <c r="K229" s="2">
        <v>0.28999999999999998</v>
      </c>
      <c r="L229" s="2">
        <v>160</v>
      </c>
      <c r="M229" s="2">
        <v>17</v>
      </c>
      <c r="N229" s="2">
        <v>131</v>
      </c>
      <c r="O229" s="2">
        <v>42</v>
      </c>
      <c r="P229" s="2">
        <v>224</v>
      </c>
      <c r="Q229" s="2">
        <v>0</v>
      </c>
      <c r="R229" s="2">
        <v>0</v>
      </c>
      <c r="S229">
        <f t="shared" si="22"/>
        <v>1</v>
      </c>
      <c r="T229">
        <f t="shared" si="23"/>
        <v>1</v>
      </c>
      <c r="U229">
        <f t="shared" si="24"/>
        <v>1</v>
      </c>
      <c r="V229">
        <f t="shared" ca="1" si="25"/>
        <v>1</v>
      </c>
      <c r="W229">
        <f t="shared" si="26"/>
        <v>1</v>
      </c>
      <c r="X229">
        <f t="shared" si="27"/>
        <v>1</v>
      </c>
      <c r="Y229">
        <f t="shared" si="27"/>
        <v>0</v>
      </c>
      <c r="Z229">
        <f t="shared" si="27"/>
        <v>0</v>
      </c>
      <c r="AA229">
        <f t="shared" si="28"/>
        <v>1</v>
      </c>
    </row>
    <row r="230" spans="1:27" x14ac:dyDescent="0.35">
      <c r="A230" s="2">
        <v>1994</v>
      </c>
      <c r="B230" s="2">
        <v>36</v>
      </c>
      <c r="C230" s="2">
        <v>34</v>
      </c>
      <c r="D230" s="2">
        <v>27</v>
      </c>
      <c r="E230" s="2">
        <v>83</v>
      </c>
      <c r="F230" s="2">
        <v>57</v>
      </c>
      <c r="G230" s="2">
        <v>1.4</v>
      </c>
      <c r="H230" s="2">
        <v>8</v>
      </c>
      <c r="I230" s="2">
        <v>6.3</v>
      </c>
      <c r="J230" s="2">
        <v>5.0999999999999996</v>
      </c>
      <c r="K230" s="2">
        <v>0</v>
      </c>
      <c r="L230" s="2">
        <v>223</v>
      </c>
      <c r="M230" s="2">
        <v>9</v>
      </c>
      <c r="N230" s="2">
        <v>151</v>
      </c>
      <c r="O230" s="2">
        <v>29</v>
      </c>
      <c r="P230" s="2">
        <v>237</v>
      </c>
      <c r="Q230" s="2">
        <v>0</v>
      </c>
      <c r="R230" s="2">
        <v>0</v>
      </c>
      <c r="S230">
        <f t="shared" si="22"/>
        <v>0</v>
      </c>
      <c r="T230">
        <f t="shared" si="23"/>
        <v>1</v>
      </c>
      <c r="U230">
        <f t="shared" si="24"/>
        <v>1</v>
      </c>
      <c r="V230">
        <f t="shared" ca="1" si="25"/>
        <v>1</v>
      </c>
      <c r="W230">
        <f t="shared" si="26"/>
        <v>1</v>
      </c>
      <c r="X230">
        <f t="shared" si="27"/>
        <v>1</v>
      </c>
      <c r="Y230">
        <f t="shared" si="27"/>
        <v>0</v>
      </c>
      <c r="Z230">
        <f t="shared" si="27"/>
        <v>0</v>
      </c>
      <c r="AA230">
        <f t="shared" si="28"/>
        <v>1</v>
      </c>
    </row>
    <row r="231" spans="1:27" x14ac:dyDescent="0.35">
      <c r="A231" s="2">
        <v>1994</v>
      </c>
      <c r="B231" s="2">
        <v>37</v>
      </c>
      <c r="C231" s="2">
        <v>34.299999999999997</v>
      </c>
      <c r="D231" s="2">
        <v>25.9</v>
      </c>
      <c r="E231" s="2">
        <v>83</v>
      </c>
      <c r="F231" s="2">
        <v>63</v>
      </c>
      <c r="G231" s="2">
        <v>45.2</v>
      </c>
      <c r="H231" s="2">
        <v>6.2</v>
      </c>
      <c r="I231" s="2">
        <v>6.2</v>
      </c>
      <c r="J231" s="2">
        <v>6.5</v>
      </c>
      <c r="K231" s="2">
        <v>0</v>
      </c>
      <c r="L231" s="2">
        <v>31</v>
      </c>
      <c r="M231" s="2">
        <v>3</v>
      </c>
      <c r="N231" s="2">
        <v>203</v>
      </c>
      <c r="O231" s="2">
        <v>199</v>
      </c>
      <c r="P231" s="2">
        <v>22</v>
      </c>
      <c r="Q231" s="2">
        <v>0</v>
      </c>
      <c r="R231" s="2">
        <v>0</v>
      </c>
      <c r="S231">
        <f t="shared" si="22"/>
        <v>0</v>
      </c>
      <c r="T231">
        <f t="shared" si="23"/>
        <v>1</v>
      </c>
      <c r="U231">
        <f t="shared" si="24"/>
        <v>1</v>
      </c>
      <c r="V231">
        <f t="shared" ca="1" si="25"/>
        <v>1</v>
      </c>
      <c r="W231">
        <f t="shared" si="26"/>
        <v>1</v>
      </c>
      <c r="X231">
        <f t="shared" si="27"/>
        <v>1</v>
      </c>
      <c r="Y231">
        <f t="shared" si="27"/>
        <v>0</v>
      </c>
      <c r="Z231">
        <f t="shared" si="27"/>
        <v>0</v>
      </c>
      <c r="AA231">
        <f t="shared" si="28"/>
        <v>1</v>
      </c>
    </row>
    <row r="232" spans="1:27" x14ac:dyDescent="0.35">
      <c r="A232" s="2">
        <v>1994</v>
      </c>
      <c r="B232" s="2">
        <v>38</v>
      </c>
      <c r="C232" s="2">
        <v>33.9</v>
      </c>
      <c r="D232" s="2">
        <v>25.9</v>
      </c>
      <c r="E232" s="2">
        <v>84</v>
      </c>
      <c r="F232" s="2">
        <v>62</v>
      </c>
      <c r="G232" s="2">
        <v>0</v>
      </c>
      <c r="H232" s="2">
        <v>6</v>
      </c>
      <c r="I232" s="2">
        <v>7.7</v>
      </c>
      <c r="J232" s="2">
        <v>6</v>
      </c>
      <c r="K232" s="2">
        <v>0</v>
      </c>
      <c r="L232" s="2">
        <v>9</v>
      </c>
      <c r="M232" s="2">
        <v>2</v>
      </c>
      <c r="N232" s="2">
        <v>189</v>
      </c>
      <c r="O232" s="2">
        <v>407</v>
      </c>
      <c r="P232" s="2">
        <v>8</v>
      </c>
      <c r="Q232" s="2">
        <v>0</v>
      </c>
      <c r="R232" s="2">
        <v>0</v>
      </c>
      <c r="S232">
        <f t="shared" si="22"/>
        <v>0</v>
      </c>
      <c r="T232">
        <f t="shared" si="23"/>
        <v>1</v>
      </c>
      <c r="U232">
        <f t="shared" si="24"/>
        <v>1</v>
      </c>
      <c r="V232">
        <f t="shared" ca="1" si="25"/>
        <v>1</v>
      </c>
      <c r="W232">
        <f t="shared" si="26"/>
        <v>1</v>
      </c>
      <c r="X232">
        <f t="shared" si="27"/>
        <v>1</v>
      </c>
      <c r="Y232">
        <f t="shared" si="27"/>
        <v>0</v>
      </c>
      <c r="Z232">
        <f t="shared" si="27"/>
        <v>0</v>
      </c>
      <c r="AA232">
        <f t="shared" si="28"/>
        <v>1</v>
      </c>
    </row>
    <row r="233" spans="1:27" x14ac:dyDescent="0.35">
      <c r="A233" s="2">
        <v>1999</v>
      </c>
      <c r="B233" s="2">
        <v>28</v>
      </c>
      <c r="C233" s="2">
        <v>34.5</v>
      </c>
      <c r="D233" s="2">
        <v>25.3</v>
      </c>
      <c r="E233" s="2">
        <v>85</v>
      </c>
      <c r="F233" s="2">
        <v>64</v>
      </c>
      <c r="G233" s="2">
        <v>94.8</v>
      </c>
      <c r="H233" s="2">
        <v>3.1</v>
      </c>
      <c r="I233" s="2">
        <v>9.1999999999999993</v>
      </c>
      <c r="J233" s="2">
        <v>25.9714285714286</v>
      </c>
      <c r="K233" s="2">
        <v>0</v>
      </c>
      <c r="L233" s="2">
        <v>2.42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>
        <f t="shared" si="22"/>
        <v>0</v>
      </c>
      <c r="T233">
        <f t="shared" si="23"/>
        <v>1</v>
      </c>
      <c r="U233">
        <f t="shared" si="24"/>
        <v>0</v>
      </c>
      <c r="V233">
        <f t="shared" ca="1" si="25"/>
        <v>0</v>
      </c>
      <c r="W233">
        <f t="shared" si="26"/>
        <v>0</v>
      </c>
      <c r="X233">
        <f t="shared" si="27"/>
        <v>0</v>
      </c>
      <c r="Y233">
        <f t="shared" si="27"/>
        <v>0</v>
      </c>
      <c r="Z233">
        <f t="shared" si="27"/>
        <v>0</v>
      </c>
      <c r="AA233">
        <f t="shared" si="28"/>
        <v>0</v>
      </c>
    </row>
    <row r="234" spans="1:27" x14ac:dyDescent="0.35">
      <c r="A234" s="2">
        <v>1999</v>
      </c>
      <c r="B234" s="2">
        <v>29</v>
      </c>
      <c r="C234" s="2">
        <v>35.299999999999997</v>
      </c>
      <c r="D234" s="2">
        <v>24.9</v>
      </c>
      <c r="E234" s="2">
        <v>84</v>
      </c>
      <c r="F234" s="2">
        <v>56</v>
      </c>
      <c r="G234" s="2">
        <v>71.2</v>
      </c>
      <c r="H234" s="2">
        <v>4.9000000000000004</v>
      </c>
      <c r="I234" s="2">
        <v>10.9</v>
      </c>
      <c r="J234" s="2">
        <v>24.0857142857143</v>
      </c>
      <c r="K234" s="2">
        <v>0</v>
      </c>
      <c r="L234" s="2">
        <v>6.12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>
        <f t="shared" si="22"/>
        <v>0</v>
      </c>
      <c r="T234">
        <f t="shared" si="23"/>
        <v>1</v>
      </c>
      <c r="U234">
        <f t="shared" si="24"/>
        <v>0</v>
      </c>
      <c r="V234">
        <f t="shared" ca="1" si="25"/>
        <v>0</v>
      </c>
      <c r="W234">
        <f t="shared" si="26"/>
        <v>0</v>
      </c>
      <c r="X234">
        <f t="shared" si="27"/>
        <v>0</v>
      </c>
      <c r="Y234">
        <f t="shared" si="27"/>
        <v>0</v>
      </c>
      <c r="Z234">
        <f t="shared" si="27"/>
        <v>0</v>
      </c>
      <c r="AA234">
        <f t="shared" si="28"/>
        <v>0</v>
      </c>
    </row>
    <row r="235" spans="1:27" x14ac:dyDescent="0.35">
      <c r="A235" s="2">
        <v>1999</v>
      </c>
      <c r="B235" s="2">
        <v>30</v>
      </c>
      <c r="C235" s="2">
        <v>33.700000000000003</v>
      </c>
      <c r="D235" s="2">
        <v>25.1</v>
      </c>
      <c r="E235" s="2">
        <v>84</v>
      </c>
      <c r="F235" s="2">
        <v>59</v>
      </c>
      <c r="G235" s="2">
        <v>30.2</v>
      </c>
      <c r="H235" s="2">
        <v>1.4</v>
      </c>
      <c r="I235" s="2">
        <v>11.8</v>
      </c>
      <c r="J235" s="2">
        <v>22.8571428571429</v>
      </c>
      <c r="K235" s="2">
        <v>0</v>
      </c>
      <c r="L235" s="2">
        <v>10.52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>
        <f t="shared" si="22"/>
        <v>0</v>
      </c>
      <c r="T235">
        <f t="shared" si="23"/>
        <v>1</v>
      </c>
      <c r="U235">
        <f t="shared" si="24"/>
        <v>0</v>
      </c>
      <c r="V235">
        <f t="shared" ca="1" si="25"/>
        <v>0</v>
      </c>
      <c r="W235">
        <f t="shared" si="26"/>
        <v>0</v>
      </c>
      <c r="X235">
        <f t="shared" si="27"/>
        <v>0</v>
      </c>
      <c r="Y235">
        <f t="shared" si="27"/>
        <v>0</v>
      </c>
      <c r="Z235">
        <f t="shared" si="27"/>
        <v>0</v>
      </c>
      <c r="AA235">
        <f t="shared" si="28"/>
        <v>0</v>
      </c>
    </row>
    <row r="236" spans="1:27" x14ac:dyDescent="0.35">
      <c r="A236" s="2">
        <v>1999</v>
      </c>
      <c r="B236" s="2">
        <v>31</v>
      </c>
      <c r="C236" s="2">
        <v>34.700000000000003</v>
      </c>
      <c r="D236" s="2">
        <v>25.2</v>
      </c>
      <c r="E236" s="2">
        <v>80</v>
      </c>
      <c r="F236" s="2">
        <v>58</v>
      </c>
      <c r="G236" s="2">
        <v>8</v>
      </c>
      <c r="H236" s="2">
        <v>7.7</v>
      </c>
      <c r="I236" s="2">
        <v>5.0999999999999996</v>
      </c>
      <c r="J236" s="2">
        <v>24.042857142857098</v>
      </c>
      <c r="K236" s="2">
        <v>0</v>
      </c>
      <c r="L236" s="2">
        <v>7.11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>
        <f t="shared" si="22"/>
        <v>0</v>
      </c>
      <c r="T236">
        <f t="shared" si="23"/>
        <v>1</v>
      </c>
      <c r="U236">
        <f t="shared" si="24"/>
        <v>0</v>
      </c>
      <c r="V236">
        <f t="shared" ca="1" si="25"/>
        <v>0</v>
      </c>
      <c r="W236">
        <f t="shared" si="26"/>
        <v>0</v>
      </c>
      <c r="X236">
        <f t="shared" si="27"/>
        <v>0</v>
      </c>
      <c r="Y236">
        <f t="shared" si="27"/>
        <v>0</v>
      </c>
      <c r="Z236">
        <f t="shared" si="27"/>
        <v>0</v>
      </c>
      <c r="AA236">
        <f t="shared" si="28"/>
        <v>0</v>
      </c>
    </row>
    <row r="237" spans="1:27" x14ac:dyDescent="0.35">
      <c r="A237" s="2">
        <v>1999</v>
      </c>
      <c r="B237" s="2">
        <v>32</v>
      </c>
      <c r="C237" s="2">
        <v>35.200000000000003</v>
      </c>
      <c r="D237" s="2">
        <v>25.6</v>
      </c>
      <c r="E237" s="2">
        <v>73</v>
      </c>
      <c r="F237" s="2">
        <v>51</v>
      </c>
      <c r="G237" s="2">
        <v>10.9</v>
      </c>
      <c r="H237" s="2">
        <v>12.1</v>
      </c>
      <c r="I237" s="2">
        <v>4.0999999999999996</v>
      </c>
      <c r="J237" s="2">
        <v>22.4714285714286</v>
      </c>
      <c r="K237" s="2">
        <v>0</v>
      </c>
      <c r="L237" s="2">
        <v>4.42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>
        <f t="shared" si="22"/>
        <v>0</v>
      </c>
      <c r="T237">
        <f t="shared" si="23"/>
        <v>1</v>
      </c>
      <c r="U237">
        <f t="shared" si="24"/>
        <v>0</v>
      </c>
      <c r="V237">
        <f t="shared" ca="1" si="25"/>
        <v>0</v>
      </c>
      <c r="W237">
        <f t="shared" si="26"/>
        <v>0</v>
      </c>
      <c r="X237">
        <f t="shared" si="27"/>
        <v>0</v>
      </c>
      <c r="Y237">
        <f t="shared" si="27"/>
        <v>0</v>
      </c>
      <c r="Z237">
        <f t="shared" si="27"/>
        <v>0</v>
      </c>
      <c r="AA237">
        <f t="shared" si="28"/>
        <v>0</v>
      </c>
    </row>
    <row r="238" spans="1:27" x14ac:dyDescent="0.35">
      <c r="A238" s="2">
        <v>1999</v>
      </c>
      <c r="B238" s="2">
        <v>33</v>
      </c>
      <c r="C238" s="2">
        <v>35.200000000000003</v>
      </c>
      <c r="D238" s="2">
        <v>25.7</v>
      </c>
      <c r="E238" s="2">
        <v>78</v>
      </c>
      <c r="F238" s="2">
        <v>65</v>
      </c>
      <c r="G238" s="2">
        <v>42.2</v>
      </c>
      <c r="H238" s="2">
        <v>6.6</v>
      </c>
      <c r="I238" s="2">
        <v>2.9</v>
      </c>
      <c r="J238" s="2">
        <v>21.3857142857143</v>
      </c>
      <c r="K238" s="2">
        <v>0</v>
      </c>
      <c r="L238" s="2">
        <v>3.17</v>
      </c>
      <c r="M238" s="2">
        <v>0.42</v>
      </c>
      <c r="N238" s="2">
        <v>0.04</v>
      </c>
      <c r="O238" s="2">
        <v>0</v>
      </c>
      <c r="P238" s="2">
        <v>0</v>
      </c>
      <c r="Q238" s="2">
        <v>0</v>
      </c>
      <c r="R238" s="2">
        <v>0</v>
      </c>
      <c r="S238">
        <f t="shared" si="22"/>
        <v>0</v>
      </c>
      <c r="T238">
        <f t="shared" si="23"/>
        <v>1</v>
      </c>
      <c r="U238">
        <f t="shared" si="24"/>
        <v>1</v>
      </c>
      <c r="V238">
        <f t="shared" ca="1" si="25"/>
        <v>1</v>
      </c>
      <c r="W238">
        <f t="shared" si="26"/>
        <v>0</v>
      </c>
      <c r="X238">
        <f t="shared" si="27"/>
        <v>0</v>
      </c>
      <c r="Y238">
        <f t="shared" si="27"/>
        <v>0</v>
      </c>
      <c r="Z238">
        <f t="shared" si="27"/>
        <v>0</v>
      </c>
      <c r="AA238">
        <f t="shared" si="28"/>
        <v>0</v>
      </c>
    </row>
    <row r="239" spans="1:27" x14ac:dyDescent="0.35">
      <c r="A239" s="2">
        <v>1999</v>
      </c>
      <c r="B239" s="2">
        <v>34</v>
      </c>
      <c r="C239" s="2">
        <v>33.9</v>
      </c>
      <c r="D239" s="2">
        <v>24.5</v>
      </c>
      <c r="E239" s="2">
        <v>82</v>
      </c>
      <c r="F239" s="2">
        <v>72</v>
      </c>
      <c r="G239" s="2">
        <v>77.400000000000006</v>
      </c>
      <c r="H239" s="2">
        <v>5</v>
      </c>
      <c r="I239" s="2">
        <v>2.8</v>
      </c>
      <c r="J239" s="2">
        <v>21.1</v>
      </c>
      <c r="K239" s="2">
        <v>0</v>
      </c>
      <c r="L239" s="2">
        <v>2.14</v>
      </c>
      <c r="M239" s="2">
        <v>0.31</v>
      </c>
      <c r="N239" s="2">
        <v>0.14000000000000001</v>
      </c>
      <c r="O239" s="2">
        <v>0</v>
      </c>
      <c r="P239" s="2">
        <v>0</v>
      </c>
      <c r="Q239" s="2">
        <v>0</v>
      </c>
      <c r="R239" s="2">
        <v>177</v>
      </c>
      <c r="S239">
        <f t="shared" si="22"/>
        <v>0</v>
      </c>
      <c r="T239">
        <f t="shared" si="23"/>
        <v>1</v>
      </c>
      <c r="U239">
        <f t="shared" si="24"/>
        <v>1</v>
      </c>
      <c r="V239">
        <f t="shared" ca="1" si="25"/>
        <v>1</v>
      </c>
      <c r="W239">
        <f t="shared" si="26"/>
        <v>0</v>
      </c>
      <c r="X239">
        <f t="shared" si="27"/>
        <v>0</v>
      </c>
      <c r="Y239">
        <f t="shared" si="27"/>
        <v>0</v>
      </c>
      <c r="Z239">
        <f t="shared" si="27"/>
        <v>1</v>
      </c>
      <c r="AA239">
        <f t="shared" si="28"/>
        <v>1</v>
      </c>
    </row>
    <row r="240" spans="1:27" x14ac:dyDescent="0.35">
      <c r="A240" s="2">
        <v>1999</v>
      </c>
      <c r="B240" s="2">
        <v>35</v>
      </c>
      <c r="C240" s="2">
        <v>31.7</v>
      </c>
      <c r="D240" s="2">
        <v>24.7</v>
      </c>
      <c r="E240" s="2">
        <v>84</v>
      </c>
      <c r="F240" s="2">
        <v>77</v>
      </c>
      <c r="G240" s="2">
        <v>26.6</v>
      </c>
      <c r="H240" s="2">
        <v>6.1</v>
      </c>
      <c r="I240" s="2">
        <v>2.4</v>
      </c>
      <c r="J240" s="2">
        <v>22.328571428571401</v>
      </c>
      <c r="K240" s="2">
        <v>0</v>
      </c>
      <c r="L240" s="2">
        <v>1.1000000000000001</v>
      </c>
      <c r="M240" s="2">
        <v>0.27</v>
      </c>
      <c r="N240" s="2">
        <v>0.33</v>
      </c>
      <c r="O240" s="2">
        <v>0</v>
      </c>
      <c r="P240" s="2">
        <v>0</v>
      </c>
      <c r="Q240" s="2">
        <v>12</v>
      </c>
      <c r="R240" s="2">
        <v>22</v>
      </c>
      <c r="S240">
        <f t="shared" si="22"/>
        <v>0</v>
      </c>
      <c r="T240">
        <f t="shared" si="23"/>
        <v>1</v>
      </c>
      <c r="U240">
        <f t="shared" si="24"/>
        <v>1</v>
      </c>
      <c r="V240">
        <f t="shared" ca="1" si="25"/>
        <v>1</v>
      </c>
      <c r="W240">
        <f t="shared" si="26"/>
        <v>0</v>
      </c>
      <c r="X240">
        <f t="shared" si="27"/>
        <v>0</v>
      </c>
      <c r="Y240">
        <f t="shared" si="27"/>
        <v>1</v>
      </c>
      <c r="Z240">
        <f t="shared" si="27"/>
        <v>1</v>
      </c>
      <c r="AA240">
        <f t="shared" si="28"/>
        <v>1</v>
      </c>
    </row>
    <row r="241" spans="1:27" x14ac:dyDescent="0.35">
      <c r="A241" s="2">
        <v>1999</v>
      </c>
      <c r="B241" s="2">
        <v>36</v>
      </c>
      <c r="C241" s="2">
        <v>32.200000000000003</v>
      </c>
      <c r="D241" s="2">
        <v>24</v>
      </c>
      <c r="E241" s="2">
        <v>89</v>
      </c>
      <c r="F241" s="2">
        <v>72</v>
      </c>
      <c r="G241" s="2">
        <v>47.6</v>
      </c>
      <c r="H241" s="2">
        <v>6.5</v>
      </c>
      <c r="I241" s="2">
        <v>2.6</v>
      </c>
      <c r="J241" s="2">
        <v>21.9142857142857</v>
      </c>
      <c r="K241" s="2">
        <v>0</v>
      </c>
      <c r="L241" s="2">
        <v>0.2</v>
      </c>
      <c r="M241" s="2">
        <v>0.22</v>
      </c>
      <c r="N241" s="2">
        <v>0.8</v>
      </c>
      <c r="O241" s="2">
        <v>0</v>
      </c>
      <c r="P241" s="2">
        <v>0</v>
      </c>
      <c r="Q241" s="2">
        <v>9</v>
      </c>
      <c r="R241" s="2">
        <v>65</v>
      </c>
      <c r="S241">
        <f t="shared" si="22"/>
        <v>0</v>
      </c>
      <c r="T241">
        <f t="shared" si="23"/>
        <v>1</v>
      </c>
      <c r="U241">
        <f t="shared" si="24"/>
        <v>1</v>
      </c>
      <c r="V241">
        <f t="shared" ca="1" si="25"/>
        <v>1</v>
      </c>
      <c r="W241">
        <f t="shared" si="26"/>
        <v>0</v>
      </c>
      <c r="X241">
        <f t="shared" si="27"/>
        <v>0</v>
      </c>
      <c r="Y241">
        <f t="shared" si="27"/>
        <v>1</v>
      </c>
      <c r="Z241">
        <f t="shared" si="27"/>
        <v>1</v>
      </c>
      <c r="AA241">
        <f t="shared" si="28"/>
        <v>1</v>
      </c>
    </row>
    <row r="242" spans="1:27" x14ac:dyDescent="0.35">
      <c r="A242" s="2">
        <v>2001</v>
      </c>
      <c r="B242" s="2">
        <v>35</v>
      </c>
      <c r="C242" s="2">
        <v>35.4</v>
      </c>
      <c r="D242" s="2">
        <v>25.3</v>
      </c>
      <c r="E242" s="2">
        <v>84</v>
      </c>
      <c r="F242" s="2">
        <v>76</v>
      </c>
      <c r="G242" s="2">
        <v>2.2000000000000002</v>
      </c>
      <c r="H242" s="2">
        <v>6.7</v>
      </c>
      <c r="I242" s="2">
        <v>6.1</v>
      </c>
      <c r="J242" s="2">
        <v>19.16</v>
      </c>
      <c r="K242" s="2">
        <v>0</v>
      </c>
      <c r="L242" s="2">
        <v>4.91</v>
      </c>
      <c r="M242" s="2">
        <v>0</v>
      </c>
      <c r="N242" s="2">
        <v>0.6</v>
      </c>
      <c r="O242" s="2">
        <v>0</v>
      </c>
      <c r="P242" s="2">
        <v>2.52</v>
      </c>
      <c r="Q242" s="2">
        <v>0</v>
      </c>
      <c r="R242" s="2">
        <v>0</v>
      </c>
      <c r="S242">
        <f t="shared" si="22"/>
        <v>0</v>
      </c>
      <c r="T242">
        <f t="shared" si="23"/>
        <v>1</v>
      </c>
      <c r="U242">
        <f t="shared" si="24"/>
        <v>0</v>
      </c>
      <c r="V242">
        <f t="shared" ca="1" si="25"/>
        <v>1</v>
      </c>
      <c r="W242">
        <f t="shared" si="26"/>
        <v>0</v>
      </c>
      <c r="X242">
        <f t="shared" si="27"/>
        <v>1</v>
      </c>
      <c r="Y242">
        <f t="shared" si="27"/>
        <v>0</v>
      </c>
      <c r="Z242">
        <f t="shared" si="27"/>
        <v>0</v>
      </c>
      <c r="AA242">
        <f t="shared" si="28"/>
        <v>1</v>
      </c>
    </row>
    <row r="243" spans="1:27" x14ac:dyDescent="0.35">
      <c r="A243" s="2">
        <v>2001</v>
      </c>
      <c r="B243" s="2">
        <v>36</v>
      </c>
      <c r="C243" s="2">
        <v>35.6</v>
      </c>
      <c r="D243" s="2">
        <v>25.1</v>
      </c>
      <c r="E243" s="2">
        <v>88</v>
      </c>
      <c r="F243" s="2">
        <v>84</v>
      </c>
      <c r="G243" s="2">
        <v>40.9</v>
      </c>
      <c r="H243" s="2">
        <v>4.5999999999999996</v>
      </c>
      <c r="I243" s="2">
        <v>5.0999999999999996</v>
      </c>
      <c r="J243" s="2">
        <v>19.260000000000002</v>
      </c>
      <c r="K243" s="2">
        <v>0</v>
      </c>
      <c r="L243" s="2">
        <v>15.84</v>
      </c>
      <c r="M243" s="2">
        <v>0</v>
      </c>
      <c r="N243" s="2">
        <v>0.52</v>
      </c>
      <c r="O243" s="2">
        <v>0</v>
      </c>
      <c r="P243" s="2">
        <v>45</v>
      </c>
      <c r="Q243" s="2">
        <v>0</v>
      </c>
      <c r="R243" s="2">
        <v>0</v>
      </c>
      <c r="S243">
        <f t="shared" si="22"/>
        <v>0</v>
      </c>
      <c r="T243">
        <f t="shared" si="23"/>
        <v>1</v>
      </c>
      <c r="U243">
        <f t="shared" si="24"/>
        <v>0</v>
      </c>
      <c r="V243">
        <f t="shared" ca="1" si="25"/>
        <v>0</v>
      </c>
      <c r="W243">
        <f t="shared" si="26"/>
        <v>0</v>
      </c>
      <c r="X243">
        <f t="shared" si="27"/>
        <v>1</v>
      </c>
      <c r="Y243">
        <f t="shared" si="27"/>
        <v>0</v>
      </c>
      <c r="Z243">
        <f t="shared" si="27"/>
        <v>0</v>
      </c>
      <c r="AA243">
        <f t="shared" si="28"/>
        <v>1</v>
      </c>
    </row>
    <row r="244" spans="1:27" x14ac:dyDescent="0.35">
      <c r="A244" s="2">
        <v>2001</v>
      </c>
      <c r="B244" s="2">
        <v>37</v>
      </c>
      <c r="C244" s="2">
        <v>35.1</v>
      </c>
      <c r="D244" s="2">
        <v>24.8</v>
      </c>
      <c r="E244" s="2">
        <v>90</v>
      </c>
      <c r="F244" s="2">
        <v>86</v>
      </c>
      <c r="G244" s="2">
        <v>10.3</v>
      </c>
      <c r="H244" s="2">
        <v>4.0999999999999996</v>
      </c>
      <c r="I244" s="2">
        <v>4.9000000000000004</v>
      </c>
      <c r="J244" s="2">
        <v>17.739999999999998</v>
      </c>
      <c r="K244" s="2">
        <v>0</v>
      </c>
      <c r="L244" s="2">
        <v>7.44</v>
      </c>
      <c r="M244" s="2">
        <v>0</v>
      </c>
      <c r="N244" s="2">
        <v>1.56</v>
      </c>
      <c r="O244" s="2">
        <v>0</v>
      </c>
      <c r="P244" s="2">
        <v>0.84</v>
      </c>
      <c r="Q244" s="2">
        <v>0</v>
      </c>
      <c r="R244" s="2">
        <v>0</v>
      </c>
      <c r="S244">
        <f t="shared" si="22"/>
        <v>0</v>
      </c>
      <c r="T244">
        <f t="shared" si="23"/>
        <v>1</v>
      </c>
      <c r="U244">
        <f t="shared" si="24"/>
        <v>0</v>
      </c>
      <c r="V244">
        <f t="shared" ca="1" si="25"/>
        <v>1</v>
      </c>
      <c r="W244">
        <f t="shared" si="26"/>
        <v>0</v>
      </c>
      <c r="X244">
        <f t="shared" si="27"/>
        <v>1</v>
      </c>
      <c r="Y244">
        <f t="shared" si="27"/>
        <v>0</v>
      </c>
      <c r="Z244">
        <f t="shared" si="27"/>
        <v>0</v>
      </c>
      <c r="AA244">
        <f t="shared" si="28"/>
        <v>1</v>
      </c>
    </row>
    <row r="245" spans="1:27" x14ac:dyDescent="0.35">
      <c r="A245" s="2">
        <v>2001</v>
      </c>
      <c r="B245" s="2">
        <v>38</v>
      </c>
      <c r="C245" s="2">
        <v>34.299999999999997</v>
      </c>
      <c r="D245" s="2">
        <v>24.4</v>
      </c>
      <c r="E245" s="2">
        <v>92</v>
      </c>
      <c r="F245" s="2">
        <v>80</v>
      </c>
      <c r="G245" s="2">
        <v>4.5999999999999996</v>
      </c>
      <c r="H245" s="2">
        <v>3.4</v>
      </c>
      <c r="I245" s="2">
        <v>4.9000000000000004</v>
      </c>
      <c r="J245" s="2">
        <v>17.68</v>
      </c>
      <c r="K245" s="2">
        <v>15</v>
      </c>
      <c r="L245" s="2">
        <v>4.67</v>
      </c>
      <c r="M245" s="2">
        <v>0</v>
      </c>
      <c r="N245" s="2">
        <v>2.66</v>
      </c>
      <c r="O245" s="2">
        <v>0</v>
      </c>
      <c r="P245" s="2">
        <v>25.64</v>
      </c>
      <c r="Q245" s="2">
        <v>0</v>
      </c>
      <c r="R245" s="2">
        <v>0</v>
      </c>
      <c r="S245">
        <f t="shared" si="22"/>
        <v>1</v>
      </c>
      <c r="T245">
        <f t="shared" si="23"/>
        <v>1</v>
      </c>
      <c r="U245">
        <f t="shared" si="24"/>
        <v>0</v>
      </c>
      <c r="V245">
        <f t="shared" ca="1" si="25"/>
        <v>1</v>
      </c>
      <c r="W245">
        <f t="shared" si="26"/>
        <v>0</v>
      </c>
      <c r="X245">
        <f t="shared" si="27"/>
        <v>1</v>
      </c>
      <c r="Y245">
        <f t="shared" si="27"/>
        <v>0</v>
      </c>
      <c r="Z245">
        <f t="shared" si="27"/>
        <v>0</v>
      </c>
      <c r="AA245">
        <f t="shared" si="28"/>
        <v>1</v>
      </c>
    </row>
    <row r="246" spans="1:27" x14ac:dyDescent="0.35">
      <c r="A246" s="2">
        <v>2001</v>
      </c>
      <c r="B246" s="2">
        <v>39</v>
      </c>
      <c r="C246" s="2">
        <v>32.700000000000003</v>
      </c>
      <c r="D246" s="2">
        <v>24</v>
      </c>
      <c r="E246" s="2">
        <v>92</v>
      </c>
      <c r="F246" s="2">
        <v>85</v>
      </c>
      <c r="G246" s="2">
        <v>48.2</v>
      </c>
      <c r="H246" s="2">
        <v>3.6</v>
      </c>
      <c r="I246" s="2">
        <v>2.4</v>
      </c>
      <c r="J246" s="2">
        <v>17.78</v>
      </c>
      <c r="K246" s="2">
        <v>27</v>
      </c>
      <c r="L246" s="2">
        <v>3.62</v>
      </c>
      <c r="M246" s="2">
        <v>0</v>
      </c>
      <c r="N246" s="2">
        <v>2.92</v>
      </c>
      <c r="O246" s="2">
        <v>0</v>
      </c>
      <c r="P246" s="2">
        <v>28.32</v>
      </c>
      <c r="Q246" s="2">
        <v>0</v>
      </c>
      <c r="R246" s="2">
        <v>0</v>
      </c>
      <c r="S246">
        <f t="shared" si="22"/>
        <v>1</v>
      </c>
      <c r="T246">
        <f t="shared" si="23"/>
        <v>1</v>
      </c>
      <c r="U246">
        <f t="shared" si="24"/>
        <v>0</v>
      </c>
      <c r="V246">
        <f t="shared" ca="1" si="25"/>
        <v>1</v>
      </c>
      <c r="W246">
        <f t="shared" si="26"/>
        <v>0</v>
      </c>
      <c r="X246">
        <f t="shared" si="27"/>
        <v>1</v>
      </c>
      <c r="Y246">
        <f t="shared" si="27"/>
        <v>0</v>
      </c>
      <c r="Z246">
        <f t="shared" si="27"/>
        <v>0</v>
      </c>
      <c r="AA246">
        <f t="shared" si="28"/>
        <v>1</v>
      </c>
    </row>
    <row r="247" spans="1:27" x14ac:dyDescent="0.35">
      <c r="A247" s="2">
        <v>2001</v>
      </c>
      <c r="B247" s="2">
        <v>40</v>
      </c>
      <c r="C247" s="2">
        <v>32.299999999999997</v>
      </c>
      <c r="D247" s="2">
        <v>24.5</v>
      </c>
      <c r="E247" s="2">
        <v>94</v>
      </c>
      <c r="F247" s="2">
        <v>88</v>
      </c>
      <c r="G247" s="2">
        <v>91.8</v>
      </c>
      <c r="H247" s="2">
        <v>3.2</v>
      </c>
      <c r="I247" s="2">
        <v>2.8</v>
      </c>
      <c r="J247" s="2">
        <v>16.7</v>
      </c>
      <c r="K247" s="2">
        <v>17</v>
      </c>
      <c r="L247" s="2">
        <v>0.16</v>
      </c>
      <c r="M247" s="2">
        <v>0.28000000000000003</v>
      </c>
      <c r="N247" s="2">
        <v>6.08</v>
      </c>
      <c r="O247" s="2">
        <v>0</v>
      </c>
      <c r="P247" s="2">
        <v>19.52</v>
      </c>
      <c r="Q247" s="2">
        <v>0</v>
      </c>
      <c r="R247" s="2">
        <v>0</v>
      </c>
      <c r="S247">
        <f t="shared" si="22"/>
        <v>1</v>
      </c>
      <c r="T247">
        <f t="shared" si="23"/>
        <v>1</v>
      </c>
      <c r="U247">
        <f t="shared" si="24"/>
        <v>1</v>
      </c>
      <c r="V247">
        <f t="shared" ca="1" si="25"/>
        <v>1</v>
      </c>
      <c r="W247">
        <f t="shared" si="26"/>
        <v>0</v>
      </c>
      <c r="X247">
        <f t="shared" si="27"/>
        <v>1</v>
      </c>
      <c r="Y247">
        <f t="shared" si="27"/>
        <v>0</v>
      </c>
      <c r="Z247">
        <f t="shared" si="27"/>
        <v>0</v>
      </c>
      <c r="AA247">
        <f t="shared" si="28"/>
        <v>1</v>
      </c>
    </row>
    <row r="248" spans="1:27" x14ac:dyDescent="0.35">
      <c r="A248" s="2">
        <v>2001</v>
      </c>
      <c r="B248" s="2">
        <v>41</v>
      </c>
      <c r="C248" s="2">
        <v>31.9</v>
      </c>
      <c r="D248" s="2">
        <v>24.9</v>
      </c>
      <c r="E248" s="2">
        <v>94</v>
      </c>
      <c r="F248" s="2">
        <v>81</v>
      </c>
      <c r="G248" s="2">
        <v>38.200000000000003</v>
      </c>
      <c r="H248" s="2">
        <v>1.8</v>
      </c>
      <c r="I248" s="2">
        <v>5.3</v>
      </c>
      <c r="J248" s="2">
        <v>16.579999999999998</v>
      </c>
      <c r="K248" s="2">
        <v>8</v>
      </c>
      <c r="L248" s="2">
        <v>0.24</v>
      </c>
      <c r="M248" s="2">
        <v>0.26</v>
      </c>
      <c r="N248" s="2">
        <v>3.88</v>
      </c>
      <c r="O248" s="2">
        <v>0</v>
      </c>
      <c r="P248" s="2">
        <v>16.329999999999998</v>
      </c>
      <c r="Q248" s="2">
        <v>0</v>
      </c>
      <c r="R248" s="2">
        <v>0</v>
      </c>
      <c r="S248">
        <f t="shared" si="22"/>
        <v>1</v>
      </c>
      <c r="T248">
        <f t="shared" si="23"/>
        <v>1</v>
      </c>
      <c r="U248">
        <f t="shared" si="24"/>
        <v>1</v>
      </c>
      <c r="V248">
        <f t="shared" ca="1" si="25"/>
        <v>1</v>
      </c>
      <c r="W248">
        <f t="shared" si="26"/>
        <v>0</v>
      </c>
      <c r="X248">
        <f t="shared" si="27"/>
        <v>1</v>
      </c>
      <c r="Y248">
        <f t="shared" si="27"/>
        <v>0</v>
      </c>
      <c r="Z248">
        <f t="shared" si="27"/>
        <v>0</v>
      </c>
      <c r="AA248">
        <f t="shared" si="28"/>
        <v>1</v>
      </c>
    </row>
    <row r="249" spans="1:27" x14ac:dyDescent="0.35">
      <c r="A249" s="2">
        <v>2001</v>
      </c>
      <c r="B249" s="2">
        <v>43</v>
      </c>
      <c r="C249" s="2">
        <v>33.1</v>
      </c>
      <c r="D249" s="2">
        <v>23.7</v>
      </c>
      <c r="E249" s="2">
        <v>93</v>
      </c>
      <c r="F249" s="2">
        <v>73</v>
      </c>
      <c r="G249" s="2">
        <v>2</v>
      </c>
      <c r="H249" s="2">
        <v>2.5</v>
      </c>
      <c r="I249" s="2">
        <v>7.2</v>
      </c>
      <c r="J249" s="2">
        <v>15.78</v>
      </c>
      <c r="K249" s="2">
        <v>12</v>
      </c>
      <c r="L249" s="2">
        <v>0.08</v>
      </c>
      <c r="M249" s="2">
        <v>0.78</v>
      </c>
      <c r="N249" s="2">
        <v>3.06</v>
      </c>
      <c r="O249" s="2">
        <v>0</v>
      </c>
      <c r="P249" s="2">
        <v>1.94</v>
      </c>
      <c r="Q249" s="2">
        <v>0</v>
      </c>
      <c r="R249" s="2">
        <v>0</v>
      </c>
      <c r="S249">
        <f t="shared" si="22"/>
        <v>1</v>
      </c>
      <c r="T249">
        <f t="shared" si="23"/>
        <v>1</v>
      </c>
      <c r="U249">
        <f t="shared" si="24"/>
        <v>1</v>
      </c>
      <c r="V249">
        <f t="shared" ca="1" si="25"/>
        <v>1</v>
      </c>
      <c r="W249">
        <f t="shared" si="26"/>
        <v>0</v>
      </c>
      <c r="X249">
        <f t="shared" si="27"/>
        <v>1</v>
      </c>
      <c r="Y249">
        <f t="shared" si="27"/>
        <v>0</v>
      </c>
      <c r="Z249">
        <f t="shared" si="27"/>
        <v>0</v>
      </c>
      <c r="AA249">
        <f t="shared" si="28"/>
        <v>1</v>
      </c>
    </row>
    <row r="250" spans="1:27" x14ac:dyDescent="0.35">
      <c r="A250" s="2">
        <v>2002</v>
      </c>
      <c r="B250" s="2">
        <v>35</v>
      </c>
      <c r="C250" s="2">
        <v>34</v>
      </c>
      <c r="D250" s="2">
        <v>23.1</v>
      </c>
      <c r="E250" s="2">
        <v>86</v>
      </c>
      <c r="F250" s="2">
        <v>56</v>
      </c>
      <c r="G250" s="2">
        <v>50.5</v>
      </c>
      <c r="H250" s="2">
        <v>5.8</v>
      </c>
      <c r="I250" s="2">
        <v>4.5999999999999996</v>
      </c>
      <c r="J250" s="2">
        <v>22.2</v>
      </c>
      <c r="K250" s="2">
        <v>0</v>
      </c>
      <c r="L250" s="2">
        <v>12.8</v>
      </c>
      <c r="M250" s="2">
        <v>0</v>
      </c>
      <c r="N250" s="2">
        <v>0.13</v>
      </c>
      <c r="O250" s="2">
        <v>0</v>
      </c>
      <c r="P250" s="2">
        <v>2.93</v>
      </c>
      <c r="Q250" s="2">
        <v>0</v>
      </c>
      <c r="R250" s="2">
        <v>13</v>
      </c>
      <c r="S250">
        <f t="shared" si="22"/>
        <v>0</v>
      </c>
      <c r="T250">
        <f t="shared" si="23"/>
        <v>1</v>
      </c>
      <c r="U250">
        <f t="shared" si="24"/>
        <v>0</v>
      </c>
      <c r="V250">
        <f t="shared" ca="1" si="25"/>
        <v>0</v>
      </c>
      <c r="W250">
        <f t="shared" si="26"/>
        <v>0</v>
      </c>
      <c r="X250">
        <f t="shared" si="27"/>
        <v>1</v>
      </c>
      <c r="Y250">
        <f t="shared" si="27"/>
        <v>0</v>
      </c>
      <c r="Z250">
        <f t="shared" si="27"/>
        <v>1</v>
      </c>
      <c r="AA250">
        <f t="shared" si="28"/>
        <v>1</v>
      </c>
    </row>
    <row r="251" spans="1:27" x14ac:dyDescent="0.35">
      <c r="A251" s="2">
        <v>2002</v>
      </c>
      <c r="B251" s="2">
        <v>36</v>
      </c>
      <c r="C251" s="2">
        <v>34.200000000000003</v>
      </c>
      <c r="D251" s="2">
        <v>23.9</v>
      </c>
      <c r="E251" s="2">
        <v>77</v>
      </c>
      <c r="F251" s="2">
        <v>54</v>
      </c>
      <c r="G251" s="2">
        <v>10</v>
      </c>
      <c r="H251" s="2">
        <v>7.5</v>
      </c>
      <c r="I251" s="2">
        <v>6.7</v>
      </c>
      <c r="J251" s="2">
        <v>21.7</v>
      </c>
      <c r="K251" s="2">
        <v>0</v>
      </c>
      <c r="L251" s="2">
        <v>16.5</v>
      </c>
      <c r="M251" s="2">
        <v>0.73</v>
      </c>
      <c r="N251" s="2">
        <v>0.53</v>
      </c>
      <c r="O251" s="2">
        <v>0</v>
      </c>
      <c r="P251" s="2">
        <v>2.2599999999999998</v>
      </c>
      <c r="Q251" s="2">
        <v>0</v>
      </c>
      <c r="R251" s="2">
        <v>17</v>
      </c>
      <c r="S251">
        <f t="shared" si="22"/>
        <v>0</v>
      </c>
      <c r="T251">
        <f t="shared" si="23"/>
        <v>1</v>
      </c>
      <c r="U251">
        <f t="shared" si="24"/>
        <v>1</v>
      </c>
      <c r="V251">
        <f t="shared" ca="1" si="25"/>
        <v>0</v>
      </c>
      <c r="W251">
        <f t="shared" si="26"/>
        <v>0</v>
      </c>
      <c r="X251">
        <f t="shared" si="27"/>
        <v>1</v>
      </c>
      <c r="Y251">
        <f t="shared" si="27"/>
        <v>0</v>
      </c>
      <c r="Z251">
        <f t="shared" si="27"/>
        <v>1</v>
      </c>
      <c r="AA251">
        <f t="shared" si="28"/>
        <v>1</v>
      </c>
    </row>
    <row r="252" spans="1:27" x14ac:dyDescent="0.35">
      <c r="A252" s="2">
        <v>2002</v>
      </c>
      <c r="B252" s="2">
        <v>37</v>
      </c>
      <c r="C252" s="2">
        <v>35.5</v>
      </c>
      <c r="D252" s="2">
        <v>23.3</v>
      </c>
      <c r="E252" s="2">
        <v>73</v>
      </c>
      <c r="F252" s="2">
        <v>51</v>
      </c>
      <c r="G252" s="2">
        <v>2.2000000000000002</v>
      </c>
      <c r="H252" s="2">
        <v>5</v>
      </c>
      <c r="I252" s="2">
        <v>5</v>
      </c>
      <c r="J252" s="2">
        <v>21.8333333333333</v>
      </c>
      <c r="K252" s="2">
        <v>0</v>
      </c>
      <c r="L252" s="2">
        <v>42.4</v>
      </c>
      <c r="M252" s="2">
        <v>0.53</v>
      </c>
      <c r="N252" s="2">
        <v>0.8</v>
      </c>
      <c r="O252" s="2">
        <v>0</v>
      </c>
      <c r="P252" s="2">
        <v>1.2</v>
      </c>
      <c r="Q252" s="2">
        <v>0</v>
      </c>
      <c r="R252" s="2">
        <v>55</v>
      </c>
      <c r="S252">
        <f t="shared" si="22"/>
        <v>0</v>
      </c>
      <c r="T252">
        <f t="shared" si="23"/>
        <v>1</v>
      </c>
      <c r="U252">
        <f t="shared" si="24"/>
        <v>1</v>
      </c>
      <c r="V252">
        <f t="shared" ca="1" si="25"/>
        <v>1</v>
      </c>
      <c r="W252">
        <f t="shared" si="26"/>
        <v>0</v>
      </c>
      <c r="X252">
        <f t="shared" si="27"/>
        <v>1</v>
      </c>
      <c r="Y252">
        <f t="shared" si="27"/>
        <v>0</v>
      </c>
      <c r="Z252">
        <f t="shared" si="27"/>
        <v>1</v>
      </c>
      <c r="AA252">
        <f t="shared" si="28"/>
        <v>1</v>
      </c>
    </row>
    <row r="253" spans="1:27" x14ac:dyDescent="0.35">
      <c r="A253" s="2">
        <v>2002</v>
      </c>
      <c r="B253" s="2">
        <v>38</v>
      </c>
      <c r="C253" s="2">
        <v>37.1</v>
      </c>
      <c r="D253" s="2">
        <v>24</v>
      </c>
      <c r="E253" s="2">
        <v>67</v>
      </c>
      <c r="F253" s="2">
        <v>45</v>
      </c>
      <c r="G253" s="2">
        <v>0</v>
      </c>
      <c r="H253" s="2">
        <v>5.2</v>
      </c>
      <c r="I253" s="2">
        <v>7.6</v>
      </c>
      <c r="J253" s="2">
        <v>20.716666666666701</v>
      </c>
      <c r="K253" s="2">
        <v>0</v>
      </c>
      <c r="L253" s="2">
        <v>29.13</v>
      </c>
      <c r="M253" s="2">
        <v>0.2</v>
      </c>
      <c r="N253" s="2">
        <v>1</v>
      </c>
      <c r="O253" s="2">
        <v>0</v>
      </c>
      <c r="P253" s="2">
        <v>3.4</v>
      </c>
      <c r="Q253" s="2">
        <v>0</v>
      </c>
      <c r="R253" s="2">
        <v>0</v>
      </c>
      <c r="S253">
        <f t="shared" si="22"/>
        <v>0</v>
      </c>
      <c r="T253">
        <f t="shared" si="23"/>
        <v>1</v>
      </c>
      <c r="U253">
        <f t="shared" si="24"/>
        <v>1</v>
      </c>
      <c r="V253">
        <f t="shared" ca="1" si="25"/>
        <v>1</v>
      </c>
      <c r="W253">
        <f t="shared" si="26"/>
        <v>0</v>
      </c>
      <c r="X253">
        <f t="shared" si="27"/>
        <v>1</v>
      </c>
      <c r="Y253">
        <f t="shared" si="27"/>
        <v>0</v>
      </c>
      <c r="Z253">
        <f t="shared" si="27"/>
        <v>0</v>
      </c>
      <c r="AA253">
        <f t="shared" si="28"/>
        <v>1</v>
      </c>
    </row>
    <row r="254" spans="1:27" x14ac:dyDescent="0.35">
      <c r="A254" s="2">
        <v>2002</v>
      </c>
      <c r="B254" s="2">
        <v>39</v>
      </c>
      <c r="C254" s="2">
        <v>38</v>
      </c>
      <c r="D254" s="2">
        <v>23.5</v>
      </c>
      <c r="E254" s="2">
        <v>69</v>
      </c>
      <c r="F254" s="2">
        <v>41</v>
      </c>
      <c r="G254" s="2">
        <v>2</v>
      </c>
      <c r="H254" s="2">
        <v>4.7</v>
      </c>
      <c r="I254" s="2">
        <v>7.5</v>
      </c>
      <c r="J254" s="2">
        <v>19.399999999999999</v>
      </c>
      <c r="K254" s="2">
        <v>0</v>
      </c>
      <c r="L254" s="2">
        <v>22.93</v>
      </c>
      <c r="M254" s="2">
        <v>0.62</v>
      </c>
      <c r="N254" s="2">
        <v>1.1399999999999999</v>
      </c>
      <c r="O254" s="2">
        <v>0</v>
      </c>
      <c r="P254" s="2">
        <v>2.06</v>
      </c>
      <c r="Q254" s="2">
        <v>0</v>
      </c>
      <c r="R254" s="2">
        <v>3</v>
      </c>
      <c r="S254">
        <f t="shared" si="22"/>
        <v>0</v>
      </c>
      <c r="T254">
        <f t="shared" si="23"/>
        <v>1</v>
      </c>
      <c r="U254">
        <f t="shared" si="24"/>
        <v>1</v>
      </c>
      <c r="V254">
        <f t="shared" ca="1" si="25"/>
        <v>1</v>
      </c>
      <c r="W254">
        <f t="shared" si="26"/>
        <v>0</v>
      </c>
      <c r="X254">
        <f t="shared" si="27"/>
        <v>1</v>
      </c>
      <c r="Y254">
        <f t="shared" si="27"/>
        <v>0</v>
      </c>
      <c r="Z254">
        <f t="shared" si="27"/>
        <v>1</v>
      </c>
      <c r="AA254">
        <f t="shared" si="28"/>
        <v>1</v>
      </c>
    </row>
    <row r="255" spans="1:27" x14ac:dyDescent="0.35">
      <c r="A255" s="2">
        <v>2002</v>
      </c>
      <c r="B255" s="2">
        <v>40</v>
      </c>
      <c r="C255" s="2">
        <v>36.9</v>
      </c>
      <c r="D255" s="2">
        <v>24.1</v>
      </c>
      <c r="E255" s="2">
        <v>74</v>
      </c>
      <c r="F255" s="2">
        <v>49</v>
      </c>
      <c r="G255" s="2">
        <v>0</v>
      </c>
      <c r="H255" s="2">
        <v>5</v>
      </c>
      <c r="I255" s="2">
        <v>9.6999999999999993</v>
      </c>
      <c r="J255" s="2">
        <v>19.466666666666701</v>
      </c>
      <c r="K255" s="2">
        <v>0.7</v>
      </c>
      <c r="L255" s="2">
        <v>7.48</v>
      </c>
      <c r="M255" s="2">
        <v>0.56000000000000005</v>
      </c>
      <c r="N255" s="2">
        <v>1</v>
      </c>
      <c r="O255" s="2">
        <v>0</v>
      </c>
      <c r="P255" s="2">
        <v>2.88</v>
      </c>
      <c r="Q255" s="2">
        <v>0</v>
      </c>
      <c r="R255" s="2">
        <v>1</v>
      </c>
      <c r="S255">
        <f t="shared" si="22"/>
        <v>1</v>
      </c>
      <c r="T255">
        <f t="shared" si="23"/>
        <v>1</v>
      </c>
      <c r="U255">
        <f t="shared" si="24"/>
        <v>1</v>
      </c>
      <c r="V255">
        <f t="shared" ca="1" si="25"/>
        <v>1</v>
      </c>
      <c r="W255">
        <f t="shared" si="26"/>
        <v>0</v>
      </c>
      <c r="X255">
        <f t="shared" si="27"/>
        <v>1</v>
      </c>
      <c r="Y255">
        <f t="shared" si="27"/>
        <v>0</v>
      </c>
      <c r="Z255">
        <f t="shared" si="27"/>
        <v>1</v>
      </c>
      <c r="AA255">
        <f t="shared" si="28"/>
        <v>1</v>
      </c>
    </row>
    <row r="256" spans="1:27" x14ac:dyDescent="0.35">
      <c r="A256" s="2">
        <v>2002</v>
      </c>
      <c r="B256" s="2">
        <v>41</v>
      </c>
      <c r="C256" s="2">
        <v>32.200000000000003</v>
      </c>
      <c r="D256" s="2">
        <v>24.5</v>
      </c>
      <c r="E256" s="2">
        <v>90</v>
      </c>
      <c r="F256" s="2">
        <v>76</v>
      </c>
      <c r="G256" s="2">
        <v>35.799999999999997</v>
      </c>
      <c r="H256" s="2">
        <v>2.7</v>
      </c>
      <c r="I256" s="2">
        <v>4.8</v>
      </c>
      <c r="J256" s="2">
        <v>19.616666666666699</v>
      </c>
      <c r="K256" s="2">
        <v>0.8</v>
      </c>
      <c r="L256" s="2">
        <v>0.96</v>
      </c>
      <c r="M256" s="2">
        <v>0.16</v>
      </c>
      <c r="N256" s="2">
        <v>1.44</v>
      </c>
      <c r="O256" s="2">
        <v>0</v>
      </c>
      <c r="P256" s="2">
        <v>5.48</v>
      </c>
      <c r="Q256" s="2">
        <v>0</v>
      </c>
      <c r="R256" s="2">
        <v>0</v>
      </c>
      <c r="S256">
        <f t="shared" si="22"/>
        <v>1</v>
      </c>
      <c r="T256">
        <f t="shared" si="23"/>
        <v>1</v>
      </c>
      <c r="U256">
        <f t="shared" si="24"/>
        <v>1</v>
      </c>
      <c r="V256">
        <f t="shared" ca="1" si="25"/>
        <v>1</v>
      </c>
      <c r="W256">
        <f t="shared" si="26"/>
        <v>0</v>
      </c>
      <c r="X256">
        <f t="shared" si="27"/>
        <v>1</v>
      </c>
      <c r="Y256">
        <f t="shared" si="27"/>
        <v>0</v>
      </c>
      <c r="Z256">
        <f t="shared" si="27"/>
        <v>0</v>
      </c>
      <c r="AA256">
        <f t="shared" si="28"/>
        <v>1</v>
      </c>
    </row>
    <row r="257" spans="1:27" x14ac:dyDescent="0.35">
      <c r="A257" s="2">
        <v>2002</v>
      </c>
      <c r="B257" s="2">
        <v>42</v>
      </c>
      <c r="C257" s="2">
        <v>31.8</v>
      </c>
      <c r="D257" s="2">
        <v>23.7</v>
      </c>
      <c r="E257" s="2">
        <v>91</v>
      </c>
      <c r="F257" s="2">
        <v>72</v>
      </c>
      <c r="G257" s="2">
        <v>59.9</v>
      </c>
      <c r="H257" s="2">
        <v>2.9</v>
      </c>
      <c r="I257" s="2">
        <v>5.5</v>
      </c>
      <c r="J257" s="2">
        <v>18.566666666666698</v>
      </c>
      <c r="K257" s="2">
        <v>1</v>
      </c>
      <c r="L257" s="2">
        <v>0.24</v>
      </c>
      <c r="M257" s="2">
        <v>0.6</v>
      </c>
      <c r="N257" s="2">
        <v>0.48</v>
      </c>
      <c r="O257" s="2">
        <v>0</v>
      </c>
      <c r="P257" s="2">
        <v>17.12</v>
      </c>
      <c r="Q257" s="2">
        <v>0</v>
      </c>
      <c r="R257" s="2">
        <v>0</v>
      </c>
      <c r="S257">
        <f t="shared" si="22"/>
        <v>1</v>
      </c>
      <c r="T257">
        <f t="shared" si="23"/>
        <v>1</v>
      </c>
      <c r="U257">
        <f t="shared" si="24"/>
        <v>1</v>
      </c>
      <c r="V257">
        <f t="shared" ca="1" si="25"/>
        <v>1</v>
      </c>
      <c r="W257">
        <f t="shared" si="26"/>
        <v>0</v>
      </c>
      <c r="X257">
        <f t="shared" si="27"/>
        <v>1</v>
      </c>
      <c r="Y257">
        <f t="shared" si="27"/>
        <v>0</v>
      </c>
      <c r="Z257">
        <f t="shared" si="27"/>
        <v>0</v>
      </c>
      <c r="AA257">
        <f t="shared" si="28"/>
        <v>1</v>
      </c>
    </row>
    <row r="258" spans="1:27" x14ac:dyDescent="0.35">
      <c r="A258" s="2">
        <v>2002</v>
      </c>
      <c r="B258" s="2">
        <v>44</v>
      </c>
      <c r="C258" s="2">
        <v>30.5</v>
      </c>
      <c r="D258" s="2">
        <v>21.2</v>
      </c>
      <c r="E258" s="2">
        <v>89</v>
      </c>
      <c r="F258" s="2">
        <v>67</v>
      </c>
      <c r="G258" s="2">
        <v>107</v>
      </c>
      <c r="H258" s="2">
        <v>2.4</v>
      </c>
      <c r="I258" s="2">
        <v>5.4</v>
      </c>
      <c r="J258" s="2">
        <v>17.6666666666667</v>
      </c>
      <c r="K258" s="2">
        <v>2.2000000000000002</v>
      </c>
      <c r="L258" s="2">
        <v>0.16</v>
      </c>
      <c r="M258" s="2">
        <v>1.56</v>
      </c>
      <c r="N258" s="2">
        <v>0.16</v>
      </c>
      <c r="O258" s="2">
        <v>0</v>
      </c>
      <c r="P258" s="2">
        <v>11.76</v>
      </c>
      <c r="Q258" s="2">
        <v>0</v>
      </c>
      <c r="R258" s="2">
        <v>0</v>
      </c>
      <c r="S258">
        <f t="shared" si="22"/>
        <v>1</v>
      </c>
      <c r="T258">
        <f t="shared" si="23"/>
        <v>1</v>
      </c>
      <c r="U258">
        <f t="shared" si="24"/>
        <v>1</v>
      </c>
      <c r="V258">
        <f t="shared" ca="1" si="25"/>
        <v>1</v>
      </c>
      <c r="W258">
        <f t="shared" si="26"/>
        <v>0</v>
      </c>
      <c r="X258">
        <f t="shared" si="27"/>
        <v>1</v>
      </c>
      <c r="Y258">
        <f t="shared" si="27"/>
        <v>0</v>
      </c>
      <c r="Z258">
        <f t="shared" si="27"/>
        <v>0</v>
      </c>
      <c r="AA258">
        <f t="shared" si="28"/>
        <v>1</v>
      </c>
    </row>
    <row r="259" spans="1:27" x14ac:dyDescent="0.35">
      <c r="A259" s="2">
        <v>2002</v>
      </c>
      <c r="B259" s="2">
        <v>46</v>
      </c>
      <c r="C259" s="2">
        <v>31.9</v>
      </c>
      <c r="D259" s="2">
        <v>20.2</v>
      </c>
      <c r="E259" s="2">
        <v>85</v>
      </c>
      <c r="F259" s="2">
        <v>57</v>
      </c>
      <c r="G259" s="2">
        <v>0</v>
      </c>
      <c r="H259" s="2">
        <v>2.2999999999999998</v>
      </c>
      <c r="I259" s="2">
        <v>7.7</v>
      </c>
      <c r="J259" s="2">
        <v>18.399999999999999</v>
      </c>
      <c r="K259" s="2">
        <v>15.92</v>
      </c>
      <c r="L259" s="2">
        <v>0.36</v>
      </c>
      <c r="M259" s="2">
        <v>1.04</v>
      </c>
      <c r="N259" s="2">
        <v>4.3</v>
      </c>
      <c r="O259" s="2">
        <v>0</v>
      </c>
      <c r="P259" s="2">
        <v>48.36</v>
      </c>
      <c r="Q259" s="2">
        <v>0</v>
      </c>
      <c r="R259" s="2">
        <v>2</v>
      </c>
      <c r="S259">
        <f t="shared" ref="S259:S261" si="29">IF(K259=0,0,1)</f>
        <v>1</v>
      </c>
      <c r="T259">
        <f t="shared" ref="T259:T261" si="30">IF(L259=0,0,1)</f>
        <v>1</v>
      </c>
      <c r="U259">
        <f t="shared" ref="U259:U261" si="31">IF(M259=0,0,1)</f>
        <v>1</v>
      </c>
      <c r="V259">
        <f t="shared" ref="V259:V261" ca="1" si="32">_xlfn.IFS(N259=0,0,N259&lt;0.6,MROUND(RAND(),1),N259&gt;=0.6,1)</f>
        <v>1</v>
      </c>
      <c r="W259">
        <f t="shared" ref="W259:W261" si="33">IF(O259=0,0,1)</f>
        <v>0</v>
      </c>
      <c r="X259">
        <f t="shared" ref="X259:Z261" si="34">IF(P259=0,0,1)</f>
        <v>1</v>
      </c>
      <c r="Y259">
        <f t="shared" si="34"/>
        <v>0</v>
      </c>
      <c r="Z259">
        <f t="shared" si="34"/>
        <v>1</v>
      </c>
      <c r="AA259">
        <f t="shared" ref="AA259:AA261" si="35">IF(SUM(W259:Z259)=0,0,1)</f>
        <v>1</v>
      </c>
    </row>
    <row r="260" spans="1:27" x14ac:dyDescent="0.35">
      <c r="A260" s="2">
        <v>2002</v>
      </c>
      <c r="B260" s="2">
        <v>48</v>
      </c>
      <c r="C260" s="2">
        <v>32</v>
      </c>
      <c r="D260" s="2">
        <v>15.8</v>
      </c>
      <c r="E260" s="2">
        <v>89</v>
      </c>
      <c r="F260" s="2">
        <v>57</v>
      </c>
      <c r="G260" s="2">
        <v>0</v>
      </c>
      <c r="H260" s="2">
        <v>2.4</v>
      </c>
      <c r="I260" s="2">
        <v>9</v>
      </c>
      <c r="J260" s="2">
        <v>18.733333333333299</v>
      </c>
      <c r="K260" s="2">
        <v>40.9</v>
      </c>
      <c r="L260" s="2">
        <v>0.16</v>
      </c>
      <c r="M260" s="2">
        <v>0.36</v>
      </c>
      <c r="N260" s="2">
        <v>4.24</v>
      </c>
      <c r="O260" s="2">
        <v>0</v>
      </c>
      <c r="P260" s="2">
        <v>35</v>
      </c>
      <c r="Q260" s="2">
        <v>0</v>
      </c>
      <c r="R260" s="2">
        <v>1</v>
      </c>
      <c r="S260">
        <f t="shared" si="29"/>
        <v>1</v>
      </c>
      <c r="T260">
        <f t="shared" si="30"/>
        <v>1</v>
      </c>
      <c r="U260">
        <f t="shared" si="31"/>
        <v>1</v>
      </c>
      <c r="V260">
        <f t="shared" ca="1" si="32"/>
        <v>1</v>
      </c>
      <c r="W260">
        <f t="shared" si="33"/>
        <v>0</v>
      </c>
      <c r="X260">
        <f t="shared" si="34"/>
        <v>1</v>
      </c>
      <c r="Y260">
        <f t="shared" si="34"/>
        <v>0</v>
      </c>
      <c r="Z260">
        <f t="shared" si="34"/>
        <v>1</v>
      </c>
      <c r="AA260">
        <f t="shared" si="35"/>
        <v>1</v>
      </c>
    </row>
    <row r="261" spans="1:27" x14ac:dyDescent="0.35">
      <c r="A261" s="2">
        <v>2002</v>
      </c>
      <c r="B261" s="2">
        <v>49</v>
      </c>
      <c r="C261" s="2">
        <v>31.1</v>
      </c>
      <c r="D261" s="2">
        <v>17.100000000000001</v>
      </c>
      <c r="E261" s="2">
        <v>82</v>
      </c>
      <c r="F261" s="2">
        <v>60</v>
      </c>
      <c r="G261" s="2">
        <v>0</v>
      </c>
      <c r="H261" s="2">
        <v>2.9</v>
      </c>
      <c r="I261" s="2">
        <v>7.2</v>
      </c>
      <c r="J261" s="2">
        <v>18.649999999999999</v>
      </c>
      <c r="K261" s="2">
        <v>44.4</v>
      </c>
      <c r="L261" s="2">
        <v>1.18</v>
      </c>
      <c r="M261" s="2">
        <v>0.41</v>
      </c>
      <c r="N261" s="2">
        <v>4.1100000000000003</v>
      </c>
      <c r="O261" s="2">
        <v>0</v>
      </c>
      <c r="P261" s="2">
        <v>39.15</v>
      </c>
      <c r="Q261" s="2">
        <v>0</v>
      </c>
      <c r="R261" s="2">
        <v>0</v>
      </c>
      <c r="S261">
        <f t="shared" si="29"/>
        <v>1</v>
      </c>
      <c r="T261">
        <f t="shared" si="30"/>
        <v>1</v>
      </c>
      <c r="U261">
        <f t="shared" si="31"/>
        <v>1</v>
      </c>
      <c r="V261">
        <f t="shared" ca="1" si="32"/>
        <v>1</v>
      </c>
      <c r="W261">
        <f t="shared" si="33"/>
        <v>0</v>
      </c>
      <c r="X261">
        <f t="shared" si="34"/>
        <v>1</v>
      </c>
      <c r="Y261">
        <f t="shared" si="34"/>
        <v>0</v>
      </c>
      <c r="Z261">
        <f t="shared" si="34"/>
        <v>0</v>
      </c>
      <c r="AA261">
        <f t="shared" si="35"/>
        <v>1</v>
      </c>
    </row>
  </sheetData>
  <autoFilter ref="A1:AA261" xr:uid="{EC4DC2F6-75BF-4A1F-9A95-0D1510087C6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2FFC-6808-4A77-8F88-64396350A6D8}">
  <dimension ref="A1:N1838"/>
  <sheetViews>
    <sheetView workbookViewId="0">
      <selection activeCell="I408" sqref="I408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57</v>
      </c>
      <c r="E1" t="s">
        <v>26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58</v>
      </c>
      <c r="N1" t="s">
        <v>11</v>
      </c>
    </row>
    <row r="2" spans="1:14" x14ac:dyDescent="0.35">
      <c r="A2">
        <v>1993</v>
      </c>
      <c r="B2">
        <v>1</v>
      </c>
      <c r="D2" t="s">
        <v>59</v>
      </c>
      <c r="E2">
        <v>29.1</v>
      </c>
      <c r="F2">
        <v>12.8</v>
      </c>
      <c r="G2">
        <v>75.900000000000006</v>
      </c>
      <c r="H2">
        <v>29.6</v>
      </c>
      <c r="I2">
        <v>0</v>
      </c>
      <c r="J2">
        <v>2.1</v>
      </c>
      <c r="K2">
        <v>9.6</v>
      </c>
      <c r="L2">
        <v>3.2</v>
      </c>
      <c r="M2" t="s">
        <v>60</v>
      </c>
      <c r="N2" t="s">
        <v>61</v>
      </c>
    </row>
    <row r="3" spans="1:14" x14ac:dyDescent="0.35">
      <c r="A3">
        <v>1993</v>
      </c>
      <c r="B3">
        <v>2</v>
      </c>
      <c r="D3" t="s">
        <v>59</v>
      </c>
      <c r="E3">
        <v>31.1</v>
      </c>
      <c r="F3">
        <v>13.1</v>
      </c>
      <c r="G3">
        <v>72.599999999999994</v>
      </c>
      <c r="H3">
        <v>27.3</v>
      </c>
      <c r="I3">
        <v>0</v>
      </c>
      <c r="J3">
        <v>1.7</v>
      </c>
      <c r="K3">
        <v>10.199999999999999</v>
      </c>
      <c r="L3">
        <v>3.2</v>
      </c>
      <c r="M3" t="s">
        <v>60</v>
      </c>
      <c r="N3" t="s">
        <v>61</v>
      </c>
    </row>
    <row r="4" spans="1:14" x14ac:dyDescent="0.35">
      <c r="A4">
        <v>1993</v>
      </c>
      <c r="B4">
        <v>3</v>
      </c>
      <c r="D4" t="s">
        <v>59</v>
      </c>
      <c r="E4">
        <v>30.7</v>
      </c>
      <c r="F4">
        <v>13.1</v>
      </c>
      <c r="G4">
        <v>75.3</v>
      </c>
      <c r="H4">
        <v>28.3</v>
      </c>
      <c r="I4">
        <v>0</v>
      </c>
      <c r="J4">
        <v>1.8</v>
      </c>
      <c r="K4">
        <v>9.9</v>
      </c>
      <c r="L4">
        <v>3</v>
      </c>
      <c r="M4" t="s">
        <v>60</v>
      </c>
      <c r="N4" t="s">
        <v>61</v>
      </c>
    </row>
    <row r="5" spans="1:14" x14ac:dyDescent="0.35">
      <c r="A5">
        <v>1993</v>
      </c>
      <c r="B5">
        <v>4</v>
      </c>
      <c r="D5" t="s">
        <v>59</v>
      </c>
      <c r="E5">
        <v>30.3</v>
      </c>
      <c r="F5">
        <v>11.4</v>
      </c>
      <c r="G5">
        <v>74</v>
      </c>
      <c r="H5">
        <v>29.6</v>
      </c>
      <c r="I5">
        <v>0</v>
      </c>
      <c r="J5">
        <v>1.7</v>
      </c>
      <c r="K5">
        <v>9.9</v>
      </c>
      <c r="L5">
        <v>3.1</v>
      </c>
      <c r="M5" t="s">
        <v>60</v>
      </c>
      <c r="N5" t="s">
        <v>61</v>
      </c>
    </row>
    <row r="6" spans="1:14" x14ac:dyDescent="0.35">
      <c r="A6">
        <v>1993</v>
      </c>
      <c r="B6">
        <v>5</v>
      </c>
      <c r="D6" t="s">
        <v>59</v>
      </c>
      <c r="E6">
        <v>30.5</v>
      </c>
      <c r="F6">
        <v>12.7</v>
      </c>
      <c r="G6">
        <v>76.3</v>
      </c>
      <c r="H6">
        <v>27.1</v>
      </c>
      <c r="I6">
        <v>0</v>
      </c>
      <c r="J6">
        <v>2.2000000000000002</v>
      </c>
      <c r="K6">
        <v>10</v>
      </c>
      <c r="L6">
        <v>3.1</v>
      </c>
      <c r="M6" t="s">
        <v>60</v>
      </c>
      <c r="N6" t="s">
        <v>61</v>
      </c>
    </row>
    <row r="7" spans="1:14" x14ac:dyDescent="0.35">
      <c r="A7">
        <v>1993</v>
      </c>
      <c r="B7">
        <v>6</v>
      </c>
      <c r="D7" t="s">
        <v>59</v>
      </c>
      <c r="E7">
        <v>30.2</v>
      </c>
      <c r="F7">
        <v>12</v>
      </c>
      <c r="G7">
        <v>78.599999999999994</v>
      </c>
      <c r="H7">
        <v>26.9</v>
      </c>
      <c r="I7">
        <v>0</v>
      </c>
      <c r="J7">
        <v>2.1</v>
      </c>
      <c r="K7">
        <v>10.4</v>
      </c>
      <c r="L7">
        <v>3.1</v>
      </c>
      <c r="M7" t="s">
        <v>60</v>
      </c>
      <c r="N7" t="s">
        <v>61</v>
      </c>
    </row>
    <row r="8" spans="1:14" x14ac:dyDescent="0.35">
      <c r="A8">
        <v>1993</v>
      </c>
      <c r="B8">
        <v>7</v>
      </c>
      <c r="D8" t="s">
        <v>59</v>
      </c>
      <c r="E8">
        <v>33</v>
      </c>
      <c r="F8">
        <v>15.2</v>
      </c>
      <c r="G8">
        <v>76.099999999999994</v>
      </c>
      <c r="H8">
        <v>25.4</v>
      </c>
      <c r="I8">
        <v>0</v>
      </c>
      <c r="J8">
        <v>2.2000000000000002</v>
      </c>
      <c r="K8">
        <v>10.5</v>
      </c>
      <c r="L8">
        <v>3.3</v>
      </c>
      <c r="M8" t="s">
        <v>60</v>
      </c>
      <c r="N8" t="s">
        <v>61</v>
      </c>
    </row>
    <row r="9" spans="1:14" x14ac:dyDescent="0.35">
      <c r="A9">
        <v>1993</v>
      </c>
      <c r="B9">
        <v>8</v>
      </c>
      <c r="D9" t="s">
        <v>59</v>
      </c>
      <c r="E9">
        <v>31.1</v>
      </c>
      <c r="F9">
        <v>13.5</v>
      </c>
      <c r="G9">
        <v>74</v>
      </c>
      <c r="H9">
        <v>26.3</v>
      </c>
      <c r="I9">
        <v>0</v>
      </c>
      <c r="J9">
        <v>3.5</v>
      </c>
      <c r="K9">
        <v>10.3</v>
      </c>
      <c r="L9">
        <v>3.4</v>
      </c>
      <c r="M9" t="s">
        <v>60</v>
      </c>
      <c r="N9" t="s">
        <v>61</v>
      </c>
    </row>
    <row r="10" spans="1:14" x14ac:dyDescent="0.35">
      <c r="A10">
        <v>1993</v>
      </c>
      <c r="B10">
        <v>9</v>
      </c>
      <c r="D10" t="s">
        <v>59</v>
      </c>
      <c r="E10">
        <v>31.7</v>
      </c>
      <c r="F10">
        <v>16.8</v>
      </c>
      <c r="G10">
        <v>75</v>
      </c>
      <c r="H10">
        <v>29.6</v>
      </c>
      <c r="I10">
        <v>0</v>
      </c>
      <c r="J10">
        <v>5.8</v>
      </c>
      <c r="K10">
        <v>10.3</v>
      </c>
      <c r="L10">
        <v>3.6</v>
      </c>
      <c r="M10" t="s">
        <v>60</v>
      </c>
      <c r="N10" t="s">
        <v>61</v>
      </c>
    </row>
    <row r="11" spans="1:14" x14ac:dyDescent="0.35">
      <c r="A11">
        <v>1993</v>
      </c>
      <c r="B11">
        <v>10</v>
      </c>
      <c r="D11" t="s">
        <v>59</v>
      </c>
      <c r="E11">
        <v>33.299999999999997</v>
      </c>
      <c r="F11">
        <v>18.100000000000001</v>
      </c>
      <c r="G11">
        <v>61.6</v>
      </c>
      <c r="H11">
        <v>24.4</v>
      </c>
      <c r="I11">
        <v>0</v>
      </c>
      <c r="J11">
        <v>3.5</v>
      </c>
      <c r="K11">
        <v>10.8</v>
      </c>
      <c r="L11">
        <v>3.5</v>
      </c>
      <c r="M11" t="s">
        <v>60</v>
      </c>
      <c r="N11" t="s">
        <v>61</v>
      </c>
    </row>
    <row r="12" spans="1:14" x14ac:dyDescent="0.35">
      <c r="A12">
        <v>1993</v>
      </c>
      <c r="B12">
        <v>11</v>
      </c>
      <c r="D12" t="s">
        <v>59</v>
      </c>
      <c r="E12">
        <v>35</v>
      </c>
      <c r="F12">
        <v>19.399999999999999</v>
      </c>
      <c r="G12">
        <v>58</v>
      </c>
      <c r="H12">
        <v>20.9</v>
      </c>
      <c r="I12">
        <v>0</v>
      </c>
      <c r="J12">
        <v>2.1</v>
      </c>
      <c r="K12">
        <v>10.1</v>
      </c>
      <c r="L12">
        <v>3.5</v>
      </c>
      <c r="M12" t="s">
        <v>60</v>
      </c>
      <c r="N12" t="s">
        <v>61</v>
      </c>
    </row>
    <row r="13" spans="1:14" x14ac:dyDescent="0.35">
      <c r="A13">
        <v>1993</v>
      </c>
      <c r="B13">
        <v>12</v>
      </c>
      <c r="D13" t="s">
        <v>59</v>
      </c>
      <c r="E13">
        <v>37.700000000000003</v>
      </c>
      <c r="F13">
        <v>21.5</v>
      </c>
      <c r="G13">
        <v>59.6</v>
      </c>
      <c r="H13">
        <v>21.3</v>
      </c>
      <c r="I13">
        <v>0</v>
      </c>
      <c r="J13">
        <v>3.9</v>
      </c>
      <c r="K13">
        <v>10.3</v>
      </c>
      <c r="L13">
        <v>4.0999999999999996</v>
      </c>
      <c r="M13" t="s">
        <v>60</v>
      </c>
      <c r="N13" t="s">
        <v>61</v>
      </c>
    </row>
    <row r="14" spans="1:14" x14ac:dyDescent="0.35">
      <c r="A14">
        <v>1993</v>
      </c>
      <c r="B14">
        <v>13</v>
      </c>
      <c r="D14" t="s">
        <v>59</v>
      </c>
      <c r="E14">
        <v>36.4</v>
      </c>
      <c r="F14">
        <v>20.7</v>
      </c>
      <c r="G14">
        <v>68.7</v>
      </c>
      <c r="H14">
        <v>27</v>
      </c>
      <c r="I14">
        <v>0</v>
      </c>
      <c r="J14">
        <v>3.9</v>
      </c>
      <c r="K14">
        <v>9.9</v>
      </c>
      <c r="L14">
        <v>3.8</v>
      </c>
      <c r="M14" t="s">
        <v>60</v>
      </c>
      <c r="N14" t="s">
        <v>61</v>
      </c>
    </row>
    <row r="15" spans="1:14" x14ac:dyDescent="0.35">
      <c r="A15">
        <v>1993</v>
      </c>
      <c r="B15">
        <v>14</v>
      </c>
      <c r="D15" t="s">
        <v>59</v>
      </c>
      <c r="E15">
        <v>36.799999999999997</v>
      </c>
      <c r="F15">
        <v>21</v>
      </c>
      <c r="G15">
        <v>56.3</v>
      </c>
      <c r="H15">
        <v>22.3</v>
      </c>
      <c r="I15">
        <v>0</v>
      </c>
      <c r="J15">
        <v>4.0999999999999996</v>
      </c>
      <c r="K15">
        <v>10.1</v>
      </c>
      <c r="L15">
        <v>4.5</v>
      </c>
      <c r="M15" t="s">
        <v>60</v>
      </c>
      <c r="N15" t="s">
        <v>61</v>
      </c>
    </row>
    <row r="16" spans="1:14" x14ac:dyDescent="0.35">
      <c r="A16">
        <v>1993</v>
      </c>
      <c r="B16">
        <v>15</v>
      </c>
      <c r="D16" t="s">
        <v>59</v>
      </c>
      <c r="E16">
        <v>37.200000000000003</v>
      </c>
      <c r="F16">
        <v>21.7</v>
      </c>
      <c r="G16">
        <v>61.3</v>
      </c>
      <c r="H16">
        <v>26.1</v>
      </c>
      <c r="I16">
        <v>4.8</v>
      </c>
      <c r="J16">
        <v>4.4000000000000004</v>
      </c>
      <c r="K16">
        <v>9.6999999999999993</v>
      </c>
      <c r="L16">
        <v>3.8</v>
      </c>
      <c r="M16" t="s">
        <v>60</v>
      </c>
      <c r="N16" t="s">
        <v>61</v>
      </c>
    </row>
    <row r="17" spans="1:14" x14ac:dyDescent="0.35">
      <c r="A17">
        <v>1993</v>
      </c>
      <c r="B17">
        <v>16</v>
      </c>
      <c r="D17" t="s">
        <v>59</v>
      </c>
      <c r="E17">
        <v>38.200000000000003</v>
      </c>
      <c r="F17">
        <v>23.6</v>
      </c>
      <c r="G17">
        <v>55.7</v>
      </c>
      <c r="H17">
        <v>24.1</v>
      </c>
      <c r="I17">
        <v>0</v>
      </c>
      <c r="J17">
        <v>3.1</v>
      </c>
      <c r="K17">
        <v>10.199999999999999</v>
      </c>
      <c r="L17">
        <v>4.4000000000000004</v>
      </c>
      <c r="M17" t="s">
        <v>60</v>
      </c>
      <c r="N17" t="s">
        <v>61</v>
      </c>
    </row>
    <row r="18" spans="1:14" x14ac:dyDescent="0.35">
      <c r="A18">
        <v>1993</v>
      </c>
      <c r="B18">
        <v>17</v>
      </c>
      <c r="D18" t="s">
        <v>59</v>
      </c>
      <c r="E18">
        <v>39.6</v>
      </c>
      <c r="F18">
        <v>24.6</v>
      </c>
      <c r="G18">
        <v>56.7</v>
      </c>
      <c r="H18">
        <v>25.1</v>
      </c>
      <c r="I18">
        <v>8.8000000000000007</v>
      </c>
      <c r="J18">
        <v>3.8</v>
      </c>
      <c r="K18">
        <v>9.9</v>
      </c>
      <c r="L18">
        <v>4.2</v>
      </c>
      <c r="M18" t="s">
        <v>60</v>
      </c>
      <c r="N18" t="s">
        <v>61</v>
      </c>
    </row>
    <row r="19" spans="1:14" x14ac:dyDescent="0.35">
      <c r="A19">
        <v>1993</v>
      </c>
      <c r="B19">
        <v>18</v>
      </c>
      <c r="D19" t="s">
        <v>59</v>
      </c>
      <c r="E19">
        <v>41.7</v>
      </c>
      <c r="F19">
        <v>25.8</v>
      </c>
      <c r="G19">
        <v>48.7</v>
      </c>
      <c r="H19">
        <v>21.3</v>
      </c>
      <c r="I19">
        <v>0</v>
      </c>
      <c r="J19">
        <v>3.2</v>
      </c>
      <c r="K19">
        <v>11.2</v>
      </c>
      <c r="L19">
        <v>5.5</v>
      </c>
      <c r="M19" t="s">
        <v>60</v>
      </c>
      <c r="N19" t="s">
        <v>61</v>
      </c>
    </row>
    <row r="20" spans="1:14" x14ac:dyDescent="0.35">
      <c r="A20">
        <v>1993</v>
      </c>
      <c r="B20">
        <v>19</v>
      </c>
      <c r="D20" t="s">
        <v>59</v>
      </c>
      <c r="E20">
        <v>41.5</v>
      </c>
      <c r="F20">
        <v>26.7</v>
      </c>
      <c r="G20">
        <v>53.1</v>
      </c>
      <c r="H20">
        <v>20.3</v>
      </c>
      <c r="I20">
        <v>0</v>
      </c>
      <c r="J20">
        <v>6.2</v>
      </c>
      <c r="K20">
        <v>11.3</v>
      </c>
      <c r="L20">
        <v>6.8</v>
      </c>
      <c r="M20" t="s">
        <v>60</v>
      </c>
      <c r="N20" t="s">
        <v>61</v>
      </c>
    </row>
    <row r="21" spans="1:14" x14ac:dyDescent="0.35">
      <c r="A21">
        <v>1993</v>
      </c>
      <c r="B21">
        <v>20</v>
      </c>
      <c r="D21" t="s">
        <v>59</v>
      </c>
      <c r="E21">
        <v>40.799999999999997</v>
      </c>
      <c r="F21">
        <v>26.1</v>
      </c>
      <c r="G21">
        <v>68.3</v>
      </c>
      <c r="H21">
        <v>24.7</v>
      </c>
      <c r="I21">
        <v>2</v>
      </c>
      <c r="J21">
        <v>6.9</v>
      </c>
      <c r="K21">
        <v>10.4</v>
      </c>
      <c r="L21">
        <v>6.7</v>
      </c>
      <c r="M21" t="s">
        <v>60</v>
      </c>
      <c r="N21" t="s">
        <v>61</v>
      </c>
    </row>
    <row r="22" spans="1:14" x14ac:dyDescent="0.35">
      <c r="A22">
        <v>1993</v>
      </c>
      <c r="B22">
        <v>21</v>
      </c>
      <c r="C22">
        <v>4</v>
      </c>
      <c r="D22" t="s">
        <v>59</v>
      </c>
      <c r="E22">
        <v>39.799999999999997</v>
      </c>
      <c r="F22">
        <v>26</v>
      </c>
      <c r="G22">
        <v>55.4</v>
      </c>
      <c r="H22">
        <v>29.7</v>
      </c>
      <c r="I22">
        <v>15.8</v>
      </c>
      <c r="J22">
        <v>5.6</v>
      </c>
      <c r="K22">
        <v>9.3000000000000007</v>
      </c>
      <c r="L22">
        <v>6.7</v>
      </c>
      <c r="M22" t="s">
        <v>60</v>
      </c>
      <c r="N22" t="s">
        <v>61</v>
      </c>
    </row>
    <row r="23" spans="1:14" x14ac:dyDescent="0.35">
      <c r="A23">
        <v>1993</v>
      </c>
      <c r="B23">
        <v>22</v>
      </c>
      <c r="C23">
        <v>0</v>
      </c>
      <c r="D23" t="s">
        <v>59</v>
      </c>
      <c r="E23">
        <v>39.299999999999997</v>
      </c>
      <c r="F23">
        <v>24.6</v>
      </c>
      <c r="G23">
        <v>70.3</v>
      </c>
      <c r="H23">
        <v>31.4</v>
      </c>
      <c r="I23">
        <v>18.2</v>
      </c>
      <c r="J23">
        <v>10.1</v>
      </c>
      <c r="K23">
        <v>9.8000000000000007</v>
      </c>
      <c r="L23">
        <v>5.6</v>
      </c>
      <c r="M23" t="s">
        <v>60</v>
      </c>
      <c r="N23" t="s">
        <v>61</v>
      </c>
    </row>
    <row r="24" spans="1:14" x14ac:dyDescent="0.35">
      <c r="A24">
        <v>1993</v>
      </c>
      <c r="B24">
        <v>23</v>
      </c>
      <c r="C24">
        <v>7</v>
      </c>
      <c r="D24" t="s">
        <v>59</v>
      </c>
      <c r="E24">
        <v>38.5</v>
      </c>
      <c r="F24">
        <v>26.6</v>
      </c>
      <c r="G24">
        <v>62.6</v>
      </c>
      <c r="H24">
        <v>27.6</v>
      </c>
      <c r="I24">
        <v>0</v>
      </c>
      <c r="J24">
        <v>5.6</v>
      </c>
      <c r="K24">
        <v>10.6</v>
      </c>
      <c r="L24">
        <v>5.5</v>
      </c>
      <c r="M24" t="s">
        <v>60</v>
      </c>
      <c r="N24" t="s">
        <v>61</v>
      </c>
    </row>
    <row r="25" spans="1:14" x14ac:dyDescent="0.35">
      <c r="A25">
        <v>1993</v>
      </c>
      <c r="B25">
        <v>24</v>
      </c>
      <c r="C25">
        <v>0</v>
      </c>
      <c r="D25" t="s">
        <v>59</v>
      </c>
      <c r="E25">
        <v>34.299999999999997</v>
      </c>
      <c r="F25">
        <v>24.3</v>
      </c>
      <c r="G25">
        <v>69.3</v>
      </c>
      <c r="H25">
        <v>33.9</v>
      </c>
      <c r="I25">
        <v>0</v>
      </c>
      <c r="J25">
        <v>16.5</v>
      </c>
      <c r="K25">
        <v>5.7</v>
      </c>
      <c r="L25">
        <v>4.5</v>
      </c>
      <c r="M25" t="s">
        <v>60</v>
      </c>
      <c r="N25" t="s">
        <v>61</v>
      </c>
    </row>
    <row r="26" spans="1:14" x14ac:dyDescent="0.35">
      <c r="A26">
        <v>1993</v>
      </c>
      <c r="B26">
        <v>25</v>
      </c>
      <c r="C26">
        <v>0</v>
      </c>
      <c r="D26" t="s">
        <v>59</v>
      </c>
      <c r="E26">
        <v>35.1</v>
      </c>
      <c r="F26">
        <v>24.2</v>
      </c>
      <c r="G26">
        <v>71.900000000000006</v>
      </c>
      <c r="H26">
        <v>43.8</v>
      </c>
      <c r="I26">
        <v>2.8</v>
      </c>
      <c r="J26">
        <v>17.8</v>
      </c>
      <c r="K26">
        <v>9.5</v>
      </c>
      <c r="L26">
        <v>9.5</v>
      </c>
      <c r="M26" t="s">
        <v>60</v>
      </c>
      <c r="N26" t="s">
        <v>61</v>
      </c>
    </row>
    <row r="27" spans="1:14" x14ac:dyDescent="0.35">
      <c r="A27">
        <v>1993</v>
      </c>
      <c r="B27">
        <v>26</v>
      </c>
      <c r="C27">
        <v>0</v>
      </c>
      <c r="D27" t="s">
        <v>59</v>
      </c>
      <c r="E27">
        <v>35.200000000000003</v>
      </c>
      <c r="F27">
        <v>24.7</v>
      </c>
      <c r="G27">
        <v>75.3</v>
      </c>
      <c r="H27">
        <v>43.4</v>
      </c>
      <c r="I27">
        <v>38.799999999999997</v>
      </c>
      <c r="J27">
        <v>11.1</v>
      </c>
      <c r="K27">
        <v>7.8</v>
      </c>
      <c r="L27">
        <v>5.5</v>
      </c>
      <c r="M27" t="s">
        <v>60</v>
      </c>
      <c r="N27" t="s">
        <v>61</v>
      </c>
    </row>
    <row r="28" spans="1:14" x14ac:dyDescent="0.35">
      <c r="A28">
        <v>1993</v>
      </c>
      <c r="B28">
        <v>27</v>
      </c>
      <c r="C28">
        <v>90</v>
      </c>
      <c r="D28" t="s">
        <v>59</v>
      </c>
      <c r="E28">
        <v>33.200000000000003</v>
      </c>
      <c r="F28">
        <v>23.7</v>
      </c>
      <c r="G28">
        <v>72.099999999999994</v>
      </c>
      <c r="H28">
        <v>43.4</v>
      </c>
      <c r="I28">
        <v>4.2</v>
      </c>
      <c r="J28">
        <v>11.9</v>
      </c>
      <c r="K28">
        <v>7.6</v>
      </c>
      <c r="L28">
        <v>4.8</v>
      </c>
      <c r="M28" t="s">
        <v>60</v>
      </c>
      <c r="N28" t="s">
        <v>61</v>
      </c>
    </row>
    <row r="29" spans="1:14" x14ac:dyDescent="0.35">
      <c r="A29">
        <v>1993</v>
      </c>
      <c r="B29">
        <v>28</v>
      </c>
      <c r="C29">
        <v>34</v>
      </c>
      <c r="D29" t="s">
        <v>59</v>
      </c>
      <c r="E29">
        <v>31.5</v>
      </c>
      <c r="F29">
        <v>23.5</v>
      </c>
      <c r="G29">
        <v>79.400000000000006</v>
      </c>
      <c r="H29">
        <v>50.3</v>
      </c>
      <c r="I29">
        <v>13.8</v>
      </c>
      <c r="J29">
        <v>17.600000000000001</v>
      </c>
      <c r="K29">
        <v>2.7</v>
      </c>
      <c r="L29">
        <v>3.2</v>
      </c>
      <c r="M29" t="s">
        <v>60</v>
      </c>
      <c r="N29" t="s">
        <v>61</v>
      </c>
    </row>
    <row r="30" spans="1:14" x14ac:dyDescent="0.35">
      <c r="A30">
        <v>1993</v>
      </c>
      <c r="B30">
        <v>29</v>
      </c>
      <c r="C30">
        <v>10</v>
      </c>
      <c r="D30" t="s">
        <v>59</v>
      </c>
      <c r="E30">
        <v>33.6</v>
      </c>
      <c r="F30">
        <v>23.6</v>
      </c>
      <c r="G30">
        <v>70.900000000000006</v>
      </c>
      <c r="H30">
        <v>32.6</v>
      </c>
      <c r="I30">
        <v>8.4</v>
      </c>
      <c r="J30">
        <v>9.1</v>
      </c>
      <c r="K30">
        <v>9</v>
      </c>
      <c r="L30">
        <v>6.3</v>
      </c>
      <c r="M30" t="s">
        <v>60</v>
      </c>
      <c r="N30" t="s">
        <v>61</v>
      </c>
    </row>
    <row r="31" spans="1:14" x14ac:dyDescent="0.35">
      <c r="A31">
        <v>1993</v>
      </c>
      <c r="B31">
        <v>30</v>
      </c>
      <c r="C31">
        <v>36</v>
      </c>
      <c r="D31" t="s">
        <v>59</v>
      </c>
      <c r="E31">
        <v>30.7</v>
      </c>
      <c r="F31">
        <v>22.4</v>
      </c>
      <c r="G31">
        <v>81.400000000000006</v>
      </c>
      <c r="H31">
        <v>58.3</v>
      </c>
      <c r="I31">
        <v>55.5</v>
      </c>
      <c r="J31">
        <v>12.5</v>
      </c>
      <c r="K31">
        <v>3.5</v>
      </c>
      <c r="L31">
        <v>3.4</v>
      </c>
      <c r="M31" t="s">
        <v>60</v>
      </c>
      <c r="N31" t="s">
        <v>61</v>
      </c>
    </row>
    <row r="32" spans="1:14" x14ac:dyDescent="0.35">
      <c r="A32">
        <v>1993</v>
      </c>
      <c r="B32">
        <v>31</v>
      </c>
      <c r="C32">
        <v>68</v>
      </c>
      <c r="D32" t="s">
        <v>59</v>
      </c>
      <c r="E32">
        <v>28.8</v>
      </c>
      <c r="F32">
        <v>22.4</v>
      </c>
      <c r="G32">
        <v>86</v>
      </c>
      <c r="H32">
        <v>60.7</v>
      </c>
      <c r="I32">
        <v>53.3</v>
      </c>
      <c r="J32">
        <v>13.6</v>
      </c>
      <c r="K32">
        <v>2.6</v>
      </c>
      <c r="L32">
        <v>3.6</v>
      </c>
      <c r="M32" t="s">
        <v>60</v>
      </c>
      <c r="N32" t="s">
        <v>61</v>
      </c>
    </row>
    <row r="33" spans="1:14" x14ac:dyDescent="0.35">
      <c r="A33">
        <v>1993</v>
      </c>
      <c r="B33">
        <v>32</v>
      </c>
      <c r="C33">
        <v>1235</v>
      </c>
      <c r="D33" t="s">
        <v>59</v>
      </c>
      <c r="E33">
        <v>30.1</v>
      </c>
      <c r="F33">
        <v>22.3</v>
      </c>
      <c r="G33">
        <v>78.599999999999994</v>
      </c>
      <c r="H33">
        <v>52.4</v>
      </c>
      <c r="I33">
        <v>9.6</v>
      </c>
      <c r="J33">
        <v>11.4</v>
      </c>
      <c r="K33">
        <v>5.4</v>
      </c>
      <c r="L33">
        <v>4.8</v>
      </c>
      <c r="M33" t="s">
        <v>60</v>
      </c>
      <c r="N33" t="s">
        <v>61</v>
      </c>
    </row>
    <row r="34" spans="1:14" x14ac:dyDescent="0.35">
      <c r="A34">
        <v>1993</v>
      </c>
      <c r="B34">
        <v>33</v>
      </c>
      <c r="C34">
        <v>780</v>
      </c>
      <c r="D34" t="s">
        <v>59</v>
      </c>
      <c r="E34">
        <v>30.2</v>
      </c>
      <c r="F34">
        <v>22.1</v>
      </c>
      <c r="G34">
        <v>85.3</v>
      </c>
      <c r="H34">
        <v>53.3</v>
      </c>
      <c r="I34">
        <v>14.2</v>
      </c>
      <c r="J34">
        <v>11.5</v>
      </c>
      <c r="K34">
        <v>5.9</v>
      </c>
      <c r="L34">
        <v>4.4000000000000004</v>
      </c>
      <c r="M34" t="s">
        <v>60</v>
      </c>
      <c r="N34" t="s">
        <v>61</v>
      </c>
    </row>
    <row r="35" spans="1:14" x14ac:dyDescent="0.35">
      <c r="A35">
        <v>1993</v>
      </c>
      <c r="B35">
        <v>34</v>
      </c>
      <c r="C35">
        <v>266</v>
      </c>
      <c r="D35" t="s">
        <v>59</v>
      </c>
      <c r="E35">
        <v>29.9</v>
      </c>
      <c r="F35">
        <v>22.3</v>
      </c>
      <c r="G35">
        <v>77.3</v>
      </c>
      <c r="H35">
        <v>50.4</v>
      </c>
      <c r="I35">
        <v>14.8</v>
      </c>
      <c r="J35">
        <v>10.9</v>
      </c>
      <c r="K35">
        <v>6</v>
      </c>
      <c r="L35">
        <v>3.7</v>
      </c>
      <c r="M35" t="s">
        <v>60</v>
      </c>
      <c r="N35" t="s">
        <v>61</v>
      </c>
    </row>
    <row r="36" spans="1:14" x14ac:dyDescent="0.35">
      <c r="A36">
        <v>1993</v>
      </c>
      <c r="B36">
        <v>35</v>
      </c>
      <c r="C36">
        <v>80</v>
      </c>
      <c r="D36" t="s">
        <v>59</v>
      </c>
      <c r="E36">
        <v>30</v>
      </c>
      <c r="F36">
        <v>22.1</v>
      </c>
      <c r="G36">
        <v>86.1</v>
      </c>
      <c r="H36">
        <v>58.6</v>
      </c>
      <c r="I36">
        <v>64.5</v>
      </c>
      <c r="J36">
        <v>3.4</v>
      </c>
      <c r="K36">
        <v>4.5</v>
      </c>
      <c r="L36">
        <v>3.2</v>
      </c>
      <c r="M36" t="s">
        <v>60</v>
      </c>
      <c r="N36" t="s">
        <v>61</v>
      </c>
    </row>
    <row r="37" spans="1:14" x14ac:dyDescent="0.35">
      <c r="A37">
        <v>1993</v>
      </c>
      <c r="B37">
        <v>36</v>
      </c>
      <c r="C37">
        <v>215</v>
      </c>
      <c r="D37" t="s">
        <v>59</v>
      </c>
      <c r="E37">
        <v>29.2</v>
      </c>
      <c r="F37">
        <v>21.7</v>
      </c>
      <c r="G37">
        <v>85.4</v>
      </c>
      <c r="H37">
        <v>65</v>
      </c>
      <c r="I37">
        <v>33.200000000000003</v>
      </c>
      <c r="J37">
        <v>7.9</v>
      </c>
      <c r="K37">
        <v>4.9000000000000004</v>
      </c>
      <c r="L37">
        <v>3.9</v>
      </c>
      <c r="M37" t="s">
        <v>60</v>
      </c>
      <c r="N37" t="s">
        <v>61</v>
      </c>
    </row>
    <row r="38" spans="1:14" x14ac:dyDescent="0.35">
      <c r="A38">
        <v>1993</v>
      </c>
      <c r="B38">
        <v>37</v>
      </c>
      <c r="C38">
        <v>0</v>
      </c>
      <c r="D38" t="s">
        <v>59</v>
      </c>
      <c r="E38">
        <v>31.3</v>
      </c>
      <c r="F38">
        <v>21.8</v>
      </c>
      <c r="G38">
        <v>75.400000000000006</v>
      </c>
      <c r="H38">
        <v>46</v>
      </c>
      <c r="I38">
        <v>0</v>
      </c>
      <c r="J38">
        <v>7.4</v>
      </c>
      <c r="K38">
        <v>9.6</v>
      </c>
      <c r="L38">
        <v>5.8</v>
      </c>
      <c r="M38" t="s">
        <v>60</v>
      </c>
      <c r="N38" t="s">
        <v>61</v>
      </c>
    </row>
    <row r="39" spans="1:14" x14ac:dyDescent="0.35">
      <c r="A39">
        <v>1993</v>
      </c>
      <c r="B39">
        <v>38</v>
      </c>
      <c r="C39">
        <v>0</v>
      </c>
      <c r="D39" t="s">
        <v>59</v>
      </c>
      <c r="E39">
        <v>31.1</v>
      </c>
      <c r="F39">
        <v>21.6</v>
      </c>
      <c r="G39">
        <v>85</v>
      </c>
      <c r="H39">
        <v>55.3</v>
      </c>
      <c r="I39">
        <v>101.4</v>
      </c>
      <c r="J39">
        <v>4</v>
      </c>
      <c r="K39">
        <v>7.2</v>
      </c>
      <c r="L39">
        <v>3.8</v>
      </c>
      <c r="M39" t="s">
        <v>60</v>
      </c>
      <c r="N39" t="s">
        <v>61</v>
      </c>
    </row>
    <row r="40" spans="1:14" x14ac:dyDescent="0.35">
      <c r="A40">
        <v>1993</v>
      </c>
      <c r="B40">
        <v>39</v>
      </c>
      <c r="C40">
        <v>600</v>
      </c>
      <c r="D40" t="s">
        <v>59</v>
      </c>
      <c r="E40">
        <v>30.2</v>
      </c>
      <c r="F40">
        <v>22</v>
      </c>
      <c r="G40">
        <v>78.3</v>
      </c>
      <c r="H40">
        <v>51.6</v>
      </c>
      <c r="I40">
        <v>0</v>
      </c>
      <c r="J40">
        <v>5.2</v>
      </c>
      <c r="K40">
        <v>7.2</v>
      </c>
      <c r="L40">
        <v>4.5</v>
      </c>
      <c r="M40" t="s">
        <v>60</v>
      </c>
      <c r="N40" t="s">
        <v>61</v>
      </c>
    </row>
    <row r="41" spans="1:14" x14ac:dyDescent="0.35">
      <c r="A41">
        <v>1993</v>
      </c>
      <c r="B41">
        <v>40</v>
      </c>
      <c r="C41">
        <v>605</v>
      </c>
      <c r="D41" t="s">
        <v>59</v>
      </c>
      <c r="E41">
        <v>32</v>
      </c>
      <c r="F41">
        <v>21.3</v>
      </c>
      <c r="G41">
        <v>77.900000000000006</v>
      </c>
      <c r="H41">
        <v>48</v>
      </c>
      <c r="I41">
        <v>15.8</v>
      </c>
      <c r="J41">
        <v>1.7</v>
      </c>
      <c r="K41">
        <v>8.9</v>
      </c>
      <c r="L41">
        <v>4.5</v>
      </c>
      <c r="M41" t="s">
        <v>60</v>
      </c>
      <c r="N41" t="s">
        <v>61</v>
      </c>
    </row>
    <row r="42" spans="1:14" x14ac:dyDescent="0.35">
      <c r="A42">
        <v>1993</v>
      </c>
      <c r="B42">
        <v>41</v>
      </c>
      <c r="C42">
        <v>815</v>
      </c>
      <c r="D42" t="s">
        <v>59</v>
      </c>
      <c r="E42">
        <v>29.4</v>
      </c>
      <c r="F42">
        <v>22</v>
      </c>
      <c r="G42">
        <v>83.9</v>
      </c>
      <c r="H42">
        <v>64</v>
      </c>
      <c r="I42">
        <v>33.700000000000003</v>
      </c>
      <c r="J42">
        <v>3.9</v>
      </c>
      <c r="K42">
        <v>6.2</v>
      </c>
      <c r="L42">
        <v>3.7</v>
      </c>
      <c r="M42" t="s">
        <v>60</v>
      </c>
      <c r="N42" t="s">
        <v>61</v>
      </c>
    </row>
    <row r="43" spans="1:14" x14ac:dyDescent="0.35">
      <c r="A43">
        <v>1993</v>
      </c>
      <c r="B43">
        <v>42</v>
      </c>
      <c r="C43">
        <v>385</v>
      </c>
      <c r="D43" t="s">
        <v>59</v>
      </c>
      <c r="E43">
        <v>30.3</v>
      </c>
      <c r="F43">
        <v>21.2</v>
      </c>
      <c r="G43">
        <v>85.1</v>
      </c>
      <c r="H43">
        <v>57.1</v>
      </c>
      <c r="I43">
        <v>21.4</v>
      </c>
      <c r="J43">
        <v>3.2</v>
      </c>
      <c r="K43">
        <v>7.7</v>
      </c>
      <c r="L43">
        <v>3.6</v>
      </c>
      <c r="M43" t="s">
        <v>60</v>
      </c>
      <c r="N43" t="s">
        <v>61</v>
      </c>
    </row>
    <row r="44" spans="1:14" x14ac:dyDescent="0.35">
      <c r="A44">
        <v>1993</v>
      </c>
      <c r="B44">
        <v>43</v>
      </c>
      <c r="C44">
        <v>620</v>
      </c>
      <c r="D44" t="s">
        <v>59</v>
      </c>
      <c r="E44">
        <v>31.2</v>
      </c>
      <c r="F44">
        <v>19.3</v>
      </c>
      <c r="G44">
        <v>83.9</v>
      </c>
      <c r="H44">
        <v>47.6</v>
      </c>
      <c r="I44">
        <v>5</v>
      </c>
      <c r="J44">
        <v>1.7</v>
      </c>
      <c r="K44">
        <v>9.1999999999999993</v>
      </c>
      <c r="L44">
        <v>4.2</v>
      </c>
      <c r="M44" t="s">
        <v>60</v>
      </c>
      <c r="N44" t="s">
        <v>61</v>
      </c>
    </row>
    <row r="45" spans="1:14" x14ac:dyDescent="0.35">
      <c r="A45">
        <v>1993</v>
      </c>
      <c r="B45">
        <v>44</v>
      </c>
      <c r="C45">
        <v>155</v>
      </c>
      <c r="D45" t="s">
        <v>59</v>
      </c>
      <c r="E45">
        <v>30.7</v>
      </c>
      <c r="F45">
        <v>18.2</v>
      </c>
      <c r="G45">
        <v>74.3</v>
      </c>
      <c r="H45">
        <v>42.6</v>
      </c>
      <c r="I45">
        <v>0.7</v>
      </c>
      <c r="J45">
        <v>3</v>
      </c>
      <c r="K45">
        <v>10.5</v>
      </c>
      <c r="L45">
        <v>4.2</v>
      </c>
      <c r="M45" t="s">
        <v>60</v>
      </c>
      <c r="N45" t="s">
        <v>61</v>
      </c>
    </row>
    <row r="46" spans="1:14" x14ac:dyDescent="0.35">
      <c r="A46">
        <v>1993</v>
      </c>
      <c r="B46">
        <v>45</v>
      </c>
      <c r="C46">
        <v>0</v>
      </c>
      <c r="D46" t="s">
        <v>59</v>
      </c>
      <c r="E46">
        <v>29.9</v>
      </c>
      <c r="F46">
        <v>17.600000000000001</v>
      </c>
      <c r="G46">
        <v>72.3</v>
      </c>
      <c r="H46">
        <v>46</v>
      </c>
      <c r="I46">
        <v>0</v>
      </c>
      <c r="J46">
        <v>4.3</v>
      </c>
      <c r="K46">
        <v>9.4</v>
      </c>
      <c r="L46">
        <v>3.7</v>
      </c>
      <c r="M46" t="s">
        <v>60</v>
      </c>
      <c r="N46" t="s">
        <v>61</v>
      </c>
    </row>
    <row r="47" spans="1:14" x14ac:dyDescent="0.35">
      <c r="A47">
        <v>1993</v>
      </c>
      <c r="B47">
        <v>46</v>
      </c>
      <c r="C47">
        <v>0</v>
      </c>
      <c r="D47" t="s">
        <v>59</v>
      </c>
      <c r="E47">
        <v>30.3</v>
      </c>
      <c r="F47">
        <v>16.399999999999999</v>
      </c>
      <c r="G47">
        <v>78.900000000000006</v>
      </c>
      <c r="H47">
        <v>40.1</v>
      </c>
      <c r="I47">
        <v>0</v>
      </c>
      <c r="J47">
        <v>2.7</v>
      </c>
      <c r="K47">
        <v>8.4</v>
      </c>
      <c r="L47">
        <v>3.4</v>
      </c>
      <c r="M47" t="s">
        <v>60</v>
      </c>
      <c r="N47" t="s">
        <v>61</v>
      </c>
    </row>
    <row r="48" spans="1:14" x14ac:dyDescent="0.35">
      <c r="A48">
        <v>1993</v>
      </c>
      <c r="B48">
        <v>47</v>
      </c>
      <c r="C48">
        <v>0</v>
      </c>
      <c r="D48" t="s">
        <v>59</v>
      </c>
      <c r="E48">
        <v>30.9</v>
      </c>
      <c r="F48">
        <v>14.3</v>
      </c>
      <c r="G48">
        <v>81.7</v>
      </c>
      <c r="H48">
        <v>39.6</v>
      </c>
      <c r="I48">
        <v>0</v>
      </c>
      <c r="J48">
        <v>2.7</v>
      </c>
      <c r="K48">
        <v>10</v>
      </c>
      <c r="L48">
        <v>3.7</v>
      </c>
      <c r="M48" t="s">
        <v>60</v>
      </c>
      <c r="N48" t="s">
        <v>61</v>
      </c>
    </row>
    <row r="49" spans="1:14" x14ac:dyDescent="0.35">
      <c r="A49">
        <v>1993</v>
      </c>
      <c r="B49">
        <v>48</v>
      </c>
      <c r="C49">
        <v>0</v>
      </c>
      <c r="D49" t="s">
        <v>59</v>
      </c>
      <c r="E49">
        <v>28.6</v>
      </c>
      <c r="F49">
        <v>9.1999999999999993</v>
      </c>
      <c r="G49">
        <v>72</v>
      </c>
      <c r="H49">
        <v>29</v>
      </c>
      <c r="I49">
        <v>0</v>
      </c>
      <c r="J49">
        <v>2.8</v>
      </c>
      <c r="K49">
        <v>9.9</v>
      </c>
      <c r="L49">
        <v>3.2</v>
      </c>
      <c r="M49" t="s">
        <v>60</v>
      </c>
      <c r="N49" t="s">
        <v>61</v>
      </c>
    </row>
    <row r="50" spans="1:14" x14ac:dyDescent="0.35">
      <c r="A50">
        <v>1993</v>
      </c>
      <c r="B50">
        <v>49</v>
      </c>
      <c r="C50">
        <v>0</v>
      </c>
      <c r="D50" t="s">
        <v>59</v>
      </c>
      <c r="E50">
        <v>25.6</v>
      </c>
      <c r="F50">
        <v>14.7</v>
      </c>
      <c r="G50">
        <v>79.400000000000006</v>
      </c>
      <c r="H50">
        <v>50.4</v>
      </c>
      <c r="I50">
        <v>27.4</v>
      </c>
      <c r="J50">
        <v>3.2</v>
      </c>
      <c r="K50">
        <v>5</v>
      </c>
      <c r="L50">
        <v>2.8</v>
      </c>
      <c r="M50" t="s">
        <v>60</v>
      </c>
      <c r="N50" t="s">
        <v>61</v>
      </c>
    </row>
    <row r="51" spans="1:14" x14ac:dyDescent="0.35">
      <c r="A51">
        <v>1993</v>
      </c>
      <c r="B51">
        <v>50</v>
      </c>
      <c r="C51">
        <v>0</v>
      </c>
      <c r="D51" t="s">
        <v>59</v>
      </c>
      <c r="E51">
        <v>28.6</v>
      </c>
      <c r="F51">
        <v>11.6</v>
      </c>
      <c r="G51">
        <v>79.599999999999994</v>
      </c>
      <c r="H51">
        <v>33.1</v>
      </c>
      <c r="I51">
        <v>0</v>
      </c>
      <c r="J51">
        <v>2.2999999999999998</v>
      </c>
      <c r="K51">
        <v>10.3</v>
      </c>
      <c r="L51">
        <v>3.5</v>
      </c>
      <c r="M51" t="s">
        <v>60</v>
      </c>
      <c r="N51" t="s">
        <v>61</v>
      </c>
    </row>
    <row r="52" spans="1:14" x14ac:dyDescent="0.35">
      <c r="A52">
        <v>1993</v>
      </c>
      <c r="B52">
        <v>51</v>
      </c>
      <c r="C52">
        <v>0</v>
      </c>
      <c r="D52" t="s">
        <v>59</v>
      </c>
      <c r="E52">
        <v>26.4</v>
      </c>
      <c r="F52">
        <v>8.6999999999999993</v>
      </c>
      <c r="G52">
        <v>78.3</v>
      </c>
      <c r="H52">
        <v>35.1</v>
      </c>
      <c r="I52">
        <v>0</v>
      </c>
      <c r="J52">
        <v>2.2999999999999998</v>
      </c>
      <c r="K52">
        <v>8.6999999999999993</v>
      </c>
      <c r="L52">
        <v>3.1</v>
      </c>
      <c r="M52" t="s">
        <v>60</v>
      </c>
      <c r="N52" t="s">
        <v>61</v>
      </c>
    </row>
    <row r="53" spans="1:14" x14ac:dyDescent="0.35">
      <c r="A53">
        <v>1993</v>
      </c>
      <c r="B53">
        <v>52</v>
      </c>
      <c r="C53">
        <v>0</v>
      </c>
      <c r="D53" t="s">
        <v>59</v>
      </c>
      <c r="E53">
        <v>26.9</v>
      </c>
      <c r="F53">
        <v>10.6</v>
      </c>
      <c r="G53">
        <v>83.4</v>
      </c>
      <c r="H53">
        <v>36.5</v>
      </c>
      <c r="I53">
        <v>0</v>
      </c>
      <c r="J53">
        <v>3.1</v>
      </c>
      <c r="K53">
        <v>8.9</v>
      </c>
      <c r="L53">
        <v>2.9</v>
      </c>
      <c r="M53" t="s">
        <v>60</v>
      </c>
      <c r="N53" t="s">
        <v>61</v>
      </c>
    </row>
    <row r="54" spans="1:14" x14ac:dyDescent="0.35">
      <c r="A54">
        <v>1994</v>
      </c>
      <c r="B54">
        <v>1</v>
      </c>
      <c r="D54" t="s">
        <v>59</v>
      </c>
      <c r="E54">
        <v>28.5</v>
      </c>
      <c r="F54">
        <v>12.1</v>
      </c>
      <c r="G54">
        <v>82.3</v>
      </c>
      <c r="H54">
        <v>32.4</v>
      </c>
      <c r="I54">
        <v>0</v>
      </c>
      <c r="J54">
        <v>3.2</v>
      </c>
      <c r="K54">
        <v>9.9</v>
      </c>
      <c r="L54">
        <v>3.1</v>
      </c>
      <c r="M54" t="s">
        <v>60</v>
      </c>
      <c r="N54" t="s">
        <v>61</v>
      </c>
    </row>
    <row r="55" spans="1:14" x14ac:dyDescent="0.35">
      <c r="A55">
        <v>1994</v>
      </c>
      <c r="B55">
        <v>2</v>
      </c>
      <c r="D55" t="s">
        <v>59</v>
      </c>
      <c r="E55">
        <v>28.4</v>
      </c>
      <c r="F55">
        <v>12.8</v>
      </c>
      <c r="G55">
        <v>74.400000000000006</v>
      </c>
      <c r="H55">
        <v>31.4</v>
      </c>
      <c r="I55">
        <v>0</v>
      </c>
      <c r="J55">
        <v>3.6</v>
      </c>
      <c r="K55">
        <v>9.4</v>
      </c>
      <c r="L55">
        <v>3.3</v>
      </c>
      <c r="M55" t="s">
        <v>60</v>
      </c>
      <c r="N55" t="s">
        <v>61</v>
      </c>
    </row>
    <row r="56" spans="1:14" x14ac:dyDescent="0.35">
      <c r="A56">
        <v>1994</v>
      </c>
      <c r="B56">
        <v>3</v>
      </c>
      <c r="D56" t="s">
        <v>59</v>
      </c>
      <c r="E56">
        <v>29.1</v>
      </c>
      <c r="F56">
        <v>17.3</v>
      </c>
      <c r="G56">
        <v>76.400000000000006</v>
      </c>
      <c r="H56">
        <v>40.1</v>
      </c>
      <c r="I56">
        <v>5.4</v>
      </c>
      <c r="J56">
        <v>5.3</v>
      </c>
      <c r="K56">
        <v>7.2</v>
      </c>
      <c r="L56">
        <v>2.9</v>
      </c>
      <c r="M56" t="s">
        <v>60</v>
      </c>
      <c r="N56" t="s">
        <v>61</v>
      </c>
    </row>
    <row r="57" spans="1:14" x14ac:dyDescent="0.35">
      <c r="A57">
        <v>1994</v>
      </c>
      <c r="B57">
        <v>4</v>
      </c>
      <c r="D57" t="s">
        <v>59</v>
      </c>
      <c r="E57">
        <v>30</v>
      </c>
      <c r="F57">
        <v>14.2</v>
      </c>
      <c r="G57">
        <v>84</v>
      </c>
      <c r="H57">
        <v>29.1</v>
      </c>
      <c r="I57">
        <v>0</v>
      </c>
      <c r="J57">
        <v>3.8</v>
      </c>
      <c r="K57">
        <v>10.7</v>
      </c>
      <c r="L57">
        <v>3.3</v>
      </c>
      <c r="M57" t="s">
        <v>60</v>
      </c>
      <c r="N57" t="s">
        <v>61</v>
      </c>
    </row>
    <row r="58" spans="1:14" x14ac:dyDescent="0.35">
      <c r="A58">
        <v>1994</v>
      </c>
      <c r="B58">
        <v>5</v>
      </c>
      <c r="D58" t="s">
        <v>59</v>
      </c>
      <c r="E58">
        <v>31.3</v>
      </c>
      <c r="F58">
        <v>14.5</v>
      </c>
      <c r="G58">
        <v>75</v>
      </c>
      <c r="H58">
        <v>31.7</v>
      </c>
      <c r="I58">
        <v>0</v>
      </c>
      <c r="J58">
        <v>4.2</v>
      </c>
      <c r="K58">
        <v>10.4</v>
      </c>
      <c r="L58">
        <v>3.4</v>
      </c>
      <c r="M58" t="s">
        <v>60</v>
      </c>
      <c r="N58" t="s">
        <v>61</v>
      </c>
    </row>
    <row r="59" spans="1:14" x14ac:dyDescent="0.35">
      <c r="A59">
        <v>1994</v>
      </c>
      <c r="B59">
        <v>6</v>
      </c>
      <c r="D59" t="s">
        <v>59</v>
      </c>
      <c r="E59">
        <v>31.3</v>
      </c>
      <c r="F59">
        <v>18.399999999999999</v>
      </c>
      <c r="G59">
        <v>78</v>
      </c>
      <c r="H59">
        <v>36.299999999999997</v>
      </c>
      <c r="I59">
        <v>4.5999999999999996</v>
      </c>
      <c r="J59">
        <v>5.6</v>
      </c>
      <c r="K59">
        <v>9.8000000000000007</v>
      </c>
      <c r="L59">
        <v>3</v>
      </c>
      <c r="M59" t="s">
        <v>60</v>
      </c>
      <c r="N59" t="s">
        <v>61</v>
      </c>
    </row>
    <row r="60" spans="1:14" x14ac:dyDescent="0.35">
      <c r="A60">
        <v>1994</v>
      </c>
      <c r="B60">
        <v>7</v>
      </c>
      <c r="D60" t="s">
        <v>59</v>
      </c>
      <c r="E60">
        <v>32.4</v>
      </c>
      <c r="F60">
        <v>19.8</v>
      </c>
      <c r="G60">
        <v>77.599999999999994</v>
      </c>
      <c r="H60">
        <v>34.4</v>
      </c>
      <c r="I60">
        <v>0</v>
      </c>
      <c r="J60">
        <v>4.7</v>
      </c>
      <c r="K60">
        <v>9.6999999999999993</v>
      </c>
      <c r="L60">
        <v>3.5</v>
      </c>
      <c r="M60" t="s">
        <v>60</v>
      </c>
      <c r="N60" t="s">
        <v>61</v>
      </c>
    </row>
    <row r="61" spans="1:14" x14ac:dyDescent="0.35">
      <c r="A61">
        <v>1994</v>
      </c>
      <c r="B61">
        <v>8</v>
      </c>
      <c r="D61" t="s">
        <v>59</v>
      </c>
      <c r="E61">
        <v>33.200000000000003</v>
      </c>
      <c r="F61">
        <v>16.5</v>
      </c>
      <c r="G61">
        <v>73.400000000000006</v>
      </c>
      <c r="H61">
        <v>29.6</v>
      </c>
      <c r="I61">
        <v>0</v>
      </c>
      <c r="J61">
        <v>5.3</v>
      </c>
      <c r="K61">
        <v>11.2</v>
      </c>
      <c r="L61">
        <v>3.7</v>
      </c>
      <c r="M61" t="s">
        <v>60</v>
      </c>
      <c r="N61" t="s">
        <v>61</v>
      </c>
    </row>
    <row r="62" spans="1:14" x14ac:dyDescent="0.35">
      <c r="A62">
        <v>1994</v>
      </c>
      <c r="B62">
        <v>9</v>
      </c>
      <c r="D62" t="s">
        <v>59</v>
      </c>
      <c r="E62">
        <v>33.5</v>
      </c>
      <c r="F62">
        <v>15</v>
      </c>
      <c r="G62">
        <v>71.7</v>
      </c>
      <c r="H62">
        <v>24.9</v>
      </c>
      <c r="I62">
        <v>0</v>
      </c>
      <c r="J62">
        <v>4</v>
      </c>
      <c r="K62">
        <v>11</v>
      </c>
      <c r="L62">
        <v>3.4</v>
      </c>
      <c r="M62" t="s">
        <v>60</v>
      </c>
      <c r="N62" t="s">
        <v>61</v>
      </c>
    </row>
    <row r="63" spans="1:14" x14ac:dyDescent="0.35">
      <c r="A63">
        <v>1994</v>
      </c>
      <c r="B63">
        <v>10</v>
      </c>
      <c r="D63" t="s">
        <v>59</v>
      </c>
      <c r="E63">
        <v>36.200000000000003</v>
      </c>
      <c r="F63">
        <v>19.3</v>
      </c>
      <c r="G63">
        <v>66.099999999999994</v>
      </c>
      <c r="H63">
        <v>22.9</v>
      </c>
      <c r="I63">
        <v>0</v>
      </c>
      <c r="J63">
        <v>4.0999999999999996</v>
      </c>
      <c r="K63">
        <v>11.2</v>
      </c>
      <c r="L63">
        <v>3.7</v>
      </c>
      <c r="M63" t="s">
        <v>60</v>
      </c>
      <c r="N63" t="s">
        <v>61</v>
      </c>
    </row>
    <row r="64" spans="1:14" x14ac:dyDescent="0.35">
      <c r="A64">
        <v>1994</v>
      </c>
      <c r="B64">
        <v>11</v>
      </c>
      <c r="C64">
        <v>0</v>
      </c>
      <c r="D64" t="s">
        <v>59</v>
      </c>
      <c r="E64">
        <v>37.9</v>
      </c>
      <c r="F64">
        <v>20.6</v>
      </c>
      <c r="G64">
        <v>68.599999999999994</v>
      </c>
      <c r="H64">
        <v>22</v>
      </c>
      <c r="I64">
        <v>0</v>
      </c>
      <c r="J64">
        <v>4.4000000000000004</v>
      </c>
      <c r="K64">
        <v>11</v>
      </c>
      <c r="L64">
        <v>3.6</v>
      </c>
      <c r="M64" t="s">
        <v>60</v>
      </c>
      <c r="N64" t="s">
        <v>61</v>
      </c>
    </row>
    <row r="65" spans="1:14" x14ac:dyDescent="0.35">
      <c r="A65">
        <v>1994</v>
      </c>
      <c r="B65">
        <v>12</v>
      </c>
      <c r="C65">
        <v>89</v>
      </c>
      <c r="D65" t="s">
        <v>59</v>
      </c>
      <c r="E65">
        <v>39.4</v>
      </c>
      <c r="F65">
        <v>21.3</v>
      </c>
      <c r="G65">
        <v>57.9</v>
      </c>
      <c r="H65">
        <v>21.1</v>
      </c>
      <c r="I65">
        <v>0</v>
      </c>
      <c r="J65">
        <v>3.5</v>
      </c>
      <c r="K65">
        <v>10.9</v>
      </c>
      <c r="L65">
        <v>3.9</v>
      </c>
      <c r="M65" t="s">
        <v>60</v>
      </c>
      <c r="N65" t="s">
        <v>61</v>
      </c>
    </row>
    <row r="66" spans="1:14" x14ac:dyDescent="0.35">
      <c r="A66">
        <v>1994</v>
      </c>
      <c r="B66">
        <v>13</v>
      </c>
      <c r="C66">
        <v>140</v>
      </c>
      <c r="D66" t="s">
        <v>59</v>
      </c>
      <c r="E66">
        <v>38.200000000000003</v>
      </c>
      <c r="F66">
        <v>22.2</v>
      </c>
      <c r="G66">
        <v>63.9</v>
      </c>
      <c r="H66">
        <v>27.6</v>
      </c>
      <c r="I66">
        <v>0</v>
      </c>
      <c r="J66">
        <v>5.0999999999999996</v>
      </c>
      <c r="K66">
        <v>10.7</v>
      </c>
      <c r="L66">
        <v>3.8</v>
      </c>
      <c r="M66" t="s">
        <v>60</v>
      </c>
      <c r="N66" t="s">
        <v>61</v>
      </c>
    </row>
    <row r="67" spans="1:14" x14ac:dyDescent="0.35">
      <c r="A67">
        <v>1994</v>
      </c>
      <c r="B67">
        <v>14</v>
      </c>
      <c r="C67">
        <v>866</v>
      </c>
      <c r="D67" t="s">
        <v>59</v>
      </c>
      <c r="E67">
        <v>36.700000000000003</v>
      </c>
      <c r="F67">
        <v>22.5</v>
      </c>
      <c r="G67">
        <v>70.900000000000006</v>
      </c>
      <c r="H67">
        <v>35.4</v>
      </c>
      <c r="I67">
        <v>16.8</v>
      </c>
      <c r="J67">
        <v>5.2</v>
      </c>
      <c r="K67">
        <v>9.8000000000000007</v>
      </c>
      <c r="L67">
        <v>4</v>
      </c>
      <c r="M67" t="s">
        <v>60</v>
      </c>
      <c r="N67" t="s">
        <v>61</v>
      </c>
    </row>
    <row r="68" spans="1:14" x14ac:dyDescent="0.35">
      <c r="A68">
        <v>1994</v>
      </c>
      <c r="B68">
        <v>15</v>
      </c>
      <c r="C68">
        <v>755</v>
      </c>
      <c r="D68" t="s">
        <v>59</v>
      </c>
      <c r="E68">
        <v>30.9</v>
      </c>
      <c r="F68">
        <v>22.3</v>
      </c>
      <c r="G68">
        <v>80.099999999999994</v>
      </c>
      <c r="H68">
        <v>47.1</v>
      </c>
      <c r="I68">
        <v>1.4</v>
      </c>
      <c r="J68">
        <v>3.4</v>
      </c>
      <c r="K68">
        <v>2.9</v>
      </c>
      <c r="L68">
        <v>3</v>
      </c>
      <c r="M68" t="s">
        <v>60</v>
      </c>
      <c r="N68" t="s">
        <v>61</v>
      </c>
    </row>
    <row r="69" spans="1:14" x14ac:dyDescent="0.35">
      <c r="A69">
        <v>1994</v>
      </c>
      <c r="B69">
        <v>16</v>
      </c>
      <c r="C69">
        <v>35</v>
      </c>
      <c r="D69" t="s">
        <v>59</v>
      </c>
      <c r="E69">
        <v>38.9</v>
      </c>
      <c r="F69">
        <v>23.2</v>
      </c>
      <c r="G69">
        <v>63.3</v>
      </c>
      <c r="H69">
        <v>26.6</v>
      </c>
      <c r="I69">
        <v>0</v>
      </c>
      <c r="J69">
        <v>4.7</v>
      </c>
      <c r="K69">
        <v>11.3</v>
      </c>
      <c r="L69">
        <v>5.3</v>
      </c>
      <c r="M69" t="s">
        <v>60</v>
      </c>
      <c r="N69" t="s">
        <v>61</v>
      </c>
    </row>
    <row r="70" spans="1:14" x14ac:dyDescent="0.35">
      <c r="A70">
        <v>1994</v>
      </c>
      <c r="B70">
        <v>17</v>
      </c>
      <c r="C70">
        <v>0</v>
      </c>
      <c r="D70" t="s">
        <v>59</v>
      </c>
      <c r="E70">
        <v>39.4</v>
      </c>
      <c r="F70">
        <v>23.7</v>
      </c>
      <c r="G70">
        <v>61.1</v>
      </c>
      <c r="H70">
        <v>25.3</v>
      </c>
      <c r="I70">
        <v>14.2</v>
      </c>
      <c r="J70">
        <v>6</v>
      </c>
      <c r="K70">
        <v>11.3</v>
      </c>
      <c r="L70">
        <v>5.6</v>
      </c>
      <c r="M70" t="s">
        <v>60</v>
      </c>
      <c r="N70" t="s">
        <v>61</v>
      </c>
    </row>
    <row r="71" spans="1:14" x14ac:dyDescent="0.35">
      <c r="A71">
        <v>1994</v>
      </c>
      <c r="B71">
        <v>18</v>
      </c>
      <c r="C71">
        <v>0</v>
      </c>
      <c r="D71" t="s">
        <v>59</v>
      </c>
      <c r="E71">
        <v>39.1</v>
      </c>
      <c r="F71">
        <v>25.5</v>
      </c>
      <c r="G71">
        <v>59.3</v>
      </c>
      <c r="H71">
        <v>23.1</v>
      </c>
      <c r="I71">
        <v>0</v>
      </c>
      <c r="J71">
        <v>5.2</v>
      </c>
      <c r="K71">
        <v>10.5</v>
      </c>
      <c r="L71">
        <v>5.4</v>
      </c>
      <c r="M71" t="s">
        <v>60</v>
      </c>
      <c r="N71" t="s">
        <v>61</v>
      </c>
    </row>
    <row r="72" spans="1:14" x14ac:dyDescent="0.35">
      <c r="A72">
        <v>1994</v>
      </c>
      <c r="B72">
        <v>19</v>
      </c>
      <c r="C72">
        <v>0</v>
      </c>
      <c r="D72" t="s">
        <v>59</v>
      </c>
      <c r="E72">
        <v>40.9</v>
      </c>
      <c r="F72">
        <v>26.3</v>
      </c>
      <c r="G72">
        <v>46.1</v>
      </c>
      <c r="H72">
        <v>21.6</v>
      </c>
      <c r="I72">
        <v>0</v>
      </c>
      <c r="J72">
        <v>6.7</v>
      </c>
      <c r="K72">
        <v>11.3</v>
      </c>
      <c r="L72">
        <v>7.2</v>
      </c>
      <c r="M72" t="s">
        <v>60</v>
      </c>
      <c r="N72" t="s">
        <v>61</v>
      </c>
    </row>
    <row r="73" spans="1:14" x14ac:dyDescent="0.35">
      <c r="A73">
        <v>1994</v>
      </c>
      <c r="B73">
        <v>20</v>
      </c>
      <c r="C73">
        <v>0</v>
      </c>
      <c r="D73" t="s">
        <v>59</v>
      </c>
      <c r="E73">
        <v>41.2</v>
      </c>
      <c r="F73">
        <v>26.5</v>
      </c>
      <c r="G73">
        <v>53.6</v>
      </c>
      <c r="H73">
        <v>24.7</v>
      </c>
      <c r="I73">
        <v>15</v>
      </c>
      <c r="J73">
        <v>5.3</v>
      </c>
      <c r="K73">
        <v>10.1</v>
      </c>
      <c r="L73">
        <v>6.3</v>
      </c>
      <c r="M73" t="s">
        <v>60</v>
      </c>
      <c r="N73" t="s">
        <v>61</v>
      </c>
    </row>
    <row r="74" spans="1:14" x14ac:dyDescent="0.35">
      <c r="A74">
        <v>1994</v>
      </c>
      <c r="B74">
        <v>21</v>
      </c>
      <c r="C74">
        <v>0</v>
      </c>
      <c r="D74" t="s">
        <v>59</v>
      </c>
      <c r="E74">
        <v>40.700000000000003</v>
      </c>
      <c r="F74">
        <v>26.4</v>
      </c>
      <c r="G74">
        <v>59</v>
      </c>
      <c r="H74">
        <v>25.3</v>
      </c>
      <c r="I74">
        <v>0.9</v>
      </c>
      <c r="J74">
        <v>8.8000000000000007</v>
      </c>
      <c r="K74">
        <v>9.5</v>
      </c>
      <c r="L74">
        <v>6.8</v>
      </c>
      <c r="M74" t="s">
        <v>60</v>
      </c>
      <c r="N74" t="s">
        <v>61</v>
      </c>
    </row>
    <row r="75" spans="1:14" x14ac:dyDescent="0.35">
      <c r="A75">
        <v>1994</v>
      </c>
      <c r="B75">
        <v>22</v>
      </c>
      <c r="C75">
        <v>0</v>
      </c>
      <c r="D75" t="s">
        <v>59</v>
      </c>
      <c r="E75">
        <v>40.1</v>
      </c>
      <c r="F75">
        <v>26.6</v>
      </c>
      <c r="G75">
        <v>60.3</v>
      </c>
      <c r="H75">
        <v>28.3</v>
      </c>
      <c r="I75">
        <v>0</v>
      </c>
      <c r="J75">
        <v>6.4</v>
      </c>
      <c r="K75">
        <v>11.4</v>
      </c>
      <c r="L75">
        <v>7.7</v>
      </c>
      <c r="M75" t="s">
        <v>60</v>
      </c>
      <c r="N75" t="s">
        <v>61</v>
      </c>
    </row>
    <row r="76" spans="1:14" x14ac:dyDescent="0.35">
      <c r="A76">
        <v>1994</v>
      </c>
      <c r="B76">
        <v>23</v>
      </c>
      <c r="C76">
        <v>0</v>
      </c>
      <c r="D76" t="s">
        <v>59</v>
      </c>
      <c r="E76">
        <v>38.1</v>
      </c>
      <c r="F76">
        <v>25.9</v>
      </c>
      <c r="G76">
        <v>65.900000000000006</v>
      </c>
      <c r="H76">
        <v>37.1</v>
      </c>
      <c r="I76">
        <v>8.4</v>
      </c>
      <c r="J76">
        <v>9.6</v>
      </c>
      <c r="K76">
        <v>9.8000000000000007</v>
      </c>
      <c r="L76">
        <v>7.3</v>
      </c>
      <c r="M76" t="s">
        <v>60</v>
      </c>
      <c r="N76" t="s">
        <v>61</v>
      </c>
    </row>
    <row r="77" spans="1:14" x14ac:dyDescent="0.35">
      <c r="A77">
        <v>1994</v>
      </c>
      <c r="B77">
        <v>24</v>
      </c>
      <c r="C77">
        <v>0</v>
      </c>
      <c r="D77" t="s">
        <v>59</v>
      </c>
      <c r="E77">
        <v>31.8</v>
      </c>
      <c r="F77">
        <v>23.3</v>
      </c>
      <c r="G77">
        <v>81.900000000000006</v>
      </c>
      <c r="H77">
        <v>56.7</v>
      </c>
      <c r="I77">
        <v>19.2</v>
      </c>
      <c r="J77">
        <v>12.3</v>
      </c>
      <c r="K77">
        <v>2.2999999999999998</v>
      </c>
      <c r="L77">
        <v>5.5</v>
      </c>
      <c r="M77" t="s">
        <v>60</v>
      </c>
      <c r="N77" t="s">
        <v>61</v>
      </c>
    </row>
    <row r="78" spans="1:14" x14ac:dyDescent="0.35">
      <c r="A78">
        <v>1994</v>
      </c>
      <c r="B78">
        <v>25</v>
      </c>
      <c r="C78">
        <v>0</v>
      </c>
      <c r="D78" t="s">
        <v>59</v>
      </c>
      <c r="E78">
        <v>32.700000000000003</v>
      </c>
      <c r="F78">
        <v>24.1</v>
      </c>
      <c r="G78">
        <v>76.599999999999994</v>
      </c>
      <c r="H78">
        <v>45.9</v>
      </c>
      <c r="I78">
        <v>3.4</v>
      </c>
      <c r="J78">
        <v>14.1</v>
      </c>
      <c r="K78">
        <v>5.9</v>
      </c>
      <c r="L78">
        <v>6</v>
      </c>
      <c r="M78" t="s">
        <v>60</v>
      </c>
      <c r="N78" t="s">
        <v>61</v>
      </c>
    </row>
    <row r="79" spans="1:14" x14ac:dyDescent="0.35">
      <c r="A79">
        <v>1994</v>
      </c>
      <c r="B79">
        <v>26</v>
      </c>
      <c r="C79">
        <v>0</v>
      </c>
      <c r="D79" t="s">
        <v>59</v>
      </c>
      <c r="E79">
        <v>33.299999999999997</v>
      </c>
      <c r="F79">
        <v>23.6</v>
      </c>
      <c r="G79">
        <v>79.3</v>
      </c>
      <c r="H79">
        <v>49.6</v>
      </c>
      <c r="I79">
        <v>16.7</v>
      </c>
      <c r="J79">
        <v>13.9</v>
      </c>
      <c r="K79">
        <v>6.7</v>
      </c>
      <c r="L79">
        <v>5.8</v>
      </c>
      <c r="M79" t="s">
        <v>60</v>
      </c>
      <c r="N79" t="s">
        <v>61</v>
      </c>
    </row>
    <row r="80" spans="1:14" x14ac:dyDescent="0.35">
      <c r="A80">
        <v>1994</v>
      </c>
      <c r="B80">
        <v>27</v>
      </c>
      <c r="C80">
        <v>0</v>
      </c>
      <c r="D80" t="s">
        <v>59</v>
      </c>
      <c r="E80">
        <v>30.9</v>
      </c>
      <c r="F80">
        <v>22.4</v>
      </c>
      <c r="G80">
        <v>85</v>
      </c>
      <c r="H80">
        <v>56.3</v>
      </c>
      <c r="I80">
        <v>44.4</v>
      </c>
      <c r="J80">
        <v>12.1</v>
      </c>
      <c r="K80">
        <v>5</v>
      </c>
      <c r="L80">
        <v>5.4</v>
      </c>
      <c r="M80" t="s">
        <v>60</v>
      </c>
      <c r="N80" t="s">
        <v>61</v>
      </c>
    </row>
    <row r="81" spans="1:14" x14ac:dyDescent="0.35">
      <c r="A81">
        <v>1994</v>
      </c>
      <c r="B81">
        <v>28</v>
      </c>
      <c r="C81">
        <v>0</v>
      </c>
      <c r="D81" t="s">
        <v>59</v>
      </c>
      <c r="E81">
        <v>27.9</v>
      </c>
      <c r="F81">
        <v>22.4</v>
      </c>
      <c r="G81">
        <v>87.7</v>
      </c>
      <c r="H81">
        <v>72.3</v>
      </c>
      <c r="I81">
        <v>15.8</v>
      </c>
      <c r="J81">
        <v>15.6</v>
      </c>
      <c r="K81">
        <v>0.6</v>
      </c>
      <c r="L81">
        <v>3.1</v>
      </c>
      <c r="M81" t="s">
        <v>60</v>
      </c>
      <c r="N81" t="s">
        <v>61</v>
      </c>
    </row>
    <row r="82" spans="1:14" x14ac:dyDescent="0.35">
      <c r="A82">
        <v>1994</v>
      </c>
      <c r="B82">
        <v>29</v>
      </c>
      <c r="C82">
        <v>0</v>
      </c>
      <c r="D82" t="s">
        <v>59</v>
      </c>
      <c r="E82">
        <v>31.3</v>
      </c>
      <c r="F82">
        <v>22.5</v>
      </c>
      <c r="G82">
        <v>83.4</v>
      </c>
      <c r="H82">
        <v>56.6</v>
      </c>
      <c r="I82">
        <v>27</v>
      </c>
      <c r="J82">
        <v>15.3</v>
      </c>
      <c r="K82">
        <v>4.3</v>
      </c>
      <c r="L82">
        <v>4.5</v>
      </c>
      <c r="M82" t="s">
        <v>60</v>
      </c>
      <c r="N82" t="s">
        <v>61</v>
      </c>
    </row>
    <row r="83" spans="1:14" x14ac:dyDescent="0.35">
      <c r="A83">
        <v>1994</v>
      </c>
      <c r="B83">
        <v>30</v>
      </c>
      <c r="C83">
        <v>0</v>
      </c>
      <c r="D83" t="s">
        <v>59</v>
      </c>
      <c r="E83">
        <v>30.6</v>
      </c>
      <c r="F83">
        <v>22.5</v>
      </c>
      <c r="G83">
        <v>87</v>
      </c>
      <c r="H83">
        <v>59</v>
      </c>
      <c r="I83">
        <v>30</v>
      </c>
      <c r="J83">
        <v>11.4</v>
      </c>
      <c r="K83">
        <v>3.6</v>
      </c>
      <c r="L83">
        <v>4.8</v>
      </c>
      <c r="M83" t="s">
        <v>60</v>
      </c>
      <c r="N83" t="s">
        <v>61</v>
      </c>
    </row>
    <row r="84" spans="1:14" x14ac:dyDescent="0.35">
      <c r="A84">
        <v>1994</v>
      </c>
      <c r="B84">
        <v>31</v>
      </c>
      <c r="C84">
        <v>0</v>
      </c>
      <c r="D84" t="s">
        <v>59</v>
      </c>
      <c r="E84">
        <v>30.4</v>
      </c>
      <c r="F84">
        <v>23</v>
      </c>
      <c r="G84">
        <v>83.6</v>
      </c>
      <c r="H84">
        <v>52.7</v>
      </c>
      <c r="I84">
        <v>1</v>
      </c>
      <c r="J84">
        <v>12</v>
      </c>
      <c r="K84">
        <v>1.4</v>
      </c>
      <c r="L84">
        <v>2.9</v>
      </c>
      <c r="M84" t="s">
        <v>60</v>
      </c>
      <c r="N84" t="s">
        <v>61</v>
      </c>
    </row>
    <row r="85" spans="1:14" x14ac:dyDescent="0.35">
      <c r="A85">
        <v>1994</v>
      </c>
      <c r="B85">
        <v>32</v>
      </c>
      <c r="C85">
        <v>0</v>
      </c>
      <c r="D85" t="s">
        <v>59</v>
      </c>
      <c r="E85">
        <v>31.2</v>
      </c>
      <c r="F85">
        <v>22.5</v>
      </c>
      <c r="G85">
        <v>79.900000000000006</v>
      </c>
      <c r="H85">
        <v>52.6</v>
      </c>
      <c r="I85">
        <v>33.200000000000003</v>
      </c>
      <c r="J85">
        <v>10</v>
      </c>
      <c r="K85">
        <v>5.3</v>
      </c>
      <c r="L85">
        <v>3.7</v>
      </c>
      <c r="M85" t="s">
        <v>60</v>
      </c>
      <c r="N85" t="s">
        <v>61</v>
      </c>
    </row>
    <row r="86" spans="1:14" x14ac:dyDescent="0.35">
      <c r="A86">
        <v>1994</v>
      </c>
      <c r="B86">
        <v>33</v>
      </c>
      <c r="C86">
        <v>40</v>
      </c>
      <c r="D86" t="s">
        <v>59</v>
      </c>
      <c r="E86">
        <v>30.3</v>
      </c>
      <c r="F86">
        <v>22.2</v>
      </c>
      <c r="G86">
        <v>82.6</v>
      </c>
      <c r="H86">
        <v>54.1</v>
      </c>
      <c r="I86">
        <v>50.6</v>
      </c>
      <c r="J86">
        <v>10.199999999999999</v>
      </c>
      <c r="K86">
        <v>5.5</v>
      </c>
      <c r="L86">
        <v>4.7</v>
      </c>
      <c r="M86" t="s">
        <v>60</v>
      </c>
      <c r="N86" t="s">
        <v>61</v>
      </c>
    </row>
    <row r="87" spans="1:14" x14ac:dyDescent="0.35">
      <c r="A87">
        <v>1994</v>
      </c>
      <c r="B87">
        <v>34</v>
      </c>
      <c r="C87">
        <v>105</v>
      </c>
      <c r="D87" t="s">
        <v>59</v>
      </c>
      <c r="E87">
        <v>29.5</v>
      </c>
      <c r="F87">
        <v>22.2</v>
      </c>
      <c r="G87">
        <v>84.9</v>
      </c>
      <c r="H87">
        <v>64.3</v>
      </c>
      <c r="I87">
        <v>35</v>
      </c>
      <c r="J87">
        <v>8.8000000000000007</v>
      </c>
      <c r="K87">
        <v>4.0999999999999996</v>
      </c>
      <c r="L87">
        <v>3.4</v>
      </c>
      <c r="M87" t="s">
        <v>60</v>
      </c>
      <c r="N87" t="s">
        <v>61</v>
      </c>
    </row>
    <row r="88" spans="1:14" x14ac:dyDescent="0.35">
      <c r="A88">
        <v>1994</v>
      </c>
      <c r="B88">
        <v>35</v>
      </c>
      <c r="C88">
        <v>115</v>
      </c>
      <c r="D88" t="s">
        <v>59</v>
      </c>
      <c r="E88">
        <v>28.2</v>
      </c>
      <c r="F88">
        <v>21.9</v>
      </c>
      <c r="G88">
        <v>82.3</v>
      </c>
      <c r="H88">
        <v>59.6</v>
      </c>
      <c r="I88">
        <v>34.4</v>
      </c>
      <c r="J88">
        <v>14.2</v>
      </c>
      <c r="K88">
        <v>2.4</v>
      </c>
      <c r="L88">
        <v>4</v>
      </c>
      <c r="M88" t="s">
        <v>60</v>
      </c>
      <c r="N88" t="s">
        <v>61</v>
      </c>
    </row>
    <row r="89" spans="1:14" x14ac:dyDescent="0.35">
      <c r="A89">
        <v>1994</v>
      </c>
      <c r="B89">
        <v>36</v>
      </c>
      <c r="C89">
        <v>265</v>
      </c>
      <c r="D89" t="s">
        <v>59</v>
      </c>
      <c r="E89">
        <v>30.8</v>
      </c>
      <c r="F89">
        <v>22.2</v>
      </c>
      <c r="G89">
        <v>80.7</v>
      </c>
      <c r="H89">
        <v>52.3</v>
      </c>
      <c r="I89">
        <v>1.7</v>
      </c>
      <c r="J89">
        <v>11.2</v>
      </c>
      <c r="K89">
        <v>4.8</v>
      </c>
      <c r="L89">
        <v>4.5999999999999996</v>
      </c>
      <c r="M89" t="s">
        <v>60</v>
      </c>
      <c r="N89" t="s">
        <v>61</v>
      </c>
    </row>
    <row r="90" spans="1:14" x14ac:dyDescent="0.35">
      <c r="A90">
        <v>1994</v>
      </c>
      <c r="B90">
        <v>37</v>
      </c>
      <c r="C90">
        <v>120</v>
      </c>
      <c r="D90" t="s">
        <v>59</v>
      </c>
      <c r="E90">
        <v>31.9</v>
      </c>
      <c r="F90">
        <v>22.3</v>
      </c>
      <c r="G90">
        <v>81.099999999999994</v>
      </c>
      <c r="H90">
        <v>51</v>
      </c>
      <c r="I90">
        <v>14.4</v>
      </c>
      <c r="J90">
        <v>5.2</v>
      </c>
      <c r="K90">
        <v>9</v>
      </c>
      <c r="L90">
        <v>4.9000000000000004</v>
      </c>
      <c r="M90" t="s">
        <v>60</v>
      </c>
      <c r="N90" t="s">
        <v>61</v>
      </c>
    </row>
    <row r="91" spans="1:14" x14ac:dyDescent="0.35">
      <c r="A91">
        <v>1994</v>
      </c>
      <c r="B91">
        <v>38</v>
      </c>
      <c r="C91">
        <v>500</v>
      </c>
      <c r="D91" t="s">
        <v>59</v>
      </c>
      <c r="E91">
        <v>30.1</v>
      </c>
      <c r="F91">
        <v>20.100000000000001</v>
      </c>
      <c r="G91">
        <v>81.099999999999994</v>
      </c>
      <c r="H91">
        <v>52.1</v>
      </c>
      <c r="I91">
        <v>31.6</v>
      </c>
      <c r="J91">
        <v>6</v>
      </c>
      <c r="K91">
        <v>7.3</v>
      </c>
      <c r="L91">
        <v>4.0999999999999996</v>
      </c>
      <c r="M91" t="s">
        <v>60</v>
      </c>
      <c r="N91" t="s">
        <v>61</v>
      </c>
    </row>
    <row r="92" spans="1:14" x14ac:dyDescent="0.35">
      <c r="A92">
        <v>1994</v>
      </c>
      <c r="B92">
        <v>39</v>
      </c>
      <c r="C92">
        <v>1040</v>
      </c>
      <c r="D92" t="s">
        <v>59</v>
      </c>
      <c r="E92">
        <v>32.799999999999997</v>
      </c>
      <c r="F92">
        <v>21</v>
      </c>
      <c r="G92">
        <v>75.7</v>
      </c>
      <c r="H92">
        <v>47</v>
      </c>
      <c r="I92">
        <v>0</v>
      </c>
      <c r="J92">
        <v>2.1</v>
      </c>
      <c r="K92">
        <v>8.5</v>
      </c>
      <c r="L92">
        <v>3.8</v>
      </c>
      <c r="M92" t="s">
        <v>60</v>
      </c>
      <c r="N92" t="s">
        <v>61</v>
      </c>
    </row>
    <row r="93" spans="1:14" x14ac:dyDescent="0.35">
      <c r="A93">
        <v>1994</v>
      </c>
      <c r="B93">
        <v>40</v>
      </c>
      <c r="C93">
        <v>1005</v>
      </c>
      <c r="D93" t="s">
        <v>59</v>
      </c>
      <c r="E93">
        <v>29.6</v>
      </c>
      <c r="F93">
        <v>21.8</v>
      </c>
      <c r="G93">
        <v>86.1</v>
      </c>
      <c r="H93">
        <v>63.2</v>
      </c>
      <c r="I93">
        <v>210</v>
      </c>
      <c r="J93">
        <v>5.0999999999999996</v>
      </c>
      <c r="K93">
        <v>4.5999999999999996</v>
      </c>
      <c r="L93">
        <v>3.6</v>
      </c>
      <c r="M93" t="s">
        <v>60</v>
      </c>
      <c r="N93" t="s">
        <v>61</v>
      </c>
    </row>
    <row r="94" spans="1:14" x14ac:dyDescent="0.35">
      <c r="A94">
        <v>1994</v>
      </c>
      <c r="B94">
        <v>41</v>
      </c>
      <c r="C94">
        <v>970</v>
      </c>
      <c r="D94" t="s">
        <v>59</v>
      </c>
      <c r="E94">
        <v>30.6</v>
      </c>
      <c r="F94">
        <v>21.1</v>
      </c>
      <c r="G94">
        <v>82.9</v>
      </c>
      <c r="H94">
        <v>49.1</v>
      </c>
      <c r="I94">
        <v>2.8</v>
      </c>
      <c r="J94">
        <v>1.5</v>
      </c>
      <c r="K94">
        <v>7.3</v>
      </c>
      <c r="L94">
        <v>3.7</v>
      </c>
      <c r="M94" t="s">
        <v>60</v>
      </c>
      <c r="N94" t="s">
        <v>61</v>
      </c>
    </row>
    <row r="95" spans="1:14" x14ac:dyDescent="0.35">
      <c r="A95">
        <v>1994</v>
      </c>
      <c r="B95">
        <v>42</v>
      </c>
      <c r="C95">
        <v>1720</v>
      </c>
      <c r="D95" t="s">
        <v>59</v>
      </c>
      <c r="E95">
        <v>30.4</v>
      </c>
      <c r="F95">
        <v>21</v>
      </c>
      <c r="G95">
        <v>82.7</v>
      </c>
      <c r="H95">
        <v>54.6</v>
      </c>
      <c r="I95">
        <v>2.6</v>
      </c>
      <c r="J95">
        <v>3.2</v>
      </c>
      <c r="K95">
        <v>7.1</v>
      </c>
      <c r="L95">
        <v>3</v>
      </c>
      <c r="M95" t="s">
        <v>60</v>
      </c>
      <c r="N95" t="s">
        <v>61</v>
      </c>
    </row>
    <row r="96" spans="1:14" x14ac:dyDescent="0.35">
      <c r="A96">
        <v>1994</v>
      </c>
      <c r="B96">
        <v>43</v>
      </c>
      <c r="C96">
        <v>1960</v>
      </c>
      <c r="D96" t="s">
        <v>59</v>
      </c>
      <c r="E96">
        <v>29.8</v>
      </c>
      <c r="F96">
        <v>20.5</v>
      </c>
      <c r="G96">
        <v>87.1</v>
      </c>
      <c r="H96">
        <v>63.4</v>
      </c>
      <c r="I96">
        <v>16.2</v>
      </c>
      <c r="J96">
        <v>2.7</v>
      </c>
      <c r="K96">
        <v>7.1</v>
      </c>
      <c r="L96">
        <v>3</v>
      </c>
      <c r="M96" t="s">
        <v>60</v>
      </c>
      <c r="N96" t="s">
        <v>61</v>
      </c>
    </row>
    <row r="97" spans="1:14" x14ac:dyDescent="0.35">
      <c r="A97">
        <v>1994</v>
      </c>
      <c r="B97">
        <v>44</v>
      </c>
      <c r="C97">
        <v>200</v>
      </c>
      <c r="D97" t="s">
        <v>59</v>
      </c>
      <c r="E97">
        <v>26.2</v>
      </c>
      <c r="F97">
        <v>18.8</v>
      </c>
      <c r="G97">
        <v>86</v>
      </c>
      <c r="H97">
        <v>67.099999999999994</v>
      </c>
      <c r="I97">
        <v>27.4</v>
      </c>
      <c r="J97">
        <v>7.3</v>
      </c>
      <c r="K97">
        <v>4.4000000000000004</v>
      </c>
      <c r="L97">
        <v>3.3</v>
      </c>
      <c r="M97" t="s">
        <v>60</v>
      </c>
      <c r="N97" t="s">
        <v>61</v>
      </c>
    </row>
    <row r="98" spans="1:14" x14ac:dyDescent="0.35">
      <c r="A98">
        <v>1994</v>
      </c>
      <c r="B98">
        <v>45</v>
      </c>
      <c r="C98">
        <v>0</v>
      </c>
      <c r="D98" t="s">
        <v>59</v>
      </c>
      <c r="E98">
        <v>28.5</v>
      </c>
      <c r="F98">
        <v>18.399999999999999</v>
      </c>
      <c r="G98">
        <v>82</v>
      </c>
      <c r="H98">
        <v>60.6</v>
      </c>
      <c r="I98">
        <v>2.4</v>
      </c>
      <c r="J98">
        <v>4.3</v>
      </c>
      <c r="K98">
        <v>7</v>
      </c>
      <c r="L98">
        <v>3</v>
      </c>
      <c r="M98" t="s">
        <v>60</v>
      </c>
      <c r="N98" t="s">
        <v>61</v>
      </c>
    </row>
    <row r="99" spans="1:14" x14ac:dyDescent="0.35">
      <c r="A99">
        <v>1994</v>
      </c>
      <c r="B99">
        <v>46</v>
      </c>
      <c r="C99">
        <v>0</v>
      </c>
      <c r="D99" t="s">
        <v>59</v>
      </c>
      <c r="E99">
        <v>29.3</v>
      </c>
      <c r="F99">
        <v>17.7</v>
      </c>
      <c r="G99">
        <v>78.400000000000006</v>
      </c>
      <c r="H99">
        <v>51.9</v>
      </c>
      <c r="I99">
        <v>0</v>
      </c>
      <c r="J99">
        <v>3.1</v>
      </c>
      <c r="K99">
        <v>9.6</v>
      </c>
      <c r="L99">
        <v>3.3</v>
      </c>
      <c r="M99" t="s">
        <v>60</v>
      </c>
      <c r="N99" t="s">
        <v>61</v>
      </c>
    </row>
    <row r="100" spans="1:14" x14ac:dyDescent="0.35">
      <c r="A100">
        <v>1994</v>
      </c>
      <c r="B100">
        <v>47</v>
      </c>
      <c r="C100">
        <v>0</v>
      </c>
      <c r="D100" t="s">
        <v>59</v>
      </c>
      <c r="E100">
        <v>28.3</v>
      </c>
      <c r="F100">
        <v>12.7</v>
      </c>
      <c r="G100">
        <v>75</v>
      </c>
      <c r="H100">
        <v>45.4</v>
      </c>
      <c r="I100">
        <v>0</v>
      </c>
      <c r="J100">
        <v>3.1</v>
      </c>
      <c r="K100">
        <v>9.1999999999999993</v>
      </c>
      <c r="L100">
        <v>2.8</v>
      </c>
      <c r="M100" t="s">
        <v>60</v>
      </c>
      <c r="N100" t="s">
        <v>61</v>
      </c>
    </row>
    <row r="101" spans="1:14" x14ac:dyDescent="0.35">
      <c r="A101">
        <v>1994</v>
      </c>
      <c r="B101">
        <v>48</v>
      </c>
      <c r="C101">
        <v>0</v>
      </c>
      <c r="D101" t="s">
        <v>59</v>
      </c>
      <c r="E101">
        <v>28.8</v>
      </c>
      <c r="F101">
        <v>11.1</v>
      </c>
      <c r="G101">
        <v>83.1</v>
      </c>
      <c r="H101">
        <v>41.4</v>
      </c>
      <c r="I101">
        <v>0</v>
      </c>
      <c r="J101">
        <v>2.1</v>
      </c>
      <c r="K101">
        <v>10.3</v>
      </c>
      <c r="L101">
        <v>3.3</v>
      </c>
      <c r="M101" t="s">
        <v>60</v>
      </c>
      <c r="N101" t="s">
        <v>61</v>
      </c>
    </row>
    <row r="102" spans="1:14" x14ac:dyDescent="0.35">
      <c r="A102">
        <v>1994</v>
      </c>
      <c r="B102">
        <v>49</v>
      </c>
      <c r="C102">
        <v>0</v>
      </c>
      <c r="D102" t="s">
        <v>59</v>
      </c>
      <c r="E102">
        <v>27.9</v>
      </c>
      <c r="F102">
        <v>9.9</v>
      </c>
      <c r="G102">
        <v>84.6</v>
      </c>
      <c r="H102">
        <v>39.4</v>
      </c>
      <c r="I102">
        <v>0</v>
      </c>
      <c r="J102">
        <v>2</v>
      </c>
      <c r="K102">
        <v>10.3</v>
      </c>
      <c r="L102">
        <v>3.3</v>
      </c>
      <c r="M102" t="s">
        <v>60</v>
      </c>
      <c r="N102" t="s">
        <v>61</v>
      </c>
    </row>
    <row r="103" spans="1:14" x14ac:dyDescent="0.35">
      <c r="A103">
        <v>1994</v>
      </c>
      <c r="B103">
        <v>50</v>
      </c>
      <c r="C103">
        <v>0</v>
      </c>
      <c r="D103" t="s">
        <v>59</v>
      </c>
      <c r="E103">
        <v>29.4</v>
      </c>
      <c r="F103">
        <v>9.3000000000000007</v>
      </c>
      <c r="G103">
        <v>77.900000000000006</v>
      </c>
      <c r="H103">
        <v>31.7</v>
      </c>
      <c r="I103">
        <v>0</v>
      </c>
      <c r="J103">
        <v>1.9</v>
      </c>
      <c r="K103">
        <v>10.4</v>
      </c>
      <c r="L103">
        <v>2.9</v>
      </c>
      <c r="M103" t="s">
        <v>60</v>
      </c>
      <c r="N103" t="s">
        <v>61</v>
      </c>
    </row>
    <row r="104" spans="1:14" x14ac:dyDescent="0.35">
      <c r="A104">
        <v>1994</v>
      </c>
      <c r="B104">
        <v>51</v>
      </c>
      <c r="C104">
        <v>0</v>
      </c>
      <c r="D104" t="s">
        <v>59</v>
      </c>
      <c r="E104">
        <v>27.4</v>
      </c>
      <c r="F104">
        <v>9.1</v>
      </c>
      <c r="G104">
        <v>79.099999999999994</v>
      </c>
      <c r="H104">
        <v>32.6</v>
      </c>
      <c r="I104">
        <v>0</v>
      </c>
      <c r="J104">
        <v>2.9</v>
      </c>
      <c r="K104">
        <v>10.1</v>
      </c>
      <c r="L104">
        <v>3</v>
      </c>
      <c r="M104" t="s">
        <v>60</v>
      </c>
      <c r="N104" t="s">
        <v>61</v>
      </c>
    </row>
    <row r="105" spans="1:14" x14ac:dyDescent="0.35">
      <c r="A105">
        <v>1994</v>
      </c>
      <c r="B105">
        <v>52</v>
      </c>
      <c r="C105">
        <v>0</v>
      </c>
      <c r="D105" t="s">
        <v>59</v>
      </c>
      <c r="E105">
        <v>26.3</v>
      </c>
      <c r="F105">
        <v>7.8</v>
      </c>
      <c r="G105">
        <v>77.5</v>
      </c>
      <c r="H105">
        <v>30.5</v>
      </c>
      <c r="I105">
        <v>0</v>
      </c>
      <c r="J105">
        <v>3</v>
      </c>
      <c r="K105">
        <v>9.6</v>
      </c>
      <c r="L105">
        <v>2.7</v>
      </c>
      <c r="M105" t="s">
        <v>60</v>
      </c>
      <c r="N105" t="s">
        <v>61</v>
      </c>
    </row>
    <row r="106" spans="1:14" x14ac:dyDescent="0.35">
      <c r="A106">
        <v>1995</v>
      </c>
      <c r="B106">
        <v>1</v>
      </c>
      <c r="C106">
        <v>0</v>
      </c>
      <c r="D106" t="s">
        <v>59</v>
      </c>
      <c r="E106">
        <v>27.3</v>
      </c>
      <c r="F106">
        <v>11.7</v>
      </c>
      <c r="G106">
        <v>80.7</v>
      </c>
      <c r="H106">
        <v>41.7</v>
      </c>
      <c r="I106">
        <v>0</v>
      </c>
      <c r="J106">
        <v>3.7</v>
      </c>
      <c r="K106">
        <v>9.1</v>
      </c>
      <c r="L106">
        <v>3.1</v>
      </c>
      <c r="M106" t="s">
        <v>60</v>
      </c>
      <c r="N106" t="s">
        <v>61</v>
      </c>
    </row>
    <row r="107" spans="1:14" x14ac:dyDescent="0.35">
      <c r="A107">
        <v>1995</v>
      </c>
      <c r="B107">
        <v>2</v>
      </c>
      <c r="C107">
        <v>0</v>
      </c>
      <c r="D107" t="s">
        <v>59</v>
      </c>
      <c r="E107">
        <v>27</v>
      </c>
      <c r="F107">
        <v>15.2</v>
      </c>
      <c r="G107">
        <v>83.4</v>
      </c>
      <c r="H107">
        <v>47.7</v>
      </c>
      <c r="I107">
        <v>1</v>
      </c>
      <c r="J107">
        <v>4.5999999999999996</v>
      </c>
      <c r="K107">
        <v>6.6</v>
      </c>
      <c r="L107">
        <v>2.7</v>
      </c>
      <c r="M107" t="s">
        <v>60</v>
      </c>
      <c r="N107" t="s">
        <v>61</v>
      </c>
    </row>
    <row r="108" spans="1:14" x14ac:dyDescent="0.35">
      <c r="A108">
        <v>1995</v>
      </c>
      <c r="B108">
        <v>3</v>
      </c>
      <c r="C108">
        <v>0</v>
      </c>
      <c r="D108" t="s">
        <v>59</v>
      </c>
      <c r="E108">
        <v>25.5</v>
      </c>
      <c r="F108">
        <v>13.2</v>
      </c>
      <c r="G108">
        <v>87.4</v>
      </c>
      <c r="H108">
        <v>43.1</v>
      </c>
      <c r="I108">
        <v>16.399999999999999</v>
      </c>
      <c r="J108">
        <v>3.8</v>
      </c>
      <c r="K108">
        <v>7.2</v>
      </c>
      <c r="L108">
        <v>2.9</v>
      </c>
      <c r="M108" t="s">
        <v>60</v>
      </c>
      <c r="N108" t="s">
        <v>61</v>
      </c>
    </row>
    <row r="109" spans="1:14" x14ac:dyDescent="0.35">
      <c r="A109">
        <v>1995</v>
      </c>
      <c r="B109">
        <v>4</v>
      </c>
      <c r="C109">
        <v>0</v>
      </c>
      <c r="D109" t="s">
        <v>59</v>
      </c>
      <c r="E109">
        <v>28.7</v>
      </c>
      <c r="F109">
        <v>11.7</v>
      </c>
      <c r="G109">
        <v>88.9</v>
      </c>
      <c r="H109">
        <v>35.6</v>
      </c>
      <c r="I109">
        <v>0</v>
      </c>
      <c r="J109">
        <v>2.2000000000000002</v>
      </c>
      <c r="K109">
        <v>10.199999999999999</v>
      </c>
      <c r="L109">
        <v>3.7</v>
      </c>
      <c r="M109" t="s">
        <v>60</v>
      </c>
      <c r="N109" t="s">
        <v>61</v>
      </c>
    </row>
    <row r="110" spans="1:14" x14ac:dyDescent="0.35">
      <c r="A110">
        <v>1995</v>
      </c>
      <c r="B110">
        <v>5</v>
      </c>
      <c r="C110">
        <v>0</v>
      </c>
      <c r="D110" t="s">
        <v>59</v>
      </c>
      <c r="E110">
        <v>28.1</v>
      </c>
      <c r="F110">
        <v>13.6</v>
      </c>
      <c r="G110">
        <v>84.6</v>
      </c>
      <c r="H110">
        <v>35.4</v>
      </c>
      <c r="I110">
        <v>0</v>
      </c>
      <c r="J110">
        <v>3.8</v>
      </c>
      <c r="K110">
        <v>9.3000000000000007</v>
      </c>
      <c r="L110">
        <v>3.7</v>
      </c>
      <c r="M110" t="s">
        <v>60</v>
      </c>
      <c r="N110" t="s">
        <v>61</v>
      </c>
    </row>
    <row r="111" spans="1:14" x14ac:dyDescent="0.35">
      <c r="A111">
        <v>1995</v>
      </c>
      <c r="B111">
        <v>6</v>
      </c>
      <c r="C111">
        <v>0</v>
      </c>
      <c r="D111" t="s">
        <v>59</v>
      </c>
      <c r="E111">
        <v>30.7</v>
      </c>
      <c r="F111">
        <v>16.2</v>
      </c>
      <c r="G111">
        <v>81.900000000000006</v>
      </c>
      <c r="H111">
        <v>32.6</v>
      </c>
      <c r="I111">
        <v>0</v>
      </c>
      <c r="J111">
        <v>3.6</v>
      </c>
      <c r="K111">
        <v>10.199999999999999</v>
      </c>
      <c r="L111">
        <v>4.2</v>
      </c>
      <c r="M111" t="s">
        <v>60</v>
      </c>
      <c r="N111" t="s">
        <v>61</v>
      </c>
    </row>
    <row r="112" spans="1:14" x14ac:dyDescent="0.35">
      <c r="A112">
        <v>1995</v>
      </c>
      <c r="B112">
        <v>7</v>
      </c>
      <c r="C112">
        <v>0</v>
      </c>
      <c r="D112" t="s">
        <v>59</v>
      </c>
      <c r="E112">
        <v>32.799999999999997</v>
      </c>
      <c r="F112">
        <v>15.5</v>
      </c>
      <c r="G112">
        <v>76</v>
      </c>
      <c r="H112">
        <v>27.7</v>
      </c>
      <c r="I112">
        <v>0</v>
      </c>
      <c r="J112">
        <v>3</v>
      </c>
      <c r="K112">
        <v>10.9</v>
      </c>
      <c r="L112">
        <v>4.9000000000000004</v>
      </c>
      <c r="M112" t="s">
        <v>60</v>
      </c>
      <c r="N112" t="s">
        <v>61</v>
      </c>
    </row>
    <row r="113" spans="1:14" x14ac:dyDescent="0.35">
      <c r="A113">
        <v>1995</v>
      </c>
      <c r="B113">
        <v>8</v>
      </c>
      <c r="C113">
        <v>0</v>
      </c>
      <c r="D113" t="s">
        <v>59</v>
      </c>
      <c r="E113">
        <v>33.799999999999997</v>
      </c>
      <c r="F113">
        <v>16.600000000000001</v>
      </c>
      <c r="G113">
        <v>74.900000000000006</v>
      </c>
      <c r="H113">
        <v>27.1</v>
      </c>
      <c r="I113">
        <v>0</v>
      </c>
      <c r="J113">
        <v>2.8</v>
      </c>
      <c r="K113">
        <v>11</v>
      </c>
      <c r="L113">
        <v>5.4</v>
      </c>
      <c r="M113" t="s">
        <v>60</v>
      </c>
      <c r="N113" t="s">
        <v>61</v>
      </c>
    </row>
    <row r="114" spans="1:14" x14ac:dyDescent="0.35">
      <c r="A114">
        <v>1995</v>
      </c>
      <c r="B114">
        <v>9</v>
      </c>
      <c r="C114">
        <v>0</v>
      </c>
      <c r="D114" t="s">
        <v>59</v>
      </c>
      <c r="E114">
        <v>34.799999999999997</v>
      </c>
      <c r="F114">
        <v>18.100000000000001</v>
      </c>
      <c r="G114">
        <v>74.3</v>
      </c>
      <c r="H114">
        <v>25.7</v>
      </c>
      <c r="I114">
        <v>0</v>
      </c>
      <c r="J114">
        <v>3.2</v>
      </c>
      <c r="K114">
        <v>10.6</v>
      </c>
      <c r="L114">
        <v>5.8</v>
      </c>
      <c r="M114" t="s">
        <v>60</v>
      </c>
      <c r="N114" t="s">
        <v>61</v>
      </c>
    </row>
    <row r="115" spans="1:14" x14ac:dyDescent="0.35">
      <c r="A115">
        <v>1995</v>
      </c>
      <c r="B115">
        <v>10</v>
      </c>
      <c r="C115">
        <v>100</v>
      </c>
      <c r="D115" t="s">
        <v>59</v>
      </c>
      <c r="E115">
        <v>35.1</v>
      </c>
      <c r="F115">
        <v>19.8</v>
      </c>
      <c r="G115">
        <v>75.7</v>
      </c>
      <c r="H115">
        <v>32.6</v>
      </c>
      <c r="I115">
        <v>0</v>
      </c>
      <c r="J115">
        <v>5.4</v>
      </c>
      <c r="K115">
        <v>10.7</v>
      </c>
      <c r="L115">
        <v>5.5</v>
      </c>
      <c r="M115" t="s">
        <v>60</v>
      </c>
      <c r="N115" t="s">
        <v>61</v>
      </c>
    </row>
    <row r="116" spans="1:14" x14ac:dyDescent="0.35">
      <c r="A116">
        <v>1995</v>
      </c>
      <c r="B116">
        <v>11</v>
      </c>
      <c r="C116">
        <v>1400</v>
      </c>
      <c r="D116" t="s">
        <v>59</v>
      </c>
      <c r="E116">
        <v>34</v>
      </c>
      <c r="F116">
        <v>20.7</v>
      </c>
      <c r="G116">
        <v>79.599999999999994</v>
      </c>
      <c r="H116">
        <v>37.4</v>
      </c>
      <c r="I116">
        <v>25.4</v>
      </c>
      <c r="J116">
        <v>4.8</v>
      </c>
      <c r="K116">
        <v>9.9</v>
      </c>
      <c r="L116">
        <v>4.8</v>
      </c>
      <c r="M116" t="s">
        <v>60</v>
      </c>
      <c r="N116" t="s">
        <v>61</v>
      </c>
    </row>
    <row r="117" spans="1:14" x14ac:dyDescent="0.35">
      <c r="A117">
        <v>1995</v>
      </c>
      <c r="B117">
        <v>12</v>
      </c>
      <c r="C117">
        <v>1941</v>
      </c>
      <c r="D117" t="s">
        <v>59</v>
      </c>
      <c r="E117">
        <v>36.5</v>
      </c>
      <c r="F117">
        <v>20.5</v>
      </c>
      <c r="G117">
        <v>67.400000000000006</v>
      </c>
      <c r="H117">
        <v>29.1</v>
      </c>
      <c r="I117">
        <v>0</v>
      </c>
      <c r="J117">
        <v>2.7</v>
      </c>
      <c r="K117">
        <v>10.199999999999999</v>
      </c>
      <c r="L117">
        <v>5.8</v>
      </c>
      <c r="M117" t="s">
        <v>60</v>
      </c>
      <c r="N117" t="s">
        <v>61</v>
      </c>
    </row>
    <row r="118" spans="1:14" x14ac:dyDescent="0.35">
      <c r="A118">
        <v>1995</v>
      </c>
      <c r="B118">
        <v>13</v>
      </c>
      <c r="C118">
        <v>0</v>
      </c>
      <c r="D118" t="s">
        <v>59</v>
      </c>
      <c r="E118">
        <v>35.299999999999997</v>
      </c>
      <c r="F118">
        <v>20.5</v>
      </c>
      <c r="G118">
        <v>74.3</v>
      </c>
      <c r="H118">
        <v>35.6</v>
      </c>
      <c r="I118">
        <v>24</v>
      </c>
      <c r="J118">
        <v>3.7</v>
      </c>
      <c r="K118">
        <v>10.1</v>
      </c>
      <c r="L118">
        <v>4.5</v>
      </c>
      <c r="M118" t="s">
        <v>60</v>
      </c>
      <c r="N118" t="s">
        <v>61</v>
      </c>
    </row>
    <row r="119" spans="1:14" x14ac:dyDescent="0.35">
      <c r="A119">
        <v>1995</v>
      </c>
      <c r="B119">
        <v>14</v>
      </c>
      <c r="C119">
        <v>0</v>
      </c>
      <c r="D119" t="s">
        <v>59</v>
      </c>
      <c r="E119">
        <v>37.299999999999997</v>
      </c>
      <c r="F119">
        <v>23.5</v>
      </c>
      <c r="G119">
        <v>72.7</v>
      </c>
      <c r="H119">
        <v>32.299999999999997</v>
      </c>
      <c r="I119">
        <v>0</v>
      </c>
      <c r="J119">
        <v>4.3</v>
      </c>
      <c r="K119">
        <v>10.6</v>
      </c>
      <c r="L119">
        <v>5.5</v>
      </c>
      <c r="M119" t="s">
        <v>60</v>
      </c>
      <c r="N119" t="s">
        <v>61</v>
      </c>
    </row>
    <row r="120" spans="1:14" x14ac:dyDescent="0.35">
      <c r="A120">
        <v>1995</v>
      </c>
      <c r="B120">
        <v>15</v>
      </c>
      <c r="C120">
        <v>0</v>
      </c>
      <c r="D120" t="s">
        <v>59</v>
      </c>
      <c r="E120">
        <v>38.4</v>
      </c>
      <c r="F120">
        <v>22.9</v>
      </c>
      <c r="G120">
        <v>68.400000000000006</v>
      </c>
      <c r="H120">
        <v>30.6</v>
      </c>
      <c r="I120">
        <v>1.6</v>
      </c>
      <c r="J120">
        <v>4.5</v>
      </c>
      <c r="K120">
        <v>11.1</v>
      </c>
      <c r="L120">
        <v>5.3</v>
      </c>
      <c r="M120" t="s">
        <v>60</v>
      </c>
      <c r="N120" t="s">
        <v>61</v>
      </c>
    </row>
    <row r="121" spans="1:14" x14ac:dyDescent="0.35">
      <c r="A121">
        <v>1995</v>
      </c>
      <c r="B121">
        <v>16</v>
      </c>
      <c r="C121">
        <v>0</v>
      </c>
      <c r="D121" t="s">
        <v>59</v>
      </c>
      <c r="E121">
        <v>36.700000000000003</v>
      </c>
      <c r="F121">
        <v>22.3</v>
      </c>
      <c r="G121">
        <v>67.3</v>
      </c>
      <c r="H121">
        <v>32</v>
      </c>
      <c r="I121">
        <v>19.600000000000001</v>
      </c>
      <c r="J121">
        <v>3.5</v>
      </c>
      <c r="K121">
        <v>10.199999999999999</v>
      </c>
      <c r="L121">
        <v>5.7</v>
      </c>
      <c r="M121" t="s">
        <v>60</v>
      </c>
      <c r="N121" t="s">
        <v>61</v>
      </c>
    </row>
    <row r="122" spans="1:14" x14ac:dyDescent="0.35">
      <c r="A122">
        <v>1995</v>
      </c>
      <c r="B122">
        <v>17</v>
      </c>
      <c r="C122">
        <v>580</v>
      </c>
      <c r="D122" t="s">
        <v>59</v>
      </c>
      <c r="E122">
        <v>39.299999999999997</v>
      </c>
      <c r="F122">
        <v>24.5</v>
      </c>
      <c r="G122">
        <v>53.1</v>
      </c>
      <c r="H122">
        <v>23.7</v>
      </c>
      <c r="I122">
        <v>0</v>
      </c>
      <c r="J122">
        <v>3.4</v>
      </c>
      <c r="K122">
        <v>10.8</v>
      </c>
      <c r="L122">
        <v>6.5</v>
      </c>
      <c r="M122" t="s">
        <v>60</v>
      </c>
      <c r="N122" t="s">
        <v>61</v>
      </c>
    </row>
    <row r="123" spans="1:14" x14ac:dyDescent="0.35">
      <c r="A123">
        <v>1995</v>
      </c>
      <c r="B123">
        <v>18</v>
      </c>
      <c r="C123">
        <v>1160</v>
      </c>
      <c r="D123" t="s">
        <v>59</v>
      </c>
      <c r="E123">
        <v>38.1</v>
      </c>
      <c r="F123">
        <v>24.3</v>
      </c>
      <c r="G123">
        <v>55.3</v>
      </c>
      <c r="H123">
        <v>30.7</v>
      </c>
      <c r="I123">
        <v>8.6</v>
      </c>
      <c r="J123">
        <v>4.0999999999999996</v>
      </c>
      <c r="K123">
        <v>10.5</v>
      </c>
      <c r="L123">
        <v>5.0999999999999996</v>
      </c>
      <c r="M123" t="s">
        <v>60</v>
      </c>
      <c r="N123" t="s">
        <v>61</v>
      </c>
    </row>
    <row r="124" spans="1:14" x14ac:dyDescent="0.35">
      <c r="A124">
        <v>1995</v>
      </c>
      <c r="B124">
        <v>19</v>
      </c>
      <c r="C124">
        <v>100</v>
      </c>
      <c r="D124" t="s">
        <v>59</v>
      </c>
      <c r="E124">
        <v>34.6</v>
      </c>
      <c r="F124">
        <v>23.3</v>
      </c>
      <c r="G124">
        <v>74.400000000000006</v>
      </c>
      <c r="H124">
        <v>47.4</v>
      </c>
      <c r="I124">
        <v>9.6</v>
      </c>
      <c r="J124">
        <v>8.6999999999999993</v>
      </c>
      <c r="K124">
        <v>5.5</v>
      </c>
      <c r="L124">
        <v>4.8</v>
      </c>
      <c r="M124" t="s">
        <v>60</v>
      </c>
      <c r="N124" t="s">
        <v>61</v>
      </c>
    </row>
    <row r="125" spans="1:14" x14ac:dyDescent="0.35">
      <c r="A125">
        <v>1995</v>
      </c>
      <c r="B125">
        <v>20</v>
      </c>
      <c r="C125">
        <v>0</v>
      </c>
      <c r="D125" t="s">
        <v>59</v>
      </c>
      <c r="E125">
        <v>37.799999999999997</v>
      </c>
      <c r="F125">
        <v>24.3</v>
      </c>
      <c r="G125">
        <v>74.400000000000006</v>
      </c>
      <c r="H125">
        <v>49.3</v>
      </c>
      <c r="I125">
        <v>9.6999999999999993</v>
      </c>
      <c r="J125">
        <v>11.5</v>
      </c>
      <c r="K125">
        <v>7.5</v>
      </c>
      <c r="L125">
        <v>6.7</v>
      </c>
      <c r="M125" t="s">
        <v>60</v>
      </c>
      <c r="N125" t="s">
        <v>61</v>
      </c>
    </row>
    <row r="126" spans="1:14" x14ac:dyDescent="0.35">
      <c r="A126">
        <v>1995</v>
      </c>
      <c r="B126">
        <v>21</v>
      </c>
      <c r="C126">
        <v>0</v>
      </c>
      <c r="D126" t="s">
        <v>59</v>
      </c>
      <c r="E126">
        <v>37.9</v>
      </c>
      <c r="F126">
        <v>25.2</v>
      </c>
      <c r="G126">
        <v>64.7</v>
      </c>
      <c r="H126">
        <v>36</v>
      </c>
      <c r="I126">
        <v>80.2</v>
      </c>
      <c r="J126">
        <v>3.6</v>
      </c>
      <c r="K126">
        <v>8.6999999999999993</v>
      </c>
      <c r="L126">
        <v>7.2</v>
      </c>
      <c r="M126" t="s">
        <v>60</v>
      </c>
      <c r="N126" t="s">
        <v>61</v>
      </c>
    </row>
    <row r="127" spans="1:14" x14ac:dyDescent="0.35">
      <c r="A127">
        <v>1995</v>
      </c>
      <c r="B127">
        <v>22</v>
      </c>
      <c r="C127">
        <v>0</v>
      </c>
      <c r="D127" t="s">
        <v>59</v>
      </c>
      <c r="E127">
        <v>40.799999999999997</v>
      </c>
      <c r="F127">
        <v>26.2</v>
      </c>
      <c r="G127">
        <v>54.9</v>
      </c>
      <c r="H127">
        <v>23.9</v>
      </c>
      <c r="I127">
        <v>0</v>
      </c>
      <c r="J127">
        <v>4.4000000000000004</v>
      </c>
      <c r="K127">
        <v>11.3</v>
      </c>
      <c r="L127">
        <v>8.1</v>
      </c>
      <c r="M127" t="s">
        <v>60</v>
      </c>
      <c r="N127" t="s">
        <v>61</v>
      </c>
    </row>
    <row r="128" spans="1:14" x14ac:dyDescent="0.35">
      <c r="A128">
        <v>1995</v>
      </c>
      <c r="B128">
        <v>23</v>
      </c>
      <c r="C128">
        <v>0</v>
      </c>
      <c r="D128" t="s">
        <v>59</v>
      </c>
      <c r="E128">
        <v>41.6</v>
      </c>
      <c r="F128">
        <v>27.5</v>
      </c>
      <c r="G128">
        <v>56.1</v>
      </c>
      <c r="H128">
        <v>23.6</v>
      </c>
      <c r="I128">
        <v>0</v>
      </c>
      <c r="J128">
        <v>11.3</v>
      </c>
      <c r="K128">
        <v>9.4</v>
      </c>
      <c r="L128">
        <v>8.5</v>
      </c>
      <c r="M128" t="s">
        <v>60</v>
      </c>
      <c r="N128" t="s">
        <v>61</v>
      </c>
    </row>
    <row r="129" spans="1:14" x14ac:dyDescent="0.35">
      <c r="A129">
        <v>1995</v>
      </c>
      <c r="B129">
        <v>24</v>
      </c>
      <c r="C129">
        <v>0</v>
      </c>
      <c r="D129" t="s">
        <v>59</v>
      </c>
      <c r="E129">
        <v>38.4</v>
      </c>
      <c r="F129">
        <v>26</v>
      </c>
      <c r="G129">
        <v>67.599999999999994</v>
      </c>
      <c r="H129">
        <v>37</v>
      </c>
      <c r="I129">
        <v>34</v>
      </c>
      <c r="J129">
        <v>7.6</v>
      </c>
      <c r="K129">
        <v>10.6</v>
      </c>
      <c r="L129">
        <v>7.7</v>
      </c>
      <c r="M129" t="s">
        <v>60</v>
      </c>
      <c r="N129" t="s">
        <v>61</v>
      </c>
    </row>
    <row r="130" spans="1:14" x14ac:dyDescent="0.35">
      <c r="A130">
        <v>1995</v>
      </c>
      <c r="B130">
        <v>25</v>
      </c>
      <c r="C130">
        <v>0</v>
      </c>
      <c r="D130" t="s">
        <v>59</v>
      </c>
      <c r="E130">
        <v>31.8</v>
      </c>
      <c r="F130">
        <v>23.3</v>
      </c>
      <c r="G130">
        <v>86.6</v>
      </c>
      <c r="H130">
        <v>70.599999999999994</v>
      </c>
      <c r="I130">
        <v>61.8</v>
      </c>
      <c r="J130">
        <v>7</v>
      </c>
      <c r="K130">
        <v>2.7</v>
      </c>
      <c r="L130">
        <v>5.5</v>
      </c>
      <c r="M130" t="s">
        <v>60</v>
      </c>
      <c r="N130" t="s">
        <v>61</v>
      </c>
    </row>
    <row r="131" spans="1:14" x14ac:dyDescent="0.35">
      <c r="A131">
        <v>1995</v>
      </c>
      <c r="B131">
        <v>26</v>
      </c>
      <c r="C131">
        <v>0</v>
      </c>
      <c r="D131" t="s">
        <v>59</v>
      </c>
      <c r="E131">
        <v>31.7</v>
      </c>
      <c r="F131">
        <v>23.3</v>
      </c>
      <c r="G131">
        <v>88.3</v>
      </c>
      <c r="H131">
        <v>64.3</v>
      </c>
      <c r="I131">
        <v>40</v>
      </c>
      <c r="J131">
        <v>7.6</v>
      </c>
      <c r="K131">
        <v>2.8</v>
      </c>
      <c r="L131">
        <v>4.4000000000000004</v>
      </c>
      <c r="M131" t="s">
        <v>60</v>
      </c>
      <c r="N131" t="s">
        <v>61</v>
      </c>
    </row>
    <row r="132" spans="1:14" x14ac:dyDescent="0.35">
      <c r="A132">
        <v>1995</v>
      </c>
      <c r="B132">
        <v>27</v>
      </c>
      <c r="C132">
        <v>0</v>
      </c>
      <c r="D132" t="s">
        <v>59</v>
      </c>
      <c r="E132">
        <v>32.6</v>
      </c>
      <c r="F132">
        <v>23.5</v>
      </c>
      <c r="G132">
        <v>82.7</v>
      </c>
      <c r="H132">
        <v>53.3</v>
      </c>
      <c r="I132">
        <v>114.2</v>
      </c>
      <c r="J132">
        <v>8.4</v>
      </c>
      <c r="K132">
        <v>6</v>
      </c>
      <c r="L132">
        <v>5.0999999999999996</v>
      </c>
      <c r="M132" t="s">
        <v>60</v>
      </c>
      <c r="N132" t="s">
        <v>61</v>
      </c>
    </row>
    <row r="133" spans="1:14" x14ac:dyDescent="0.35">
      <c r="A133">
        <v>1995</v>
      </c>
      <c r="B133">
        <v>28</v>
      </c>
      <c r="C133">
        <v>0</v>
      </c>
      <c r="D133" t="s">
        <v>59</v>
      </c>
      <c r="E133">
        <v>31.3</v>
      </c>
      <c r="F133">
        <v>23.4</v>
      </c>
      <c r="G133">
        <v>83.4</v>
      </c>
      <c r="H133">
        <v>59.9</v>
      </c>
      <c r="I133">
        <v>4.4000000000000004</v>
      </c>
      <c r="J133">
        <v>8.6</v>
      </c>
      <c r="K133">
        <v>3.4</v>
      </c>
      <c r="L133">
        <v>4.3</v>
      </c>
      <c r="M133" t="s">
        <v>60</v>
      </c>
      <c r="N133" t="s">
        <v>61</v>
      </c>
    </row>
    <row r="134" spans="1:14" x14ac:dyDescent="0.35">
      <c r="A134">
        <v>1995</v>
      </c>
      <c r="B134">
        <v>29</v>
      </c>
      <c r="C134">
        <v>0</v>
      </c>
      <c r="D134" t="s">
        <v>59</v>
      </c>
      <c r="E134">
        <v>27.9</v>
      </c>
      <c r="F134">
        <v>22.2</v>
      </c>
      <c r="G134">
        <v>88.3</v>
      </c>
      <c r="H134">
        <v>74.7</v>
      </c>
      <c r="I134">
        <v>61.2</v>
      </c>
      <c r="J134">
        <v>8.6999999999999993</v>
      </c>
      <c r="K134">
        <v>1</v>
      </c>
      <c r="L134">
        <v>3.4</v>
      </c>
      <c r="M134" t="s">
        <v>60</v>
      </c>
      <c r="N134" t="s">
        <v>61</v>
      </c>
    </row>
    <row r="135" spans="1:14" x14ac:dyDescent="0.35">
      <c r="A135">
        <v>1995</v>
      </c>
      <c r="B135">
        <v>30</v>
      </c>
      <c r="C135">
        <v>1275</v>
      </c>
      <c r="D135" t="s">
        <v>59</v>
      </c>
      <c r="E135">
        <v>29.5</v>
      </c>
      <c r="F135">
        <v>21.6</v>
      </c>
      <c r="G135">
        <v>91</v>
      </c>
      <c r="H135">
        <v>68.099999999999994</v>
      </c>
      <c r="I135">
        <v>106.4</v>
      </c>
      <c r="J135">
        <v>8.6</v>
      </c>
      <c r="K135">
        <v>3.2</v>
      </c>
      <c r="L135">
        <v>4</v>
      </c>
      <c r="M135" t="s">
        <v>60</v>
      </c>
      <c r="N135" t="s">
        <v>61</v>
      </c>
    </row>
    <row r="136" spans="1:14" x14ac:dyDescent="0.35">
      <c r="A136">
        <v>1995</v>
      </c>
      <c r="B136">
        <v>31</v>
      </c>
      <c r="C136">
        <v>1575</v>
      </c>
      <c r="D136" t="s">
        <v>59</v>
      </c>
      <c r="E136">
        <v>30.8</v>
      </c>
      <c r="F136">
        <v>23</v>
      </c>
      <c r="G136">
        <v>83.7</v>
      </c>
      <c r="H136">
        <v>63</v>
      </c>
      <c r="I136">
        <v>19.100000000000001</v>
      </c>
      <c r="J136">
        <v>7.6</v>
      </c>
      <c r="K136">
        <v>5.4</v>
      </c>
      <c r="L136">
        <v>4.0999999999999996</v>
      </c>
      <c r="M136" t="s">
        <v>60</v>
      </c>
      <c r="N136" t="s">
        <v>61</v>
      </c>
    </row>
    <row r="137" spans="1:14" x14ac:dyDescent="0.35">
      <c r="A137">
        <v>1995</v>
      </c>
      <c r="B137">
        <v>32</v>
      </c>
      <c r="C137">
        <v>3525</v>
      </c>
      <c r="D137" t="s">
        <v>59</v>
      </c>
      <c r="E137">
        <v>31.7</v>
      </c>
      <c r="F137">
        <v>23.2</v>
      </c>
      <c r="G137">
        <v>85.3</v>
      </c>
      <c r="H137">
        <v>58.7</v>
      </c>
      <c r="I137">
        <v>1.8</v>
      </c>
      <c r="J137">
        <v>7</v>
      </c>
      <c r="K137">
        <v>5.4</v>
      </c>
      <c r="L137">
        <v>4.2</v>
      </c>
      <c r="M137" t="s">
        <v>60</v>
      </c>
      <c r="N137" t="s">
        <v>61</v>
      </c>
    </row>
    <row r="138" spans="1:14" x14ac:dyDescent="0.35">
      <c r="A138">
        <v>1995</v>
      </c>
      <c r="B138">
        <v>33</v>
      </c>
      <c r="C138">
        <v>175</v>
      </c>
      <c r="D138" t="s">
        <v>59</v>
      </c>
      <c r="E138">
        <v>31.8</v>
      </c>
      <c r="F138">
        <v>23</v>
      </c>
      <c r="G138">
        <v>86.1</v>
      </c>
      <c r="H138">
        <v>55.3</v>
      </c>
      <c r="I138">
        <v>10.6</v>
      </c>
      <c r="J138">
        <v>4.9000000000000004</v>
      </c>
      <c r="K138">
        <v>7.9</v>
      </c>
      <c r="L138">
        <v>4</v>
      </c>
      <c r="M138" t="s">
        <v>60</v>
      </c>
      <c r="N138" t="s">
        <v>61</v>
      </c>
    </row>
    <row r="139" spans="1:14" x14ac:dyDescent="0.35">
      <c r="A139">
        <v>1995</v>
      </c>
      <c r="B139">
        <v>34</v>
      </c>
      <c r="C139">
        <v>1595</v>
      </c>
      <c r="D139" t="s">
        <v>59</v>
      </c>
      <c r="E139">
        <v>31.9</v>
      </c>
      <c r="F139">
        <v>23.3</v>
      </c>
      <c r="G139">
        <v>86.7</v>
      </c>
      <c r="H139">
        <v>58.6</v>
      </c>
      <c r="I139">
        <v>71</v>
      </c>
      <c r="J139">
        <v>2.8</v>
      </c>
      <c r="K139">
        <v>6.2</v>
      </c>
      <c r="L139">
        <v>3.8</v>
      </c>
      <c r="M139" t="s">
        <v>60</v>
      </c>
      <c r="N139" t="s">
        <v>61</v>
      </c>
    </row>
    <row r="140" spans="1:14" x14ac:dyDescent="0.35">
      <c r="A140">
        <v>1995</v>
      </c>
      <c r="B140">
        <v>35</v>
      </c>
      <c r="C140">
        <v>410</v>
      </c>
      <c r="D140" t="s">
        <v>59</v>
      </c>
      <c r="E140">
        <v>29.4</v>
      </c>
      <c r="F140">
        <v>22.5</v>
      </c>
      <c r="G140">
        <v>90</v>
      </c>
      <c r="H140">
        <v>70.8</v>
      </c>
      <c r="I140">
        <v>89.2</v>
      </c>
      <c r="J140">
        <v>9.1</v>
      </c>
      <c r="K140">
        <v>1.5</v>
      </c>
      <c r="L140">
        <v>4</v>
      </c>
      <c r="M140" t="s">
        <v>60</v>
      </c>
      <c r="N140" t="s">
        <v>61</v>
      </c>
    </row>
    <row r="141" spans="1:14" x14ac:dyDescent="0.35">
      <c r="A141">
        <v>1995</v>
      </c>
      <c r="B141">
        <v>36</v>
      </c>
      <c r="C141">
        <v>8700</v>
      </c>
      <c r="D141" t="s">
        <v>59</v>
      </c>
      <c r="E141">
        <v>31.1</v>
      </c>
      <c r="F141">
        <v>21.4</v>
      </c>
      <c r="G141">
        <v>81.099999999999994</v>
      </c>
      <c r="H141">
        <v>54.9</v>
      </c>
      <c r="I141">
        <v>0</v>
      </c>
      <c r="J141">
        <v>6.9</v>
      </c>
      <c r="K141">
        <v>7.3</v>
      </c>
      <c r="L141">
        <v>4.4000000000000004</v>
      </c>
      <c r="M141" t="s">
        <v>60</v>
      </c>
      <c r="N141" t="s">
        <v>61</v>
      </c>
    </row>
    <row r="142" spans="1:14" x14ac:dyDescent="0.35">
      <c r="A142">
        <v>1995</v>
      </c>
      <c r="B142">
        <v>37</v>
      </c>
      <c r="C142">
        <v>3750</v>
      </c>
      <c r="D142" t="s">
        <v>59</v>
      </c>
      <c r="E142">
        <v>30.9</v>
      </c>
      <c r="F142">
        <v>22.2</v>
      </c>
      <c r="G142">
        <v>91.4</v>
      </c>
      <c r="H142">
        <v>64.400000000000006</v>
      </c>
      <c r="I142">
        <v>139.80000000000001</v>
      </c>
      <c r="J142">
        <v>2.4</v>
      </c>
      <c r="K142">
        <v>5.0999999999999996</v>
      </c>
      <c r="L142">
        <v>3.8</v>
      </c>
      <c r="M142" t="s">
        <v>60</v>
      </c>
      <c r="N142" t="s">
        <v>61</v>
      </c>
    </row>
    <row r="143" spans="1:14" x14ac:dyDescent="0.35">
      <c r="A143">
        <v>1995</v>
      </c>
      <c r="B143">
        <v>38</v>
      </c>
      <c r="C143">
        <v>55500</v>
      </c>
      <c r="D143" t="s">
        <v>59</v>
      </c>
      <c r="E143">
        <v>29.7</v>
      </c>
      <c r="F143">
        <v>22.7</v>
      </c>
      <c r="G143">
        <v>86.7</v>
      </c>
      <c r="H143">
        <v>64.3</v>
      </c>
      <c r="I143">
        <v>19.8</v>
      </c>
      <c r="J143">
        <v>3.6</v>
      </c>
      <c r="K143">
        <v>3.3</v>
      </c>
      <c r="L143">
        <v>3.3</v>
      </c>
      <c r="M143" t="s">
        <v>60</v>
      </c>
      <c r="N143" t="s">
        <v>61</v>
      </c>
    </row>
    <row r="144" spans="1:14" x14ac:dyDescent="0.35">
      <c r="A144">
        <v>1995</v>
      </c>
      <c r="B144">
        <v>39</v>
      </c>
      <c r="C144">
        <v>8400</v>
      </c>
      <c r="D144" t="s">
        <v>59</v>
      </c>
      <c r="E144">
        <v>32.6</v>
      </c>
      <c r="F144">
        <v>22.3</v>
      </c>
      <c r="G144">
        <v>85.4</v>
      </c>
      <c r="H144">
        <v>51</v>
      </c>
      <c r="I144">
        <v>20</v>
      </c>
      <c r="J144">
        <v>2.4</v>
      </c>
      <c r="K144">
        <v>7.7</v>
      </c>
      <c r="L144">
        <v>3.8</v>
      </c>
      <c r="M144" t="s">
        <v>60</v>
      </c>
      <c r="N144" t="s">
        <v>61</v>
      </c>
    </row>
    <row r="145" spans="1:14" x14ac:dyDescent="0.35">
      <c r="A145">
        <v>1995</v>
      </c>
      <c r="B145">
        <v>40</v>
      </c>
      <c r="C145">
        <v>23700</v>
      </c>
      <c r="D145" t="s">
        <v>59</v>
      </c>
      <c r="E145">
        <v>32.799999999999997</v>
      </c>
      <c r="F145">
        <v>21.3</v>
      </c>
      <c r="G145">
        <v>87.7</v>
      </c>
      <c r="H145">
        <v>42.1</v>
      </c>
      <c r="I145">
        <v>0</v>
      </c>
      <c r="J145">
        <v>2.4</v>
      </c>
      <c r="K145">
        <v>8.6999999999999993</v>
      </c>
      <c r="L145">
        <v>4.0999999999999996</v>
      </c>
      <c r="M145" t="s">
        <v>60</v>
      </c>
      <c r="N145" t="s">
        <v>61</v>
      </c>
    </row>
    <row r="146" spans="1:14" x14ac:dyDescent="0.35">
      <c r="A146">
        <v>1995</v>
      </c>
      <c r="B146">
        <v>41</v>
      </c>
      <c r="C146">
        <v>10225</v>
      </c>
      <c r="D146" t="s">
        <v>59</v>
      </c>
      <c r="E146">
        <v>28.8</v>
      </c>
      <c r="F146">
        <v>22</v>
      </c>
      <c r="G146">
        <v>90.7</v>
      </c>
      <c r="H146">
        <v>68.7</v>
      </c>
      <c r="I146">
        <v>114.8</v>
      </c>
      <c r="J146">
        <v>2.5</v>
      </c>
      <c r="K146">
        <v>1.5</v>
      </c>
      <c r="L146">
        <v>3.2</v>
      </c>
      <c r="M146" t="s">
        <v>60</v>
      </c>
      <c r="N146" t="s">
        <v>61</v>
      </c>
    </row>
    <row r="147" spans="1:14" x14ac:dyDescent="0.35">
      <c r="A147">
        <v>1995</v>
      </c>
      <c r="B147">
        <v>42</v>
      </c>
      <c r="C147">
        <v>13100</v>
      </c>
      <c r="D147" t="s">
        <v>59</v>
      </c>
      <c r="E147">
        <v>25.9</v>
      </c>
      <c r="F147">
        <v>21</v>
      </c>
      <c r="G147">
        <v>93.7</v>
      </c>
      <c r="H147">
        <v>83.3</v>
      </c>
      <c r="I147">
        <v>157</v>
      </c>
      <c r="J147">
        <v>3.8</v>
      </c>
      <c r="K147">
        <v>1</v>
      </c>
      <c r="L147">
        <v>4.0999999999999996</v>
      </c>
      <c r="M147" t="s">
        <v>60</v>
      </c>
      <c r="N147" t="s">
        <v>61</v>
      </c>
    </row>
    <row r="148" spans="1:14" x14ac:dyDescent="0.35">
      <c r="A148">
        <v>1995</v>
      </c>
      <c r="B148">
        <v>43</v>
      </c>
      <c r="C148">
        <v>1130</v>
      </c>
      <c r="D148" t="s">
        <v>59</v>
      </c>
      <c r="E148">
        <v>29</v>
      </c>
      <c r="F148">
        <v>19.899999999999999</v>
      </c>
      <c r="G148">
        <v>82.9</v>
      </c>
      <c r="H148">
        <v>59.6</v>
      </c>
      <c r="I148">
        <v>11.2</v>
      </c>
      <c r="J148">
        <v>2.5</v>
      </c>
      <c r="K148">
        <v>6.9</v>
      </c>
      <c r="L148">
        <v>3</v>
      </c>
      <c r="M148" t="s">
        <v>60</v>
      </c>
      <c r="N148" t="s">
        <v>61</v>
      </c>
    </row>
    <row r="149" spans="1:14" x14ac:dyDescent="0.35">
      <c r="A149">
        <v>1995</v>
      </c>
      <c r="B149">
        <v>44</v>
      </c>
      <c r="C149">
        <v>475</v>
      </c>
      <c r="D149" t="s">
        <v>59</v>
      </c>
      <c r="E149">
        <v>30.4</v>
      </c>
      <c r="F149">
        <v>17.2</v>
      </c>
      <c r="G149">
        <v>89.6</v>
      </c>
      <c r="H149">
        <v>46.6</v>
      </c>
      <c r="I149">
        <v>0</v>
      </c>
      <c r="J149">
        <v>2</v>
      </c>
      <c r="K149">
        <v>9.1999999999999993</v>
      </c>
      <c r="L149">
        <v>3.5</v>
      </c>
      <c r="M149" t="s">
        <v>60</v>
      </c>
      <c r="N149" t="s">
        <v>61</v>
      </c>
    </row>
    <row r="150" spans="1:14" x14ac:dyDescent="0.35">
      <c r="A150">
        <v>1995</v>
      </c>
      <c r="B150">
        <v>45</v>
      </c>
      <c r="C150">
        <v>75</v>
      </c>
      <c r="D150" t="s">
        <v>59</v>
      </c>
      <c r="E150">
        <v>30.2</v>
      </c>
      <c r="F150">
        <v>15.6</v>
      </c>
      <c r="G150">
        <v>87</v>
      </c>
      <c r="H150">
        <v>39.1</v>
      </c>
      <c r="I150">
        <v>0</v>
      </c>
      <c r="J150">
        <v>1.5</v>
      </c>
      <c r="K150">
        <v>9.1999999999999993</v>
      </c>
      <c r="L150">
        <v>3.7</v>
      </c>
      <c r="M150" t="s">
        <v>60</v>
      </c>
      <c r="N150" t="s">
        <v>61</v>
      </c>
    </row>
    <row r="151" spans="1:14" x14ac:dyDescent="0.35">
      <c r="A151">
        <v>1995</v>
      </c>
      <c r="B151">
        <v>46</v>
      </c>
      <c r="C151">
        <v>0</v>
      </c>
      <c r="D151" t="s">
        <v>59</v>
      </c>
      <c r="E151">
        <v>30.2</v>
      </c>
      <c r="F151">
        <v>15</v>
      </c>
      <c r="G151">
        <v>89.9</v>
      </c>
      <c r="H151">
        <v>40.6</v>
      </c>
      <c r="I151">
        <v>4</v>
      </c>
      <c r="J151">
        <v>2.1</v>
      </c>
      <c r="K151">
        <v>9</v>
      </c>
      <c r="L151">
        <v>3.8</v>
      </c>
      <c r="M151" t="s">
        <v>60</v>
      </c>
      <c r="N151" t="s">
        <v>61</v>
      </c>
    </row>
    <row r="152" spans="1:14" x14ac:dyDescent="0.35">
      <c r="A152">
        <v>1995</v>
      </c>
      <c r="B152">
        <v>47</v>
      </c>
      <c r="C152">
        <v>0</v>
      </c>
      <c r="D152" t="s">
        <v>59</v>
      </c>
      <c r="E152">
        <v>29.6</v>
      </c>
      <c r="F152">
        <v>18.2</v>
      </c>
      <c r="G152">
        <v>90.6</v>
      </c>
      <c r="H152">
        <v>50.1</v>
      </c>
      <c r="I152">
        <v>144</v>
      </c>
      <c r="J152">
        <v>2.2999999999999998</v>
      </c>
      <c r="K152">
        <v>7</v>
      </c>
      <c r="L152">
        <v>3</v>
      </c>
      <c r="M152" t="s">
        <v>60</v>
      </c>
      <c r="N152" t="s">
        <v>61</v>
      </c>
    </row>
    <row r="153" spans="1:14" x14ac:dyDescent="0.35">
      <c r="A153">
        <v>1995</v>
      </c>
      <c r="B153">
        <v>48</v>
      </c>
      <c r="C153">
        <v>0</v>
      </c>
      <c r="D153" t="s">
        <v>59</v>
      </c>
      <c r="E153">
        <v>29</v>
      </c>
      <c r="F153">
        <v>16.7</v>
      </c>
      <c r="G153">
        <v>92.7</v>
      </c>
      <c r="H153">
        <v>43</v>
      </c>
      <c r="I153">
        <v>0</v>
      </c>
      <c r="J153">
        <v>2.1</v>
      </c>
      <c r="K153">
        <v>7.7</v>
      </c>
      <c r="L153">
        <v>3</v>
      </c>
      <c r="M153" t="s">
        <v>60</v>
      </c>
      <c r="N153" t="s">
        <v>61</v>
      </c>
    </row>
    <row r="154" spans="1:14" x14ac:dyDescent="0.35">
      <c r="A154">
        <v>1995</v>
      </c>
      <c r="B154">
        <v>49</v>
      </c>
      <c r="C154">
        <v>0</v>
      </c>
      <c r="D154" t="s">
        <v>59</v>
      </c>
      <c r="E154">
        <v>29.2</v>
      </c>
      <c r="F154">
        <v>14.6</v>
      </c>
      <c r="G154">
        <v>86.6</v>
      </c>
      <c r="H154">
        <v>41.3</v>
      </c>
      <c r="I154">
        <v>0</v>
      </c>
      <c r="J154">
        <v>1.6</v>
      </c>
      <c r="K154">
        <v>8.1999999999999993</v>
      </c>
      <c r="L154">
        <v>2.8</v>
      </c>
      <c r="M154" t="s">
        <v>60</v>
      </c>
      <c r="N154" t="s">
        <v>61</v>
      </c>
    </row>
    <row r="155" spans="1:14" x14ac:dyDescent="0.35">
      <c r="A155">
        <v>1995</v>
      </c>
      <c r="B155">
        <v>50</v>
      </c>
      <c r="C155">
        <v>0</v>
      </c>
      <c r="D155" t="s">
        <v>59</v>
      </c>
      <c r="E155">
        <v>28.5</v>
      </c>
      <c r="F155">
        <v>11.6</v>
      </c>
      <c r="G155">
        <v>85.6</v>
      </c>
      <c r="H155">
        <v>32.6</v>
      </c>
      <c r="I155">
        <v>0</v>
      </c>
      <c r="J155">
        <v>2.2000000000000002</v>
      </c>
      <c r="K155">
        <v>8.6999999999999993</v>
      </c>
      <c r="L155">
        <v>3.2</v>
      </c>
      <c r="M155" t="s">
        <v>60</v>
      </c>
      <c r="N155" t="s">
        <v>61</v>
      </c>
    </row>
    <row r="156" spans="1:14" x14ac:dyDescent="0.35">
      <c r="A156">
        <v>1995</v>
      </c>
      <c r="B156">
        <v>51</v>
      </c>
      <c r="C156">
        <v>0</v>
      </c>
      <c r="D156" t="s">
        <v>59</v>
      </c>
      <c r="E156">
        <v>29.3</v>
      </c>
      <c r="F156">
        <v>12.3</v>
      </c>
      <c r="G156">
        <v>89.6</v>
      </c>
      <c r="H156">
        <v>33.1</v>
      </c>
      <c r="I156">
        <v>0</v>
      </c>
      <c r="J156">
        <v>2.6</v>
      </c>
      <c r="K156">
        <v>8.6</v>
      </c>
      <c r="L156">
        <v>3.3</v>
      </c>
      <c r="M156" t="s">
        <v>60</v>
      </c>
      <c r="N156" t="s">
        <v>61</v>
      </c>
    </row>
    <row r="157" spans="1:14" x14ac:dyDescent="0.35">
      <c r="A157">
        <v>1995</v>
      </c>
      <c r="B157">
        <v>52</v>
      </c>
      <c r="C157">
        <v>0</v>
      </c>
      <c r="D157" t="s">
        <v>59</v>
      </c>
      <c r="E157">
        <v>28.3</v>
      </c>
      <c r="F157">
        <v>13.5</v>
      </c>
      <c r="G157">
        <v>89.8</v>
      </c>
      <c r="H157">
        <v>39.299999999999997</v>
      </c>
      <c r="I157">
        <v>0</v>
      </c>
      <c r="J157">
        <v>3.2</v>
      </c>
      <c r="K157">
        <v>8.4</v>
      </c>
      <c r="L157">
        <v>3.4</v>
      </c>
      <c r="M157" t="s">
        <v>60</v>
      </c>
      <c r="N157" t="s">
        <v>61</v>
      </c>
    </row>
    <row r="158" spans="1:14" x14ac:dyDescent="0.35">
      <c r="A158">
        <v>1996</v>
      </c>
      <c r="B158">
        <v>1</v>
      </c>
      <c r="D158" t="s">
        <v>59</v>
      </c>
      <c r="E158">
        <v>28.4</v>
      </c>
      <c r="F158">
        <v>14.7</v>
      </c>
      <c r="G158">
        <v>85.6</v>
      </c>
      <c r="H158">
        <v>36.700000000000003</v>
      </c>
      <c r="I158">
        <v>0</v>
      </c>
      <c r="J158">
        <v>3.6</v>
      </c>
      <c r="K158">
        <v>8.9</v>
      </c>
      <c r="L158">
        <v>3.6</v>
      </c>
      <c r="M158" t="s">
        <v>60</v>
      </c>
      <c r="N158" t="s">
        <v>61</v>
      </c>
    </row>
    <row r="159" spans="1:14" x14ac:dyDescent="0.35">
      <c r="A159">
        <v>1996</v>
      </c>
      <c r="B159">
        <v>2</v>
      </c>
      <c r="D159" t="s">
        <v>59</v>
      </c>
      <c r="E159">
        <v>30.1</v>
      </c>
      <c r="F159">
        <v>14.5</v>
      </c>
      <c r="G159">
        <v>89.9</v>
      </c>
      <c r="H159">
        <v>34</v>
      </c>
      <c r="I159">
        <v>0</v>
      </c>
      <c r="J159">
        <v>2.6</v>
      </c>
      <c r="K159">
        <v>8.3000000000000007</v>
      </c>
      <c r="L159">
        <v>3.3</v>
      </c>
      <c r="M159" t="s">
        <v>60</v>
      </c>
      <c r="N159" t="s">
        <v>61</v>
      </c>
    </row>
    <row r="160" spans="1:14" x14ac:dyDescent="0.35">
      <c r="A160">
        <v>1996</v>
      </c>
      <c r="B160">
        <v>3</v>
      </c>
      <c r="D160" t="s">
        <v>59</v>
      </c>
      <c r="E160">
        <v>30.9</v>
      </c>
      <c r="F160">
        <v>16</v>
      </c>
      <c r="G160">
        <v>92.3</v>
      </c>
      <c r="H160">
        <v>37</v>
      </c>
      <c r="I160">
        <v>0</v>
      </c>
      <c r="J160">
        <v>2.1</v>
      </c>
      <c r="K160">
        <v>8.4</v>
      </c>
      <c r="L160">
        <v>3.9</v>
      </c>
      <c r="M160" t="s">
        <v>60</v>
      </c>
      <c r="N160" t="s">
        <v>61</v>
      </c>
    </row>
    <row r="161" spans="1:14" x14ac:dyDescent="0.35">
      <c r="A161">
        <v>1996</v>
      </c>
      <c r="B161">
        <v>4</v>
      </c>
      <c r="D161" t="s">
        <v>59</v>
      </c>
      <c r="E161">
        <v>30.2</v>
      </c>
      <c r="F161">
        <v>13</v>
      </c>
      <c r="G161">
        <v>89</v>
      </c>
      <c r="H161">
        <v>32.4</v>
      </c>
      <c r="I161">
        <v>0</v>
      </c>
      <c r="J161">
        <v>2.4</v>
      </c>
      <c r="K161">
        <v>8.6</v>
      </c>
      <c r="L161">
        <v>4</v>
      </c>
      <c r="M161" t="s">
        <v>60</v>
      </c>
      <c r="N161" t="s">
        <v>61</v>
      </c>
    </row>
    <row r="162" spans="1:14" x14ac:dyDescent="0.35">
      <c r="A162">
        <v>1996</v>
      </c>
      <c r="B162">
        <v>5</v>
      </c>
      <c r="D162" t="s">
        <v>59</v>
      </c>
      <c r="E162">
        <v>31.3</v>
      </c>
      <c r="F162">
        <v>15.2</v>
      </c>
      <c r="G162">
        <v>87.9</v>
      </c>
      <c r="H162">
        <v>33</v>
      </c>
      <c r="I162">
        <v>0</v>
      </c>
      <c r="J162">
        <v>3.3</v>
      </c>
      <c r="K162">
        <v>8.6</v>
      </c>
      <c r="L162">
        <v>4.3</v>
      </c>
      <c r="M162" t="s">
        <v>60</v>
      </c>
      <c r="N162" t="s">
        <v>61</v>
      </c>
    </row>
    <row r="163" spans="1:14" x14ac:dyDescent="0.35">
      <c r="A163">
        <v>1996</v>
      </c>
      <c r="B163">
        <v>6</v>
      </c>
      <c r="D163" t="s">
        <v>59</v>
      </c>
      <c r="E163">
        <v>30.7</v>
      </c>
      <c r="F163">
        <v>14.2</v>
      </c>
      <c r="G163">
        <v>88</v>
      </c>
      <c r="H163">
        <v>28.7</v>
      </c>
      <c r="I163">
        <v>0</v>
      </c>
      <c r="J163">
        <v>3.5</v>
      </c>
      <c r="K163">
        <v>8.4</v>
      </c>
      <c r="L163">
        <v>3.9</v>
      </c>
      <c r="M163" t="s">
        <v>60</v>
      </c>
      <c r="N163" t="s">
        <v>61</v>
      </c>
    </row>
    <row r="164" spans="1:14" x14ac:dyDescent="0.35">
      <c r="A164">
        <v>1996</v>
      </c>
      <c r="B164">
        <v>7</v>
      </c>
      <c r="D164" t="s">
        <v>59</v>
      </c>
      <c r="E164">
        <v>30.4</v>
      </c>
      <c r="F164">
        <v>17.100000000000001</v>
      </c>
      <c r="G164">
        <v>87.7</v>
      </c>
      <c r="H164">
        <v>39.4</v>
      </c>
      <c r="I164">
        <v>0</v>
      </c>
      <c r="J164">
        <v>3.6</v>
      </c>
      <c r="K164">
        <v>7.7</v>
      </c>
      <c r="L164">
        <v>4</v>
      </c>
      <c r="M164" t="s">
        <v>60</v>
      </c>
      <c r="N164" t="s">
        <v>61</v>
      </c>
    </row>
    <row r="165" spans="1:14" x14ac:dyDescent="0.35">
      <c r="A165">
        <v>1996</v>
      </c>
      <c r="B165">
        <v>8</v>
      </c>
      <c r="D165" t="s">
        <v>59</v>
      </c>
      <c r="E165">
        <v>34.6</v>
      </c>
      <c r="F165">
        <v>17.100000000000001</v>
      </c>
      <c r="G165">
        <v>83.4</v>
      </c>
      <c r="H165">
        <v>24.6</v>
      </c>
      <c r="I165">
        <v>0</v>
      </c>
      <c r="J165">
        <v>2.2999999999999998</v>
      </c>
      <c r="K165">
        <v>9.1</v>
      </c>
      <c r="L165">
        <v>4.4000000000000004</v>
      </c>
      <c r="M165" t="s">
        <v>60</v>
      </c>
      <c r="N165" t="s">
        <v>61</v>
      </c>
    </row>
    <row r="166" spans="1:14" x14ac:dyDescent="0.35">
      <c r="A166">
        <v>1996</v>
      </c>
      <c r="B166">
        <v>9</v>
      </c>
      <c r="D166" t="s">
        <v>59</v>
      </c>
      <c r="E166">
        <v>34.1</v>
      </c>
      <c r="F166">
        <v>16</v>
      </c>
      <c r="G166">
        <v>80.599999999999994</v>
      </c>
      <c r="H166">
        <v>23.3</v>
      </c>
      <c r="I166">
        <v>0</v>
      </c>
      <c r="J166">
        <v>3.6</v>
      </c>
      <c r="K166">
        <v>9.6</v>
      </c>
      <c r="L166">
        <v>5.6</v>
      </c>
      <c r="M166" t="s">
        <v>60</v>
      </c>
      <c r="N166" t="s">
        <v>61</v>
      </c>
    </row>
    <row r="167" spans="1:14" x14ac:dyDescent="0.35">
      <c r="A167">
        <v>1996</v>
      </c>
      <c r="B167">
        <v>10</v>
      </c>
      <c r="D167" t="s">
        <v>59</v>
      </c>
      <c r="E167">
        <v>34.5</v>
      </c>
      <c r="F167">
        <v>15.3</v>
      </c>
      <c r="G167">
        <v>81.3</v>
      </c>
      <c r="H167">
        <v>18.899999999999999</v>
      </c>
      <c r="I167">
        <v>0</v>
      </c>
      <c r="J167">
        <v>2.4</v>
      </c>
      <c r="K167">
        <v>9.9</v>
      </c>
      <c r="L167">
        <v>5.9</v>
      </c>
      <c r="M167" t="s">
        <v>60</v>
      </c>
      <c r="N167" t="s">
        <v>61</v>
      </c>
    </row>
    <row r="168" spans="1:14" x14ac:dyDescent="0.35">
      <c r="A168">
        <v>1996</v>
      </c>
      <c r="B168">
        <v>11</v>
      </c>
      <c r="C168">
        <v>0</v>
      </c>
      <c r="D168" t="s">
        <v>59</v>
      </c>
      <c r="E168">
        <v>37.5</v>
      </c>
      <c r="F168">
        <v>17.899999999999999</v>
      </c>
      <c r="G168">
        <v>71.7</v>
      </c>
      <c r="H168">
        <v>18</v>
      </c>
      <c r="I168">
        <v>0</v>
      </c>
      <c r="J168">
        <v>2.9</v>
      </c>
      <c r="K168">
        <v>10</v>
      </c>
      <c r="L168">
        <v>7</v>
      </c>
      <c r="M168" t="s">
        <v>60</v>
      </c>
      <c r="N168" t="s">
        <v>61</v>
      </c>
    </row>
    <row r="169" spans="1:14" x14ac:dyDescent="0.35">
      <c r="A169">
        <v>1996</v>
      </c>
      <c r="B169">
        <v>12</v>
      </c>
      <c r="C169">
        <v>1350</v>
      </c>
      <c r="D169" t="s">
        <v>59</v>
      </c>
      <c r="E169">
        <v>37.6</v>
      </c>
      <c r="F169">
        <v>19.399999999999999</v>
      </c>
      <c r="G169">
        <v>64.400000000000006</v>
      </c>
      <c r="H169">
        <v>19.399999999999999</v>
      </c>
      <c r="I169">
        <v>0</v>
      </c>
      <c r="J169">
        <v>2.1</v>
      </c>
      <c r="K169">
        <v>8.4</v>
      </c>
      <c r="L169">
        <v>6.9</v>
      </c>
      <c r="M169" t="s">
        <v>60</v>
      </c>
      <c r="N169" t="s">
        <v>61</v>
      </c>
    </row>
    <row r="170" spans="1:14" x14ac:dyDescent="0.35">
      <c r="A170">
        <v>1996</v>
      </c>
      <c r="B170">
        <v>13</v>
      </c>
      <c r="C170">
        <v>1775</v>
      </c>
      <c r="D170" t="s">
        <v>59</v>
      </c>
      <c r="E170">
        <v>40</v>
      </c>
      <c r="F170">
        <v>22.2</v>
      </c>
      <c r="G170">
        <v>61.4</v>
      </c>
      <c r="H170">
        <v>22</v>
      </c>
      <c r="I170">
        <v>0</v>
      </c>
      <c r="J170">
        <v>2.7</v>
      </c>
      <c r="K170">
        <v>9.9</v>
      </c>
      <c r="L170">
        <v>8</v>
      </c>
      <c r="M170" t="s">
        <v>60</v>
      </c>
      <c r="N170" t="s">
        <v>61</v>
      </c>
    </row>
    <row r="171" spans="1:14" x14ac:dyDescent="0.35">
      <c r="A171">
        <v>1996</v>
      </c>
      <c r="B171">
        <v>14</v>
      </c>
      <c r="C171">
        <v>1130</v>
      </c>
      <c r="D171" t="s">
        <v>59</v>
      </c>
      <c r="E171">
        <v>36.799999999999997</v>
      </c>
      <c r="F171">
        <v>21.8</v>
      </c>
      <c r="G171">
        <v>82</v>
      </c>
      <c r="H171">
        <v>22</v>
      </c>
      <c r="I171">
        <v>0</v>
      </c>
      <c r="J171">
        <v>4</v>
      </c>
      <c r="K171">
        <v>8.6</v>
      </c>
      <c r="L171">
        <v>7.6</v>
      </c>
      <c r="M171" t="s">
        <v>60</v>
      </c>
      <c r="N171" t="s">
        <v>61</v>
      </c>
    </row>
    <row r="172" spans="1:14" x14ac:dyDescent="0.35">
      <c r="A172">
        <v>1996</v>
      </c>
      <c r="B172">
        <v>15</v>
      </c>
      <c r="C172">
        <v>1825</v>
      </c>
      <c r="D172" t="s">
        <v>59</v>
      </c>
      <c r="E172">
        <v>35.4</v>
      </c>
      <c r="F172">
        <v>21.3</v>
      </c>
      <c r="G172">
        <v>78</v>
      </c>
      <c r="H172">
        <v>36.9</v>
      </c>
      <c r="I172">
        <v>17.2</v>
      </c>
      <c r="J172">
        <v>3.6</v>
      </c>
      <c r="K172">
        <v>6.8</v>
      </c>
      <c r="L172">
        <v>6</v>
      </c>
      <c r="M172" t="s">
        <v>60</v>
      </c>
      <c r="N172" t="s">
        <v>61</v>
      </c>
    </row>
    <row r="173" spans="1:14" x14ac:dyDescent="0.35">
      <c r="A173">
        <v>1996</v>
      </c>
      <c r="B173">
        <v>16</v>
      </c>
      <c r="C173">
        <v>670</v>
      </c>
      <c r="D173" t="s">
        <v>59</v>
      </c>
      <c r="E173">
        <v>35.9</v>
      </c>
      <c r="F173">
        <v>22.3</v>
      </c>
      <c r="G173">
        <v>77.099999999999994</v>
      </c>
      <c r="H173">
        <v>31.4</v>
      </c>
      <c r="I173">
        <v>18.399999999999999</v>
      </c>
      <c r="J173">
        <v>2.9</v>
      </c>
      <c r="K173">
        <v>8.9</v>
      </c>
      <c r="L173">
        <v>6.4</v>
      </c>
      <c r="M173" t="s">
        <v>60</v>
      </c>
      <c r="N173" t="s">
        <v>61</v>
      </c>
    </row>
    <row r="174" spans="1:14" x14ac:dyDescent="0.35">
      <c r="A174">
        <v>1996</v>
      </c>
      <c r="B174">
        <v>17</v>
      </c>
      <c r="C174">
        <v>35</v>
      </c>
      <c r="D174" t="s">
        <v>59</v>
      </c>
      <c r="E174">
        <v>38.9</v>
      </c>
      <c r="F174">
        <v>24.8</v>
      </c>
      <c r="G174">
        <v>67</v>
      </c>
      <c r="H174">
        <v>25.7</v>
      </c>
      <c r="I174">
        <v>0</v>
      </c>
      <c r="J174">
        <v>3</v>
      </c>
      <c r="K174">
        <v>10.199999999999999</v>
      </c>
      <c r="L174">
        <v>7</v>
      </c>
      <c r="M174" t="s">
        <v>60</v>
      </c>
      <c r="N174" t="s">
        <v>61</v>
      </c>
    </row>
    <row r="175" spans="1:14" x14ac:dyDescent="0.35">
      <c r="A175">
        <v>1996</v>
      </c>
      <c r="B175">
        <v>18</v>
      </c>
      <c r="C175">
        <v>0</v>
      </c>
      <c r="D175" t="s">
        <v>59</v>
      </c>
      <c r="E175">
        <v>41.3</v>
      </c>
      <c r="F175">
        <v>25.4</v>
      </c>
      <c r="G175">
        <v>50.1</v>
      </c>
      <c r="H175">
        <v>17.3</v>
      </c>
      <c r="I175">
        <v>0</v>
      </c>
      <c r="J175">
        <v>4.0999999999999996</v>
      </c>
      <c r="K175">
        <v>10.1</v>
      </c>
      <c r="L175">
        <v>8.4</v>
      </c>
      <c r="M175" t="s">
        <v>60</v>
      </c>
      <c r="N175" t="s">
        <v>61</v>
      </c>
    </row>
    <row r="176" spans="1:14" x14ac:dyDescent="0.35">
      <c r="A176">
        <v>1996</v>
      </c>
      <c r="B176">
        <v>19</v>
      </c>
      <c r="C176">
        <v>0</v>
      </c>
      <c r="D176" t="s">
        <v>59</v>
      </c>
      <c r="E176">
        <v>41.2</v>
      </c>
      <c r="F176">
        <v>24.3</v>
      </c>
      <c r="G176">
        <v>48.4</v>
      </c>
      <c r="H176">
        <v>14</v>
      </c>
      <c r="I176">
        <v>0</v>
      </c>
      <c r="J176">
        <v>4.9000000000000004</v>
      </c>
      <c r="K176">
        <v>10.199999999999999</v>
      </c>
      <c r="L176">
        <v>10.9</v>
      </c>
      <c r="M176" t="s">
        <v>60</v>
      </c>
      <c r="N176" t="s">
        <v>61</v>
      </c>
    </row>
    <row r="177" spans="1:14" x14ac:dyDescent="0.35">
      <c r="A177">
        <v>1996</v>
      </c>
      <c r="B177">
        <v>20</v>
      </c>
      <c r="C177">
        <v>0</v>
      </c>
      <c r="D177" t="s">
        <v>59</v>
      </c>
      <c r="E177">
        <v>40.6</v>
      </c>
      <c r="F177">
        <v>25.4</v>
      </c>
      <c r="G177">
        <v>59.3</v>
      </c>
      <c r="H177">
        <v>29.4</v>
      </c>
      <c r="I177">
        <v>0.2</v>
      </c>
      <c r="J177">
        <v>4.9000000000000004</v>
      </c>
      <c r="K177">
        <v>9.5</v>
      </c>
      <c r="L177">
        <v>10</v>
      </c>
      <c r="M177" t="s">
        <v>60</v>
      </c>
      <c r="N177" t="s">
        <v>61</v>
      </c>
    </row>
    <row r="178" spans="1:14" x14ac:dyDescent="0.35">
      <c r="A178">
        <v>1996</v>
      </c>
      <c r="B178">
        <v>21</v>
      </c>
      <c r="C178">
        <v>0</v>
      </c>
      <c r="D178" t="s">
        <v>59</v>
      </c>
      <c r="E178">
        <v>41</v>
      </c>
      <c r="F178">
        <v>26</v>
      </c>
      <c r="G178">
        <v>53.9</v>
      </c>
      <c r="H178">
        <v>23.1</v>
      </c>
      <c r="I178">
        <v>1.6</v>
      </c>
      <c r="J178">
        <v>4.9000000000000004</v>
      </c>
      <c r="K178">
        <v>8.6999999999999993</v>
      </c>
      <c r="L178">
        <v>9.1</v>
      </c>
      <c r="M178" t="s">
        <v>60</v>
      </c>
      <c r="N178" t="s">
        <v>61</v>
      </c>
    </row>
    <row r="179" spans="1:14" x14ac:dyDescent="0.35">
      <c r="A179">
        <v>1996</v>
      </c>
      <c r="B179">
        <v>22</v>
      </c>
      <c r="C179">
        <v>0</v>
      </c>
      <c r="D179" t="s">
        <v>59</v>
      </c>
      <c r="E179">
        <v>40</v>
      </c>
      <c r="F179">
        <v>27</v>
      </c>
      <c r="G179">
        <v>61</v>
      </c>
      <c r="H179">
        <v>30</v>
      </c>
      <c r="I179">
        <v>1.6</v>
      </c>
      <c r="J179">
        <v>6.6</v>
      </c>
      <c r="K179">
        <v>7.7</v>
      </c>
      <c r="L179">
        <v>9.9</v>
      </c>
      <c r="M179" t="s">
        <v>60</v>
      </c>
      <c r="N179" t="s">
        <v>61</v>
      </c>
    </row>
    <row r="180" spans="1:14" x14ac:dyDescent="0.35">
      <c r="A180">
        <v>1996</v>
      </c>
      <c r="B180">
        <v>23</v>
      </c>
      <c r="C180">
        <v>0</v>
      </c>
      <c r="D180" t="s">
        <v>59</v>
      </c>
      <c r="E180">
        <v>36.799999999999997</v>
      </c>
      <c r="F180">
        <v>24.7</v>
      </c>
      <c r="G180">
        <v>75.7</v>
      </c>
      <c r="H180">
        <v>49.6</v>
      </c>
      <c r="I180">
        <v>42</v>
      </c>
      <c r="J180">
        <v>4.5999999999999996</v>
      </c>
      <c r="K180">
        <v>6.1</v>
      </c>
      <c r="L180">
        <v>7.1</v>
      </c>
      <c r="M180" t="s">
        <v>60</v>
      </c>
      <c r="N180" t="s">
        <v>61</v>
      </c>
    </row>
    <row r="181" spans="1:14" x14ac:dyDescent="0.35">
      <c r="A181">
        <v>1996</v>
      </c>
      <c r="B181">
        <v>24</v>
      </c>
      <c r="C181">
        <v>0</v>
      </c>
      <c r="D181" t="s">
        <v>59</v>
      </c>
      <c r="E181">
        <v>32.200000000000003</v>
      </c>
      <c r="F181">
        <v>23.1</v>
      </c>
      <c r="G181">
        <v>86.9</v>
      </c>
      <c r="H181">
        <v>66</v>
      </c>
      <c r="I181">
        <v>67.2</v>
      </c>
      <c r="J181">
        <v>4.7</v>
      </c>
      <c r="K181">
        <v>4.0999999999999996</v>
      </c>
      <c r="L181">
        <v>5.6</v>
      </c>
      <c r="M181" t="s">
        <v>60</v>
      </c>
      <c r="N181" t="s">
        <v>61</v>
      </c>
    </row>
    <row r="182" spans="1:14" x14ac:dyDescent="0.35">
      <c r="A182">
        <v>1996</v>
      </c>
      <c r="B182">
        <v>25</v>
      </c>
      <c r="C182">
        <v>0</v>
      </c>
      <c r="D182" t="s">
        <v>59</v>
      </c>
      <c r="E182">
        <v>33.200000000000003</v>
      </c>
      <c r="F182">
        <v>23.4</v>
      </c>
      <c r="G182">
        <v>77.7</v>
      </c>
      <c r="H182">
        <v>51</v>
      </c>
      <c r="I182">
        <v>0</v>
      </c>
      <c r="J182">
        <v>12.5</v>
      </c>
      <c r="K182">
        <v>5.9</v>
      </c>
      <c r="L182">
        <v>7.8</v>
      </c>
      <c r="M182" t="s">
        <v>60</v>
      </c>
      <c r="N182" t="s">
        <v>61</v>
      </c>
    </row>
    <row r="183" spans="1:14" x14ac:dyDescent="0.35">
      <c r="A183">
        <v>1996</v>
      </c>
      <c r="B183">
        <v>26</v>
      </c>
      <c r="C183">
        <v>0</v>
      </c>
      <c r="D183" t="s">
        <v>59</v>
      </c>
      <c r="E183">
        <v>35.200000000000003</v>
      </c>
      <c r="F183">
        <v>24.8</v>
      </c>
      <c r="G183">
        <v>75</v>
      </c>
      <c r="H183">
        <v>48.3</v>
      </c>
      <c r="I183">
        <v>20</v>
      </c>
      <c r="J183">
        <v>9.6</v>
      </c>
      <c r="K183">
        <v>7</v>
      </c>
      <c r="L183">
        <v>7.4</v>
      </c>
      <c r="M183" t="s">
        <v>60</v>
      </c>
      <c r="N183" t="s">
        <v>61</v>
      </c>
    </row>
    <row r="184" spans="1:14" x14ac:dyDescent="0.35">
      <c r="A184">
        <v>1996</v>
      </c>
      <c r="B184">
        <v>27</v>
      </c>
      <c r="C184">
        <v>0</v>
      </c>
      <c r="D184" t="s">
        <v>59</v>
      </c>
      <c r="E184">
        <v>33.6</v>
      </c>
      <c r="F184">
        <v>23.9</v>
      </c>
      <c r="G184">
        <v>76.400000000000006</v>
      </c>
      <c r="H184">
        <v>54.6</v>
      </c>
      <c r="I184">
        <v>20.5</v>
      </c>
      <c r="J184">
        <v>5.9</v>
      </c>
      <c r="K184">
        <v>5</v>
      </c>
      <c r="L184">
        <v>5.8</v>
      </c>
      <c r="M184" t="s">
        <v>60</v>
      </c>
      <c r="N184" t="s">
        <v>61</v>
      </c>
    </row>
    <row r="185" spans="1:14" x14ac:dyDescent="0.35">
      <c r="A185">
        <v>1996</v>
      </c>
      <c r="B185">
        <v>28</v>
      </c>
      <c r="C185">
        <v>0</v>
      </c>
      <c r="D185" t="s">
        <v>59</v>
      </c>
      <c r="E185">
        <v>33.1</v>
      </c>
      <c r="F185">
        <v>23.3</v>
      </c>
      <c r="G185">
        <v>84.6</v>
      </c>
      <c r="H185">
        <v>57</v>
      </c>
      <c r="I185">
        <v>15.2</v>
      </c>
      <c r="J185">
        <v>5.4</v>
      </c>
      <c r="K185">
        <v>7</v>
      </c>
      <c r="L185">
        <v>3.4</v>
      </c>
      <c r="M185" t="s">
        <v>60</v>
      </c>
      <c r="N185" t="s">
        <v>61</v>
      </c>
    </row>
    <row r="186" spans="1:14" x14ac:dyDescent="0.35">
      <c r="A186">
        <v>1996</v>
      </c>
      <c r="B186">
        <v>29</v>
      </c>
      <c r="C186">
        <v>0</v>
      </c>
      <c r="D186" t="s">
        <v>59</v>
      </c>
      <c r="E186">
        <v>30.3</v>
      </c>
      <c r="F186">
        <v>22.9</v>
      </c>
      <c r="G186">
        <v>86.1</v>
      </c>
      <c r="H186">
        <v>72.599999999999994</v>
      </c>
      <c r="I186">
        <v>72.400000000000006</v>
      </c>
      <c r="J186">
        <v>10.7</v>
      </c>
      <c r="K186">
        <v>3.1</v>
      </c>
      <c r="L186">
        <v>4.8</v>
      </c>
      <c r="M186" t="s">
        <v>60</v>
      </c>
      <c r="N186" t="s">
        <v>61</v>
      </c>
    </row>
    <row r="187" spans="1:14" x14ac:dyDescent="0.35">
      <c r="A187">
        <v>1996</v>
      </c>
      <c r="B187">
        <v>30</v>
      </c>
      <c r="C187">
        <v>0</v>
      </c>
      <c r="D187" t="s">
        <v>59</v>
      </c>
      <c r="E187">
        <v>30</v>
      </c>
      <c r="F187">
        <v>23</v>
      </c>
      <c r="G187">
        <v>84</v>
      </c>
      <c r="H187">
        <v>63</v>
      </c>
      <c r="I187">
        <v>29.2</v>
      </c>
      <c r="J187">
        <v>12.3</v>
      </c>
      <c r="K187">
        <v>3.4</v>
      </c>
      <c r="L187">
        <v>4.3</v>
      </c>
      <c r="M187" t="s">
        <v>60</v>
      </c>
      <c r="N187" t="s">
        <v>61</v>
      </c>
    </row>
    <row r="188" spans="1:14" x14ac:dyDescent="0.35">
      <c r="A188">
        <v>1996</v>
      </c>
      <c r="B188">
        <v>31</v>
      </c>
      <c r="C188">
        <v>0</v>
      </c>
      <c r="D188" t="s">
        <v>59</v>
      </c>
      <c r="E188">
        <v>30.2</v>
      </c>
      <c r="F188">
        <v>23.5</v>
      </c>
      <c r="G188">
        <v>85.3</v>
      </c>
      <c r="H188">
        <v>65.7</v>
      </c>
      <c r="I188">
        <v>7.6</v>
      </c>
      <c r="J188">
        <v>12</v>
      </c>
      <c r="K188">
        <v>3.3</v>
      </c>
      <c r="L188">
        <v>3.8</v>
      </c>
      <c r="M188" t="s">
        <v>60</v>
      </c>
      <c r="N188" t="s">
        <v>61</v>
      </c>
    </row>
    <row r="189" spans="1:14" x14ac:dyDescent="0.35">
      <c r="A189">
        <v>1996</v>
      </c>
      <c r="B189">
        <v>32</v>
      </c>
      <c r="C189">
        <v>0</v>
      </c>
      <c r="D189" t="s">
        <v>59</v>
      </c>
      <c r="E189">
        <v>29.7</v>
      </c>
      <c r="F189">
        <v>25.5</v>
      </c>
      <c r="G189">
        <v>87.7</v>
      </c>
      <c r="H189">
        <v>71.3</v>
      </c>
      <c r="I189">
        <v>34.200000000000003</v>
      </c>
      <c r="J189">
        <v>8.9</v>
      </c>
      <c r="K189">
        <v>3.7</v>
      </c>
      <c r="L189">
        <v>3.9</v>
      </c>
      <c r="M189" t="s">
        <v>60</v>
      </c>
      <c r="N189" t="s">
        <v>61</v>
      </c>
    </row>
    <row r="190" spans="1:14" x14ac:dyDescent="0.35">
      <c r="A190">
        <v>1996</v>
      </c>
      <c r="B190">
        <v>33</v>
      </c>
      <c r="C190">
        <v>0</v>
      </c>
      <c r="D190" t="s">
        <v>59</v>
      </c>
      <c r="E190">
        <v>28.5</v>
      </c>
      <c r="F190">
        <v>22.3</v>
      </c>
      <c r="G190">
        <v>87</v>
      </c>
      <c r="H190">
        <v>76.900000000000006</v>
      </c>
      <c r="I190">
        <v>37.6</v>
      </c>
      <c r="J190">
        <v>5.8</v>
      </c>
      <c r="K190">
        <v>1.8</v>
      </c>
      <c r="L190">
        <v>2.2999999999999998</v>
      </c>
      <c r="M190" t="s">
        <v>60</v>
      </c>
      <c r="N190" t="s">
        <v>61</v>
      </c>
    </row>
    <row r="191" spans="1:14" x14ac:dyDescent="0.35">
      <c r="A191">
        <v>1996</v>
      </c>
      <c r="B191">
        <v>34</v>
      </c>
      <c r="C191">
        <v>0</v>
      </c>
      <c r="D191" t="s">
        <v>59</v>
      </c>
      <c r="E191">
        <v>29.3</v>
      </c>
      <c r="F191">
        <v>21.9</v>
      </c>
      <c r="G191">
        <v>88.9</v>
      </c>
      <c r="H191">
        <v>69.099999999999994</v>
      </c>
      <c r="I191">
        <v>79.2</v>
      </c>
      <c r="J191">
        <v>2.7</v>
      </c>
      <c r="K191">
        <v>3.1</v>
      </c>
      <c r="L191">
        <v>3.2</v>
      </c>
      <c r="M191" t="s">
        <v>60</v>
      </c>
      <c r="N191" t="s">
        <v>61</v>
      </c>
    </row>
    <row r="192" spans="1:14" x14ac:dyDescent="0.35">
      <c r="A192">
        <v>1996</v>
      </c>
      <c r="B192">
        <v>35</v>
      </c>
      <c r="C192">
        <v>0</v>
      </c>
      <c r="D192" t="s">
        <v>59</v>
      </c>
      <c r="E192">
        <v>28.2</v>
      </c>
      <c r="F192">
        <v>22.2</v>
      </c>
      <c r="G192">
        <v>93.4</v>
      </c>
      <c r="H192">
        <v>72.599999999999994</v>
      </c>
      <c r="I192">
        <v>67.7</v>
      </c>
      <c r="J192">
        <v>5.8</v>
      </c>
      <c r="K192">
        <v>3.6</v>
      </c>
      <c r="L192">
        <v>3.9</v>
      </c>
      <c r="M192" t="s">
        <v>60</v>
      </c>
      <c r="N192" t="s">
        <v>61</v>
      </c>
    </row>
    <row r="193" spans="1:14" x14ac:dyDescent="0.35">
      <c r="A193">
        <v>1996</v>
      </c>
      <c r="B193">
        <v>36</v>
      </c>
      <c r="C193">
        <v>700</v>
      </c>
      <c r="D193" t="s">
        <v>59</v>
      </c>
      <c r="E193">
        <v>28.7</v>
      </c>
      <c r="F193">
        <v>21.9</v>
      </c>
      <c r="G193">
        <v>94.9</v>
      </c>
      <c r="H193">
        <v>76.400000000000006</v>
      </c>
      <c r="I193">
        <v>54.2</v>
      </c>
      <c r="J193">
        <v>1.2</v>
      </c>
      <c r="K193">
        <v>2.5</v>
      </c>
      <c r="L193">
        <v>2.9</v>
      </c>
      <c r="M193" t="s">
        <v>60</v>
      </c>
      <c r="N193" t="s">
        <v>61</v>
      </c>
    </row>
    <row r="194" spans="1:14" x14ac:dyDescent="0.35">
      <c r="A194">
        <v>1996</v>
      </c>
      <c r="B194">
        <v>37</v>
      </c>
      <c r="C194">
        <v>11200</v>
      </c>
      <c r="D194" t="s">
        <v>59</v>
      </c>
      <c r="E194">
        <v>30.9</v>
      </c>
      <c r="F194">
        <v>21.8</v>
      </c>
      <c r="G194">
        <v>94.1</v>
      </c>
      <c r="H194">
        <v>71.3</v>
      </c>
      <c r="I194">
        <v>151.80000000000001</v>
      </c>
      <c r="J194">
        <v>3.1</v>
      </c>
      <c r="K194">
        <v>7.1</v>
      </c>
      <c r="L194">
        <v>4.5</v>
      </c>
      <c r="M194" t="s">
        <v>60</v>
      </c>
      <c r="N194" t="s">
        <v>61</v>
      </c>
    </row>
    <row r="195" spans="1:14" x14ac:dyDescent="0.35">
      <c r="A195">
        <v>1996</v>
      </c>
      <c r="B195">
        <v>38</v>
      </c>
      <c r="C195">
        <v>20950</v>
      </c>
      <c r="D195" t="s">
        <v>59</v>
      </c>
      <c r="E195">
        <v>30.3</v>
      </c>
      <c r="F195">
        <v>21.6</v>
      </c>
      <c r="G195">
        <v>88.1</v>
      </c>
      <c r="H195">
        <v>61.4</v>
      </c>
      <c r="I195">
        <v>2</v>
      </c>
      <c r="J195">
        <v>4.5</v>
      </c>
      <c r="K195">
        <v>7.8</v>
      </c>
      <c r="L195">
        <v>3.7</v>
      </c>
      <c r="M195" t="s">
        <v>60</v>
      </c>
      <c r="N195" t="s">
        <v>61</v>
      </c>
    </row>
    <row r="196" spans="1:14" x14ac:dyDescent="0.35">
      <c r="A196">
        <v>1996</v>
      </c>
      <c r="B196">
        <v>39</v>
      </c>
      <c r="C196">
        <v>21300</v>
      </c>
      <c r="D196" t="s">
        <v>59</v>
      </c>
      <c r="E196">
        <v>33.1</v>
      </c>
      <c r="F196">
        <v>22.3</v>
      </c>
      <c r="G196">
        <v>90.9</v>
      </c>
      <c r="H196">
        <v>55</v>
      </c>
      <c r="I196">
        <v>2.8</v>
      </c>
      <c r="J196">
        <v>2.2999999999999998</v>
      </c>
      <c r="K196">
        <v>8.4</v>
      </c>
      <c r="L196">
        <v>3.9</v>
      </c>
      <c r="M196" t="s">
        <v>60</v>
      </c>
      <c r="N196" t="s">
        <v>61</v>
      </c>
    </row>
    <row r="197" spans="1:14" x14ac:dyDescent="0.35">
      <c r="A197">
        <v>1996</v>
      </c>
      <c r="B197">
        <v>40</v>
      </c>
      <c r="C197">
        <v>6475</v>
      </c>
      <c r="D197" t="s">
        <v>59</v>
      </c>
      <c r="E197">
        <v>28</v>
      </c>
      <c r="F197">
        <v>21.8</v>
      </c>
      <c r="G197">
        <v>89.4</v>
      </c>
      <c r="H197">
        <v>76.3</v>
      </c>
      <c r="I197">
        <v>78.2</v>
      </c>
      <c r="J197">
        <v>5.5</v>
      </c>
      <c r="K197">
        <v>2.2000000000000002</v>
      </c>
      <c r="L197">
        <v>4.5999999999999996</v>
      </c>
      <c r="M197" t="s">
        <v>60</v>
      </c>
      <c r="N197" t="s">
        <v>61</v>
      </c>
    </row>
    <row r="198" spans="1:14" x14ac:dyDescent="0.35">
      <c r="A198">
        <v>1996</v>
      </c>
      <c r="B198">
        <v>41</v>
      </c>
      <c r="C198">
        <v>1200</v>
      </c>
      <c r="D198" t="s">
        <v>59</v>
      </c>
      <c r="E198">
        <v>31.2</v>
      </c>
      <c r="F198">
        <v>18.5</v>
      </c>
      <c r="G198">
        <v>75.599999999999994</v>
      </c>
      <c r="H198">
        <v>61.4</v>
      </c>
      <c r="I198">
        <v>0</v>
      </c>
      <c r="J198">
        <v>2.7</v>
      </c>
      <c r="K198">
        <v>9.1999999999999993</v>
      </c>
      <c r="L198">
        <v>4.2</v>
      </c>
      <c r="M198" t="s">
        <v>60</v>
      </c>
      <c r="N198" t="s">
        <v>61</v>
      </c>
    </row>
    <row r="199" spans="1:14" x14ac:dyDescent="0.35">
      <c r="A199">
        <v>1996</v>
      </c>
      <c r="B199">
        <v>42</v>
      </c>
      <c r="C199">
        <v>2050</v>
      </c>
      <c r="D199" t="s">
        <v>59</v>
      </c>
      <c r="E199">
        <v>29.1</v>
      </c>
      <c r="F199">
        <v>19.8</v>
      </c>
      <c r="G199">
        <v>82.1</v>
      </c>
      <c r="H199">
        <v>66.5</v>
      </c>
      <c r="I199">
        <v>20.6</v>
      </c>
      <c r="J199">
        <v>3</v>
      </c>
      <c r="K199">
        <v>4.7</v>
      </c>
      <c r="L199">
        <v>3</v>
      </c>
      <c r="M199" t="s">
        <v>60</v>
      </c>
      <c r="N199" t="s">
        <v>61</v>
      </c>
    </row>
    <row r="200" spans="1:14" x14ac:dyDescent="0.35">
      <c r="A200">
        <v>1996</v>
      </c>
      <c r="B200">
        <v>43</v>
      </c>
      <c r="C200">
        <v>710</v>
      </c>
      <c r="D200" t="s">
        <v>59</v>
      </c>
      <c r="E200">
        <v>29.6</v>
      </c>
      <c r="F200">
        <v>21.2</v>
      </c>
      <c r="G200">
        <v>88</v>
      </c>
      <c r="H200">
        <v>64.3</v>
      </c>
      <c r="I200">
        <v>10.199999999999999</v>
      </c>
      <c r="J200">
        <v>2.2999999999999998</v>
      </c>
      <c r="K200">
        <v>5.0999999999999996</v>
      </c>
      <c r="L200">
        <v>2.6</v>
      </c>
      <c r="M200" t="s">
        <v>60</v>
      </c>
      <c r="N200" t="s">
        <v>61</v>
      </c>
    </row>
    <row r="201" spans="1:14" x14ac:dyDescent="0.35">
      <c r="A201">
        <v>1996</v>
      </c>
      <c r="B201">
        <v>44</v>
      </c>
      <c r="C201">
        <v>700</v>
      </c>
      <c r="D201" t="s">
        <v>59</v>
      </c>
      <c r="E201">
        <v>30.4</v>
      </c>
      <c r="F201">
        <v>16.100000000000001</v>
      </c>
      <c r="G201">
        <v>81.400000000000006</v>
      </c>
      <c r="H201">
        <v>46.3</v>
      </c>
      <c r="I201">
        <v>0</v>
      </c>
      <c r="J201">
        <v>1.7</v>
      </c>
      <c r="K201">
        <v>9.5</v>
      </c>
      <c r="L201">
        <v>3.6</v>
      </c>
      <c r="M201" t="s">
        <v>60</v>
      </c>
      <c r="N201" t="s">
        <v>61</v>
      </c>
    </row>
    <row r="202" spans="1:14" x14ac:dyDescent="0.35">
      <c r="A202">
        <v>1996</v>
      </c>
      <c r="B202">
        <v>45</v>
      </c>
      <c r="C202">
        <v>0</v>
      </c>
      <c r="D202" t="s">
        <v>59</v>
      </c>
      <c r="E202">
        <v>30</v>
      </c>
      <c r="F202">
        <v>17.600000000000001</v>
      </c>
      <c r="G202">
        <v>89.9</v>
      </c>
      <c r="H202">
        <v>61.7</v>
      </c>
      <c r="I202">
        <v>26</v>
      </c>
      <c r="J202">
        <v>3.1</v>
      </c>
      <c r="K202">
        <v>8.1999999999999993</v>
      </c>
      <c r="L202">
        <v>3.1</v>
      </c>
      <c r="M202" t="s">
        <v>60</v>
      </c>
      <c r="N202" t="s">
        <v>61</v>
      </c>
    </row>
    <row r="203" spans="1:14" x14ac:dyDescent="0.35">
      <c r="A203">
        <v>1996</v>
      </c>
      <c r="B203">
        <v>46</v>
      </c>
      <c r="C203">
        <v>0</v>
      </c>
      <c r="D203" t="s">
        <v>59</v>
      </c>
      <c r="E203">
        <v>30.4</v>
      </c>
      <c r="F203">
        <v>16.2</v>
      </c>
      <c r="G203">
        <v>76.7</v>
      </c>
      <c r="H203">
        <v>49</v>
      </c>
      <c r="I203">
        <v>0</v>
      </c>
      <c r="J203">
        <v>1.7</v>
      </c>
      <c r="K203">
        <v>9.4</v>
      </c>
      <c r="L203">
        <v>3.6</v>
      </c>
      <c r="M203" t="s">
        <v>60</v>
      </c>
      <c r="N203" t="s">
        <v>61</v>
      </c>
    </row>
    <row r="204" spans="1:14" x14ac:dyDescent="0.35">
      <c r="A204">
        <v>1996</v>
      </c>
      <c r="B204">
        <v>47</v>
      </c>
      <c r="C204">
        <v>0</v>
      </c>
      <c r="D204" t="s">
        <v>59</v>
      </c>
      <c r="E204">
        <v>28.7</v>
      </c>
      <c r="F204">
        <v>14.7</v>
      </c>
      <c r="G204">
        <v>84.3</v>
      </c>
      <c r="H204">
        <v>49.7</v>
      </c>
      <c r="I204">
        <v>0</v>
      </c>
      <c r="J204">
        <v>1.6</v>
      </c>
      <c r="K204">
        <v>6.8</v>
      </c>
      <c r="L204">
        <v>3.2</v>
      </c>
      <c r="M204" t="s">
        <v>60</v>
      </c>
      <c r="N204" t="s">
        <v>61</v>
      </c>
    </row>
    <row r="205" spans="1:14" x14ac:dyDescent="0.35">
      <c r="A205">
        <v>1996</v>
      </c>
      <c r="B205">
        <v>48</v>
      </c>
      <c r="C205">
        <v>0</v>
      </c>
      <c r="D205" t="s">
        <v>59</v>
      </c>
      <c r="E205">
        <v>29</v>
      </c>
      <c r="F205">
        <v>11.3</v>
      </c>
      <c r="G205">
        <v>77</v>
      </c>
      <c r="H205">
        <v>39.4</v>
      </c>
      <c r="I205">
        <v>0</v>
      </c>
      <c r="J205">
        <v>1.8</v>
      </c>
      <c r="K205">
        <v>9.6</v>
      </c>
      <c r="L205">
        <v>2.9</v>
      </c>
      <c r="M205" t="s">
        <v>60</v>
      </c>
      <c r="N205" t="s">
        <v>61</v>
      </c>
    </row>
    <row r="206" spans="1:14" x14ac:dyDescent="0.35">
      <c r="A206">
        <v>1996</v>
      </c>
      <c r="B206">
        <v>49</v>
      </c>
      <c r="C206">
        <v>0</v>
      </c>
      <c r="D206" t="s">
        <v>59</v>
      </c>
      <c r="E206">
        <v>28.3</v>
      </c>
      <c r="F206">
        <v>13.9</v>
      </c>
      <c r="G206">
        <v>75.599999999999994</v>
      </c>
      <c r="H206">
        <v>45.7</v>
      </c>
      <c r="I206">
        <v>0</v>
      </c>
      <c r="J206">
        <v>1.9</v>
      </c>
      <c r="K206">
        <v>6.1</v>
      </c>
      <c r="L206">
        <v>2.6</v>
      </c>
      <c r="M206" t="s">
        <v>60</v>
      </c>
      <c r="N206" t="s">
        <v>61</v>
      </c>
    </row>
    <row r="207" spans="1:14" x14ac:dyDescent="0.35">
      <c r="A207">
        <v>1996</v>
      </c>
      <c r="B207">
        <v>50</v>
      </c>
      <c r="C207">
        <v>0</v>
      </c>
      <c r="D207" t="s">
        <v>59</v>
      </c>
      <c r="E207">
        <v>28.1</v>
      </c>
      <c r="F207">
        <v>14.4</v>
      </c>
      <c r="G207">
        <v>81</v>
      </c>
      <c r="H207">
        <v>45.1</v>
      </c>
      <c r="I207">
        <v>0</v>
      </c>
      <c r="J207">
        <v>2.5</v>
      </c>
      <c r="K207">
        <v>6.6</v>
      </c>
      <c r="L207">
        <v>2.8</v>
      </c>
      <c r="M207" t="s">
        <v>60</v>
      </c>
      <c r="N207" t="s">
        <v>61</v>
      </c>
    </row>
    <row r="208" spans="1:14" x14ac:dyDescent="0.35">
      <c r="A208">
        <v>1996</v>
      </c>
      <c r="B208">
        <v>51</v>
      </c>
      <c r="C208">
        <v>0</v>
      </c>
      <c r="D208" t="s">
        <v>59</v>
      </c>
      <c r="E208">
        <v>28.5</v>
      </c>
      <c r="F208">
        <v>13.1</v>
      </c>
      <c r="G208">
        <v>70.099999999999994</v>
      </c>
      <c r="H208">
        <v>37.1</v>
      </c>
      <c r="I208">
        <v>0</v>
      </c>
      <c r="J208">
        <v>2.4</v>
      </c>
      <c r="K208">
        <v>7.6</v>
      </c>
      <c r="L208">
        <v>2.4</v>
      </c>
      <c r="M208" t="s">
        <v>60</v>
      </c>
      <c r="N208" t="s">
        <v>61</v>
      </c>
    </row>
    <row r="209" spans="1:14" x14ac:dyDescent="0.35">
      <c r="A209">
        <v>1996</v>
      </c>
      <c r="B209">
        <v>52</v>
      </c>
      <c r="C209">
        <v>0</v>
      </c>
      <c r="D209" t="s">
        <v>59</v>
      </c>
      <c r="E209">
        <v>28.3</v>
      </c>
      <c r="F209">
        <v>10.8</v>
      </c>
      <c r="G209">
        <v>85</v>
      </c>
      <c r="H209">
        <v>31.6</v>
      </c>
      <c r="I209">
        <v>0</v>
      </c>
      <c r="J209">
        <v>1.8</v>
      </c>
      <c r="K209">
        <v>8.6999999999999993</v>
      </c>
      <c r="L209">
        <v>2.4</v>
      </c>
      <c r="M209" t="s">
        <v>60</v>
      </c>
      <c r="N209" t="s">
        <v>61</v>
      </c>
    </row>
    <row r="210" spans="1:14" x14ac:dyDescent="0.35">
      <c r="A210">
        <v>1998</v>
      </c>
      <c r="B210">
        <v>1</v>
      </c>
      <c r="C210">
        <v>14</v>
      </c>
      <c r="D210" t="s">
        <v>59</v>
      </c>
      <c r="E210">
        <v>28.7</v>
      </c>
      <c r="F210">
        <v>13.9</v>
      </c>
      <c r="G210">
        <v>90.7</v>
      </c>
      <c r="H210">
        <v>45.9</v>
      </c>
      <c r="I210">
        <v>0</v>
      </c>
      <c r="J210">
        <v>3</v>
      </c>
      <c r="K210">
        <v>9.1999999999999993</v>
      </c>
      <c r="L210">
        <v>3.7</v>
      </c>
      <c r="M210" t="s">
        <v>60</v>
      </c>
      <c r="N210" t="s">
        <v>61</v>
      </c>
    </row>
    <row r="211" spans="1:14" x14ac:dyDescent="0.35">
      <c r="A211">
        <v>1998</v>
      </c>
      <c r="B211">
        <v>2</v>
      </c>
      <c r="C211">
        <v>12</v>
      </c>
      <c r="D211" t="s">
        <v>59</v>
      </c>
      <c r="E211">
        <v>29.4</v>
      </c>
      <c r="F211">
        <v>13.3</v>
      </c>
      <c r="G211">
        <v>88.4</v>
      </c>
      <c r="H211">
        <v>41.4</v>
      </c>
      <c r="I211">
        <v>0</v>
      </c>
      <c r="J211">
        <v>1.9</v>
      </c>
      <c r="K211">
        <v>9.5</v>
      </c>
      <c r="L211">
        <v>3.6</v>
      </c>
      <c r="M211" t="s">
        <v>60</v>
      </c>
      <c r="N211" t="s">
        <v>61</v>
      </c>
    </row>
    <row r="212" spans="1:14" x14ac:dyDescent="0.35">
      <c r="A212">
        <v>1998</v>
      </c>
      <c r="B212">
        <v>3</v>
      </c>
      <c r="C212">
        <v>0</v>
      </c>
      <c r="D212" t="s">
        <v>59</v>
      </c>
      <c r="E212">
        <v>32.1</v>
      </c>
      <c r="F212">
        <v>17.100000000000001</v>
      </c>
      <c r="G212">
        <v>88.1</v>
      </c>
      <c r="H212">
        <v>38.9</v>
      </c>
      <c r="I212">
        <v>0</v>
      </c>
      <c r="J212">
        <v>2.5</v>
      </c>
      <c r="K212">
        <v>8.8000000000000007</v>
      </c>
      <c r="L212">
        <v>4.2</v>
      </c>
      <c r="M212" t="s">
        <v>60</v>
      </c>
      <c r="N212" t="s">
        <v>61</v>
      </c>
    </row>
    <row r="213" spans="1:14" x14ac:dyDescent="0.35">
      <c r="A213">
        <v>1998</v>
      </c>
      <c r="B213">
        <v>4</v>
      </c>
      <c r="C213">
        <v>70</v>
      </c>
      <c r="D213" t="s">
        <v>59</v>
      </c>
      <c r="E213">
        <v>31.5</v>
      </c>
      <c r="F213">
        <v>19.8</v>
      </c>
      <c r="G213">
        <v>84.1</v>
      </c>
      <c r="H213">
        <v>41.7</v>
      </c>
      <c r="I213">
        <v>0</v>
      </c>
      <c r="J213">
        <v>3.3</v>
      </c>
      <c r="K213">
        <v>9</v>
      </c>
      <c r="L213">
        <v>4.3</v>
      </c>
      <c r="M213" t="s">
        <v>60</v>
      </c>
      <c r="N213" t="s">
        <v>61</v>
      </c>
    </row>
    <row r="214" spans="1:14" x14ac:dyDescent="0.35">
      <c r="A214">
        <v>1998</v>
      </c>
      <c r="B214">
        <v>5</v>
      </c>
      <c r="C214">
        <v>65</v>
      </c>
      <c r="D214" t="s">
        <v>59</v>
      </c>
      <c r="E214">
        <v>31.5</v>
      </c>
      <c r="F214">
        <v>18</v>
      </c>
      <c r="G214">
        <v>89.3</v>
      </c>
      <c r="H214">
        <v>41.3</v>
      </c>
      <c r="I214">
        <v>0</v>
      </c>
      <c r="J214">
        <v>2.2999999999999998</v>
      </c>
      <c r="K214">
        <v>9</v>
      </c>
      <c r="L214">
        <v>4.7</v>
      </c>
      <c r="M214" t="s">
        <v>60</v>
      </c>
      <c r="N214" t="s">
        <v>61</v>
      </c>
    </row>
    <row r="215" spans="1:14" x14ac:dyDescent="0.35">
      <c r="A215">
        <v>1998</v>
      </c>
      <c r="B215">
        <v>6</v>
      </c>
      <c r="C215">
        <v>10</v>
      </c>
      <c r="D215" t="s">
        <v>59</v>
      </c>
      <c r="E215">
        <v>31.4</v>
      </c>
      <c r="F215">
        <v>18.2</v>
      </c>
      <c r="G215">
        <v>82.4</v>
      </c>
      <c r="H215">
        <v>35.9</v>
      </c>
      <c r="I215">
        <v>0.8</v>
      </c>
      <c r="J215">
        <v>3.4</v>
      </c>
      <c r="K215">
        <v>9</v>
      </c>
      <c r="L215">
        <v>4.5999999999999996</v>
      </c>
      <c r="M215" t="s">
        <v>60</v>
      </c>
      <c r="N215" t="s">
        <v>61</v>
      </c>
    </row>
    <row r="216" spans="1:14" x14ac:dyDescent="0.35">
      <c r="A216">
        <v>1998</v>
      </c>
      <c r="B216">
        <v>7</v>
      </c>
      <c r="C216">
        <v>0</v>
      </c>
      <c r="D216" t="s">
        <v>59</v>
      </c>
      <c r="E216">
        <v>31.9</v>
      </c>
      <c r="F216">
        <v>15.8</v>
      </c>
      <c r="G216">
        <v>76.3</v>
      </c>
      <c r="H216">
        <v>29.9</v>
      </c>
      <c r="I216">
        <v>0</v>
      </c>
      <c r="J216">
        <v>2.4</v>
      </c>
      <c r="K216">
        <v>10.6</v>
      </c>
      <c r="L216">
        <v>5.6</v>
      </c>
      <c r="M216" t="s">
        <v>60</v>
      </c>
      <c r="N216" t="s">
        <v>61</v>
      </c>
    </row>
    <row r="217" spans="1:14" x14ac:dyDescent="0.35">
      <c r="A217">
        <v>1998</v>
      </c>
      <c r="B217">
        <v>8</v>
      </c>
      <c r="C217">
        <v>0</v>
      </c>
      <c r="D217" t="s">
        <v>59</v>
      </c>
      <c r="E217">
        <v>34.299999999999997</v>
      </c>
      <c r="F217">
        <v>16.899999999999999</v>
      </c>
      <c r="G217">
        <v>71.3</v>
      </c>
      <c r="H217">
        <v>26.1</v>
      </c>
      <c r="I217">
        <v>0</v>
      </c>
      <c r="J217">
        <v>1.7</v>
      </c>
      <c r="K217">
        <v>10.9</v>
      </c>
      <c r="L217">
        <v>6.5</v>
      </c>
      <c r="M217" t="s">
        <v>60</v>
      </c>
      <c r="N217" t="s">
        <v>61</v>
      </c>
    </row>
    <row r="218" spans="1:14" x14ac:dyDescent="0.35">
      <c r="A218">
        <v>1998</v>
      </c>
      <c r="B218">
        <v>9</v>
      </c>
      <c r="C218">
        <v>25</v>
      </c>
      <c r="D218" t="s">
        <v>59</v>
      </c>
      <c r="E218">
        <v>35.299999999999997</v>
      </c>
      <c r="F218">
        <v>20.6</v>
      </c>
      <c r="G218">
        <v>76.3</v>
      </c>
      <c r="H218">
        <v>29.7</v>
      </c>
      <c r="I218">
        <v>1.2</v>
      </c>
      <c r="J218">
        <v>2.9</v>
      </c>
      <c r="K218">
        <v>10.1</v>
      </c>
      <c r="L218">
        <v>6.7</v>
      </c>
      <c r="M218" t="s">
        <v>60</v>
      </c>
      <c r="N218" t="s">
        <v>61</v>
      </c>
    </row>
    <row r="219" spans="1:14" x14ac:dyDescent="0.35">
      <c r="A219">
        <v>1998</v>
      </c>
      <c r="B219">
        <v>10</v>
      </c>
      <c r="C219">
        <v>260</v>
      </c>
      <c r="D219" t="s">
        <v>59</v>
      </c>
      <c r="E219">
        <v>35.5</v>
      </c>
      <c r="F219">
        <v>20.9</v>
      </c>
      <c r="G219">
        <v>71.599999999999994</v>
      </c>
      <c r="H219">
        <v>32.299999999999997</v>
      </c>
      <c r="I219">
        <v>0</v>
      </c>
      <c r="J219">
        <v>2.5</v>
      </c>
      <c r="K219">
        <v>9.1999999999999993</v>
      </c>
      <c r="L219">
        <v>6.6</v>
      </c>
      <c r="M219" t="s">
        <v>60</v>
      </c>
      <c r="N219" t="s">
        <v>61</v>
      </c>
    </row>
    <row r="220" spans="1:14" x14ac:dyDescent="0.35">
      <c r="A220">
        <v>1998</v>
      </c>
      <c r="B220">
        <v>11</v>
      </c>
      <c r="C220">
        <v>830</v>
      </c>
      <c r="D220" t="s">
        <v>59</v>
      </c>
      <c r="E220">
        <v>35.299999999999997</v>
      </c>
      <c r="F220">
        <v>21.1</v>
      </c>
      <c r="G220">
        <v>63.4</v>
      </c>
      <c r="H220">
        <v>30.9</v>
      </c>
      <c r="I220">
        <v>0</v>
      </c>
      <c r="J220">
        <v>4.3</v>
      </c>
      <c r="K220">
        <v>9.5</v>
      </c>
      <c r="L220">
        <v>7.8</v>
      </c>
      <c r="M220" t="s">
        <v>60</v>
      </c>
      <c r="N220" t="s">
        <v>61</v>
      </c>
    </row>
    <row r="221" spans="1:14" x14ac:dyDescent="0.35">
      <c r="A221">
        <v>1998</v>
      </c>
      <c r="B221">
        <v>12</v>
      </c>
      <c r="C221">
        <v>550</v>
      </c>
      <c r="D221" t="s">
        <v>59</v>
      </c>
      <c r="E221">
        <v>37.799999999999997</v>
      </c>
      <c r="F221">
        <v>21.7</v>
      </c>
      <c r="G221">
        <v>70.599999999999994</v>
      </c>
      <c r="H221">
        <v>27.6</v>
      </c>
      <c r="I221">
        <v>0</v>
      </c>
      <c r="J221">
        <v>2.7</v>
      </c>
      <c r="K221">
        <v>9.3000000000000007</v>
      </c>
      <c r="L221">
        <v>8.1</v>
      </c>
      <c r="M221" t="s">
        <v>60</v>
      </c>
      <c r="N221" t="s">
        <v>61</v>
      </c>
    </row>
    <row r="222" spans="1:14" x14ac:dyDescent="0.35">
      <c r="A222">
        <v>1998</v>
      </c>
      <c r="B222">
        <v>13</v>
      </c>
      <c r="C222">
        <v>820</v>
      </c>
      <c r="D222" t="s">
        <v>59</v>
      </c>
      <c r="E222">
        <v>36.6</v>
      </c>
      <c r="F222">
        <v>21.9</v>
      </c>
      <c r="G222">
        <v>76.900000000000006</v>
      </c>
      <c r="H222">
        <v>26.9</v>
      </c>
      <c r="I222">
        <v>0</v>
      </c>
      <c r="J222">
        <v>3.3</v>
      </c>
      <c r="K222">
        <v>9.1999999999999993</v>
      </c>
      <c r="L222">
        <v>8.1</v>
      </c>
      <c r="M222" t="s">
        <v>60</v>
      </c>
      <c r="N222" t="s">
        <v>61</v>
      </c>
    </row>
    <row r="223" spans="1:14" x14ac:dyDescent="0.35">
      <c r="A223">
        <v>1998</v>
      </c>
      <c r="B223">
        <v>14</v>
      </c>
      <c r="C223">
        <v>1230</v>
      </c>
      <c r="D223" t="s">
        <v>59</v>
      </c>
      <c r="E223">
        <v>38.1</v>
      </c>
      <c r="F223">
        <v>22</v>
      </c>
      <c r="G223">
        <v>65.599999999999994</v>
      </c>
      <c r="H223">
        <v>26.3</v>
      </c>
      <c r="I223">
        <v>0</v>
      </c>
      <c r="J223">
        <v>2.9</v>
      </c>
      <c r="K223">
        <v>9.5</v>
      </c>
      <c r="L223">
        <v>8.6</v>
      </c>
      <c r="M223" t="s">
        <v>60</v>
      </c>
      <c r="N223" t="s">
        <v>61</v>
      </c>
    </row>
    <row r="224" spans="1:14" x14ac:dyDescent="0.35">
      <c r="A224">
        <v>1998</v>
      </c>
      <c r="B224">
        <v>15</v>
      </c>
      <c r="C224">
        <v>700</v>
      </c>
      <c r="D224" t="s">
        <v>59</v>
      </c>
      <c r="E224">
        <v>39.4</v>
      </c>
      <c r="F224">
        <v>24.6</v>
      </c>
      <c r="G224">
        <v>61.9</v>
      </c>
      <c r="H224">
        <v>27.4</v>
      </c>
      <c r="I224">
        <v>0</v>
      </c>
      <c r="J224">
        <v>3.4</v>
      </c>
      <c r="K224">
        <v>9.3000000000000007</v>
      </c>
      <c r="L224">
        <v>9.9</v>
      </c>
      <c r="M224" t="s">
        <v>60</v>
      </c>
      <c r="N224" t="s">
        <v>61</v>
      </c>
    </row>
    <row r="225" spans="1:14" x14ac:dyDescent="0.35">
      <c r="A225">
        <v>1998</v>
      </c>
      <c r="B225">
        <v>16</v>
      </c>
      <c r="C225">
        <v>6355</v>
      </c>
      <c r="D225" t="s">
        <v>59</v>
      </c>
      <c r="E225">
        <v>40</v>
      </c>
      <c r="F225">
        <v>23.9</v>
      </c>
      <c r="G225">
        <v>54.9</v>
      </c>
      <c r="H225">
        <v>23.7</v>
      </c>
      <c r="I225">
        <v>0</v>
      </c>
      <c r="J225">
        <v>2.5</v>
      </c>
      <c r="K225">
        <v>10</v>
      </c>
      <c r="L225">
        <v>9.1999999999999993</v>
      </c>
      <c r="M225" t="s">
        <v>60</v>
      </c>
      <c r="N225" t="s">
        <v>61</v>
      </c>
    </row>
    <row r="226" spans="1:14" x14ac:dyDescent="0.35">
      <c r="A226">
        <v>1998</v>
      </c>
      <c r="B226">
        <v>17</v>
      </c>
      <c r="C226">
        <v>930</v>
      </c>
      <c r="D226" t="s">
        <v>59</v>
      </c>
      <c r="E226">
        <v>39.1</v>
      </c>
      <c r="F226">
        <v>25.1</v>
      </c>
      <c r="G226">
        <v>63.7</v>
      </c>
      <c r="H226">
        <v>28.7</v>
      </c>
      <c r="I226">
        <v>3.5</v>
      </c>
      <c r="J226">
        <v>2.2000000000000002</v>
      </c>
      <c r="K226">
        <v>8.8000000000000007</v>
      </c>
      <c r="L226">
        <v>8.9</v>
      </c>
      <c r="M226" t="s">
        <v>60</v>
      </c>
      <c r="N226" t="s">
        <v>61</v>
      </c>
    </row>
    <row r="227" spans="1:14" x14ac:dyDescent="0.35">
      <c r="A227">
        <v>1998</v>
      </c>
      <c r="B227">
        <v>18</v>
      </c>
      <c r="C227">
        <v>530</v>
      </c>
      <c r="D227" t="s">
        <v>59</v>
      </c>
      <c r="E227">
        <v>40.1</v>
      </c>
      <c r="F227">
        <v>25.5</v>
      </c>
      <c r="G227">
        <v>52.9</v>
      </c>
      <c r="H227">
        <v>24.7</v>
      </c>
      <c r="I227">
        <v>0</v>
      </c>
      <c r="J227">
        <v>1.8</v>
      </c>
      <c r="K227">
        <v>9.8000000000000007</v>
      </c>
      <c r="L227">
        <v>9</v>
      </c>
      <c r="M227" t="s">
        <v>60</v>
      </c>
      <c r="N227" t="s">
        <v>61</v>
      </c>
    </row>
    <row r="228" spans="1:14" x14ac:dyDescent="0.35">
      <c r="A228">
        <v>1998</v>
      </c>
      <c r="B228">
        <v>19</v>
      </c>
      <c r="C228">
        <v>20</v>
      </c>
      <c r="D228" t="s">
        <v>59</v>
      </c>
      <c r="E228">
        <v>38.5</v>
      </c>
      <c r="F228">
        <v>24.5</v>
      </c>
      <c r="G228">
        <v>71.900000000000006</v>
      </c>
      <c r="H228">
        <v>40.700000000000003</v>
      </c>
      <c r="I228">
        <v>43.4</v>
      </c>
      <c r="J228">
        <v>2.5</v>
      </c>
      <c r="K228">
        <v>8.3000000000000007</v>
      </c>
      <c r="L228">
        <v>9</v>
      </c>
      <c r="M228" t="s">
        <v>60</v>
      </c>
      <c r="N228" t="s">
        <v>61</v>
      </c>
    </row>
    <row r="229" spans="1:14" x14ac:dyDescent="0.35">
      <c r="A229">
        <v>1998</v>
      </c>
      <c r="B229">
        <v>20</v>
      </c>
      <c r="C229">
        <v>0</v>
      </c>
      <c r="D229" t="s">
        <v>59</v>
      </c>
      <c r="E229">
        <v>38.799999999999997</v>
      </c>
      <c r="F229">
        <v>25.2</v>
      </c>
      <c r="G229">
        <v>64</v>
      </c>
      <c r="H229">
        <v>25.7</v>
      </c>
      <c r="I229">
        <v>8.8000000000000007</v>
      </c>
      <c r="J229">
        <v>2.1</v>
      </c>
      <c r="K229">
        <v>9.1999999999999993</v>
      </c>
      <c r="L229">
        <v>8</v>
      </c>
      <c r="M229" t="s">
        <v>60</v>
      </c>
      <c r="N229" t="s">
        <v>61</v>
      </c>
    </row>
    <row r="230" spans="1:14" x14ac:dyDescent="0.35">
      <c r="A230">
        <v>1998</v>
      </c>
      <c r="B230">
        <v>21</v>
      </c>
      <c r="C230">
        <v>0</v>
      </c>
      <c r="D230" t="s">
        <v>59</v>
      </c>
      <c r="E230">
        <v>40.4</v>
      </c>
      <c r="F230">
        <v>27.4</v>
      </c>
      <c r="G230">
        <v>64.099999999999994</v>
      </c>
      <c r="H230">
        <v>32.700000000000003</v>
      </c>
      <c r="I230">
        <v>0</v>
      </c>
      <c r="J230">
        <v>3.9</v>
      </c>
      <c r="K230">
        <v>8.8000000000000007</v>
      </c>
      <c r="L230">
        <v>10.9</v>
      </c>
      <c r="M230" t="s">
        <v>60</v>
      </c>
      <c r="N230" t="s">
        <v>61</v>
      </c>
    </row>
    <row r="231" spans="1:14" x14ac:dyDescent="0.35">
      <c r="A231">
        <v>1998</v>
      </c>
      <c r="B231">
        <v>22</v>
      </c>
      <c r="C231">
        <v>0</v>
      </c>
      <c r="D231" t="s">
        <v>59</v>
      </c>
      <c r="E231">
        <v>42.4</v>
      </c>
      <c r="F231">
        <v>28.3</v>
      </c>
      <c r="G231">
        <v>55.6</v>
      </c>
      <c r="H231">
        <v>30.3</v>
      </c>
      <c r="I231">
        <v>0</v>
      </c>
      <c r="J231">
        <v>4.9000000000000004</v>
      </c>
      <c r="K231">
        <v>10.8</v>
      </c>
      <c r="L231">
        <v>12.3</v>
      </c>
      <c r="M231" t="s">
        <v>60</v>
      </c>
      <c r="N231" t="s">
        <v>61</v>
      </c>
    </row>
    <row r="232" spans="1:14" x14ac:dyDescent="0.35">
      <c r="A232">
        <v>1998</v>
      </c>
      <c r="B232">
        <v>23</v>
      </c>
      <c r="C232">
        <v>0</v>
      </c>
      <c r="D232" t="s">
        <v>59</v>
      </c>
      <c r="E232">
        <v>40.1</v>
      </c>
      <c r="F232">
        <v>27.1</v>
      </c>
      <c r="G232">
        <v>69.099999999999994</v>
      </c>
      <c r="H232">
        <v>39.9</v>
      </c>
      <c r="I232">
        <v>0</v>
      </c>
      <c r="J232">
        <v>6.1</v>
      </c>
      <c r="K232">
        <v>10.5</v>
      </c>
      <c r="L232">
        <v>11.9</v>
      </c>
      <c r="M232" t="s">
        <v>60</v>
      </c>
      <c r="N232" t="s">
        <v>61</v>
      </c>
    </row>
    <row r="233" spans="1:14" x14ac:dyDescent="0.35">
      <c r="A233">
        <v>1998</v>
      </c>
      <c r="B233">
        <v>24</v>
      </c>
      <c r="C233">
        <v>0</v>
      </c>
      <c r="D233" t="s">
        <v>59</v>
      </c>
      <c r="E233">
        <v>35</v>
      </c>
      <c r="F233">
        <v>24.6</v>
      </c>
      <c r="G233">
        <v>80.3</v>
      </c>
      <c r="H233">
        <v>55.9</v>
      </c>
      <c r="I233">
        <v>10.4</v>
      </c>
      <c r="J233">
        <v>7.3</v>
      </c>
      <c r="K233">
        <v>7.4</v>
      </c>
      <c r="L233">
        <v>8.6</v>
      </c>
      <c r="M233" t="s">
        <v>60</v>
      </c>
      <c r="N233" t="s">
        <v>61</v>
      </c>
    </row>
    <row r="234" spans="1:14" x14ac:dyDescent="0.35">
      <c r="A234">
        <v>1998</v>
      </c>
      <c r="B234">
        <v>25</v>
      </c>
      <c r="C234">
        <v>0</v>
      </c>
      <c r="D234" t="s">
        <v>59</v>
      </c>
      <c r="E234">
        <v>33.5</v>
      </c>
      <c r="F234">
        <v>23.4</v>
      </c>
      <c r="G234">
        <v>88.7</v>
      </c>
      <c r="H234">
        <v>64.599999999999994</v>
      </c>
      <c r="I234">
        <v>35.799999999999997</v>
      </c>
      <c r="J234">
        <v>4.5</v>
      </c>
      <c r="K234">
        <v>5.4</v>
      </c>
      <c r="L234">
        <v>7.3</v>
      </c>
      <c r="M234" t="s">
        <v>60</v>
      </c>
      <c r="N234" t="s">
        <v>61</v>
      </c>
    </row>
    <row r="235" spans="1:14" x14ac:dyDescent="0.35">
      <c r="A235">
        <v>1998</v>
      </c>
      <c r="B235">
        <v>26</v>
      </c>
      <c r="C235">
        <v>0</v>
      </c>
      <c r="D235" t="s">
        <v>59</v>
      </c>
      <c r="E235">
        <v>33.200000000000003</v>
      </c>
      <c r="F235">
        <v>23.9</v>
      </c>
      <c r="G235">
        <v>85.9</v>
      </c>
      <c r="H235">
        <v>65.7</v>
      </c>
      <c r="I235">
        <v>4.9000000000000004</v>
      </c>
      <c r="J235">
        <v>7.4</v>
      </c>
      <c r="K235">
        <v>6.5</v>
      </c>
      <c r="L235">
        <v>6.2</v>
      </c>
      <c r="M235" t="s">
        <v>60</v>
      </c>
      <c r="N235" t="s">
        <v>61</v>
      </c>
    </row>
    <row r="236" spans="1:14" x14ac:dyDescent="0.35">
      <c r="A236">
        <v>1998</v>
      </c>
      <c r="B236">
        <v>27</v>
      </c>
      <c r="C236">
        <v>0</v>
      </c>
      <c r="D236" t="s">
        <v>59</v>
      </c>
      <c r="E236">
        <v>30.7</v>
      </c>
      <c r="F236">
        <v>23.8</v>
      </c>
      <c r="G236">
        <v>86.3</v>
      </c>
      <c r="H236">
        <v>64.400000000000006</v>
      </c>
      <c r="I236">
        <v>0.8</v>
      </c>
      <c r="J236">
        <v>8.5</v>
      </c>
      <c r="K236">
        <v>1.5</v>
      </c>
      <c r="L236">
        <v>6</v>
      </c>
      <c r="M236" t="s">
        <v>60</v>
      </c>
      <c r="N236" t="s">
        <v>61</v>
      </c>
    </row>
    <row r="237" spans="1:14" x14ac:dyDescent="0.35">
      <c r="A237">
        <v>1998</v>
      </c>
      <c r="B237">
        <v>28</v>
      </c>
      <c r="C237">
        <v>0</v>
      </c>
      <c r="D237" t="s">
        <v>59</v>
      </c>
      <c r="E237">
        <v>33.4</v>
      </c>
      <c r="F237">
        <v>23.7</v>
      </c>
      <c r="G237">
        <v>84.6</v>
      </c>
      <c r="H237">
        <v>55.9</v>
      </c>
      <c r="I237">
        <v>9.1999999999999993</v>
      </c>
      <c r="J237">
        <v>8.9</v>
      </c>
      <c r="K237">
        <v>6.2</v>
      </c>
      <c r="L237">
        <v>5.6</v>
      </c>
      <c r="M237" t="s">
        <v>60</v>
      </c>
      <c r="N237" t="s">
        <v>61</v>
      </c>
    </row>
    <row r="238" spans="1:14" x14ac:dyDescent="0.35">
      <c r="A238">
        <v>1998</v>
      </c>
      <c r="B238">
        <v>29</v>
      </c>
      <c r="C238">
        <v>0</v>
      </c>
      <c r="D238" t="s">
        <v>59</v>
      </c>
      <c r="E238">
        <v>33.200000000000003</v>
      </c>
      <c r="F238">
        <v>23</v>
      </c>
      <c r="G238">
        <v>87</v>
      </c>
      <c r="H238">
        <v>61</v>
      </c>
      <c r="I238">
        <v>62.6</v>
      </c>
      <c r="J238">
        <v>2.5</v>
      </c>
      <c r="K238">
        <v>7.7</v>
      </c>
      <c r="L238">
        <v>5.4</v>
      </c>
      <c r="M238" t="s">
        <v>60</v>
      </c>
      <c r="N238" t="s">
        <v>61</v>
      </c>
    </row>
    <row r="239" spans="1:14" x14ac:dyDescent="0.35">
      <c r="A239">
        <v>1998</v>
      </c>
      <c r="B239">
        <v>30</v>
      </c>
      <c r="C239">
        <v>0</v>
      </c>
      <c r="D239" t="s">
        <v>59</v>
      </c>
      <c r="E239">
        <v>32.200000000000003</v>
      </c>
      <c r="F239">
        <v>23.2</v>
      </c>
      <c r="G239">
        <v>91.6</v>
      </c>
      <c r="H239">
        <v>73.7</v>
      </c>
      <c r="I239">
        <v>118.8</v>
      </c>
      <c r="J239">
        <v>4.0999999999999996</v>
      </c>
      <c r="K239">
        <v>5.9</v>
      </c>
      <c r="L239">
        <v>5</v>
      </c>
      <c r="M239" t="s">
        <v>60</v>
      </c>
      <c r="N239" t="s">
        <v>61</v>
      </c>
    </row>
    <row r="240" spans="1:14" x14ac:dyDescent="0.35">
      <c r="A240">
        <v>1998</v>
      </c>
      <c r="B240">
        <v>31</v>
      </c>
      <c r="C240">
        <v>0</v>
      </c>
      <c r="D240" t="s">
        <v>59</v>
      </c>
      <c r="E240">
        <v>28.7</v>
      </c>
      <c r="F240">
        <v>22.3</v>
      </c>
      <c r="G240">
        <v>92.3</v>
      </c>
      <c r="H240">
        <v>75.599999999999994</v>
      </c>
      <c r="I240">
        <v>66.099999999999994</v>
      </c>
      <c r="J240">
        <v>5.2</v>
      </c>
      <c r="K240">
        <v>3.8</v>
      </c>
      <c r="L240">
        <v>3.3</v>
      </c>
      <c r="M240" t="s">
        <v>60</v>
      </c>
      <c r="N240" t="s">
        <v>61</v>
      </c>
    </row>
    <row r="241" spans="1:14" x14ac:dyDescent="0.35">
      <c r="A241">
        <v>1998</v>
      </c>
      <c r="B241">
        <v>32</v>
      </c>
      <c r="C241">
        <v>0</v>
      </c>
      <c r="D241" t="s">
        <v>59</v>
      </c>
      <c r="E241">
        <v>29.5</v>
      </c>
      <c r="F241">
        <v>22.2</v>
      </c>
      <c r="G241">
        <v>92.3</v>
      </c>
      <c r="H241">
        <v>76.400000000000006</v>
      </c>
      <c r="I241">
        <v>71.7</v>
      </c>
      <c r="J241">
        <v>5.6</v>
      </c>
      <c r="K241">
        <v>3</v>
      </c>
      <c r="L241">
        <v>4</v>
      </c>
      <c r="M241" t="s">
        <v>60</v>
      </c>
      <c r="N241" t="s">
        <v>61</v>
      </c>
    </row>
    <row r="242" spans="1:14" x14ac:dyDescent="0.35">
      <c r="A242">
        <v>1998</v>
      </c>
      <c r="B242">
        <v>33</v>
      </c>
      <c r="C242">
        <v>0</v>
      </c>
      <c r="D242" t="s">
        <v>59</v>
      </c>
      <c r="E242">
        <v>30.2</v>
      </c>
      <c r="F242">
        <v>23.3</v>
      </c>
      <c r="G242">
        <v>91.1</v>
      </c>
      <c r="H242">
        <v>72.099999999999994</v>
      </c>
      <c r="I242">
        <v>12.2</v>
      </c>
      <c r="J242">
        <v>3.2</v>
      </c>
      <c r="K242">
        <v>5.0999999999999996</v>
      </c>
      <c r="L242">
        <v>4.5999999999999996</v>
      </c>
      <c r="M242" t="s">
        <v>60</v>
      </c>
      <c r="N242" t="s">
        <v>61</v>
      </c>
    </row>
    <row r="243" spans="1:14" x14ac:dyDescent="0.35">
      <c r="A243">
        <v>1998</v>
      </c>
      <c r="B243">
        <v>34</v>
      </c>
      <c r="C243">
        <v>0</v>
      </c>
      <c r="D243" t="s">
        <v>59</v>
      </c>
      <c r="E243">
        <v>31.1</v>
      </c>
      <c r="F243">
        <v>23.1</v>
      </c>
      <c r="G243">
        <v>94.9</v>
      </c>
      <c r="H243">
        <v>70.900000000000006</v>
      </c>
      <c r="I243">
        <v>116.3</v>
      </c>
      <c r="J243">
        <v>1.8</v>
      </c>
      <c r="K243">
        <v>6.5</v>
      </c>
      <c r="L243">
        <v>3.7</v>
      </c>
      <c r="M243" t="s">
        <v>60</v>
      </c>
      <c r="N243" t="s">
        <v>61</v>
      </c>
    </row>
    <row r="244" spans="1:14" x14ac:dyDescent="0.35">
      <c r="A244">
        <v>1998</v>
      </c>
      <c r="B244">
        <v>35</v>
      </c>
      <c r="C244">
        <v>0</v>
      </c>
      <c r="D244" t="s">
        <v>59</v>
      </c>
      <c r="E244">
        <v>30</v>
      </c>
      <c r="F244">
        <v>22.8</v>
      </c>
      <c r="G244">
        <v>80.400000000000006</v>
      </c>
      <c r="H244">
        <v>67.3</v>
      </c>
      <c r="I244">
        <v>23.2</v>
      </c>
      <c r="J244">
        <v>5</v>
      </c>
      <c r="K244">
        <v>6.8</v>
      </c>
      <c r="L244">
        <v>4.2</v>
      </c>
      <c r="M244" t="s">
        <v>60</v>
      </c>
      <c r="N244" t="s">
        <v>61</v>
      </c>
    </row>
    <row r="245" spans="1:14" x14ac:dyDescent="0.35">
      <c r="A245">
        <v>1998</v>
      </c>
      <c r="B245">
        <v>36</v>
      </c>
      <c r="C245">
        <v>0</v>
      </c>
      <c r="D245" t="s">
        <v>59</v>
      </c>
      <c r="E245">
        <v>29.3</v>
      </c>
      <c r="F245">
        <v>22.3</v>
      </c>
      <c r="G245">
        <v>93</v>
      </c>
      <c r="H245">
        <v>75.3</v>
      </c>
      <c r="I245">
        <v>25.5</v>
      </c>
      <c r="J245">
        <v>3.2</v>
      </c>
      <c r="K245">
        <v>3.1</v>
      </c>
      <c r="L245">
        <v>2.6</v>
      </c>
      <c r="M245" t="s">
        <v>60</v>
      </c>
      <c r="N245" t="s">
        <v>61</v>
      </c>
    </row>
    <row r="246" spans="1:14" x14ac:dyDescent="0.35">
      <c r="A246">
        <v>1998</v>
      </c>
      <c r="B246">
        <v>37</v>
      </c>
      <c r="C246">
        <v>0</v>
      </c>
      <c r="D246" t="s">
        <v>59</v>
      </c>
      <c r="E246">
        <v>30.2</v>
      </c>
      <c r="F246">
        <v>22.5</v>
      </c>
      <c r="G246">
        <v>90</v>
      </c>
      <c r="H246">
        <v>65.7</v>
      </c>
      <c r="I246">
        <v>11</v>
      </c>
      <c r="J246">
        <v>6.5</v>
      </c>
      <c r="K246">
        <v>4.4000000000000004</v>
      </c>
      <c r="L246">
        <v>3.5</v>
      </c>
      <c r="M246" t="s">
        <v>60</v>
      </c>
      <c r="N246" t="s">
        <v>61</v>
      </c>
    </row>
    <row r="247" spans="1:14" x14ac:dyDescent="0.35">
      <c r="A247">
        <v>1998</v>
      </c>
      <c r="B247">
        <v>38</v>
      </c>
      <c r="C247">
        <v>0</v>
      </c>
      <c r="D247" t="s">
        <v>59</v>
      </c>
      <c r="E247">
        <v>29.6</v>
      </c>
      <c r="F247">
        <v>22.5</v>
      </c>
      <c r="G247">
        <v>91</v>
      </c>
      <c r="H247">
        <v>65</v>
      </c>
      <c r="I247">
        <v>122.2</v>
      </c>
      <c r="J247">
        <v>3.4</v>
      </c>
      <c r="K247">
        <v>5.2</v>
      </c>
      <c r="L247">
        <v>3.6</v>
      </c>
      <c r="M247" t="s">
        <v>60</v>
      </c>
      <c r="N247" t="s">
        <v>61</v>
      </c>
    </row>
    <row r="248" spans="1:14" x14ac:dyDescent="0.35">
      <c r="A248">
        <v>1998</v>
      </c>
      <c r="B248">
        <v>39</v>
      </c>
      <c r="C248">
        <v>0</v>
      </c>
      <c r="D248" t="s">
        <v>59</v>
      </c>
      <c r="E248">
        <v>29.7</v>
      </c>
      <c r="F248">
        <v>22.7</v>
      </c>
      <c r="G248">
        <v>95</v>
      </c>
      <c r="H248">
        <v>73.099999999999994</v>
      </c>
      <c r="I248">
        <v>38.6</v>
      </c>
      <c r="J248">
        <v>1.8</v>
      </c>
      <c r="K248">
        <v>4.4000000000000004</v>
      </c>
      <c r="L248">
        <v>2.9</v>
      </c>
      <c r="M248" t="s">
        <v>60</v>
      </c>
      <c r="N248" t="s">
        <v>61</v>
      </c>
    </row>
    <row r="249" spans="1:14" x14ac:dyDescent="0.35">
      <c r="A249">
        <v>1998</v>
      </c>
      <c r="B249">
        <v>40</v>
      </c>
      <c r="C249">
        <v>0</v>
      </c>
      <c r="D249" t="s">
        <v>59</v>
      </c>
      <c r="E249">
        <v>30.5</v>
      </c>
      <c r="F249">
        <v>21.8</v>
      </c>
      <c r="G249">
        <v>92.9</v>
      </c>
      <c r="H249">
        <v>68.400000000000006</v>
      </c>
      <c r="I249">
        <v>63</v>
      </c>
      <c r="J249">
        <v>1.8</v>
      </c>
      <c r="K249">
        <v>7</v>
      </c>
      <c r="L249">
        <v>3.7</v>
      </c>
      <c r="M249" t="s">
        <v>60</v>
      </c>
      <c r="N249" t="s">
        <v>61</v>
      </c>
    </row>
    <row r="250" spans="1:14" x14ac:dyDescent="0.35">
      <c r="A250">
        <v>1998</v>
      </c>
      <c r="B250">
        <v>41</v>
      </c>
      <c r="C250">
        <v>0</v>
      </c>
      <c r="D250" t="s">
        <v>59</v>
      </c>
      <c r="E250">
        <v>29.6</v>
      </c>
      <c r="F250">
        <v>22.3</v>
      </c>
      <c r="G250">
        <v>94.6</v>
      </c>
      <c r="H250">
        <v>72.7</v>
      </c>
      <c r="I250">
        <v>50.3</v>
      </c>
      <c r="J250">
        <v>2.7</v>
      </c>
      <c r="K250">
        <v>4.5</v>
      </c>
      <c r="L250">
        <v>3.1</v>
      </c>
      <c r="M250" t="s">
        <v>60</v>
      </c>
      <c r="N250" t="s">
        <v>61</v>
      </c>
    </row>
    <row r="251" spans="1:14" x14ac:dyDescent="0.35">
      <c r="A251">
        <v>1998</v>
      </c>
      <c r="B251">
        <v>42</v>
      </c>
      <c r="C251">
        <v>0</v>
      </c>
      <c r="D251" t="s">
        <v>59</v>
      </c>
      <c r="E251">
        <v>28.3</v>
      </c>
      <c r="F251">
        <v>20.100000000000001</v>
      </c>
      <c r="G251">
        <v>90.1</v>
      </c>
      <c r="H251">
        <v>56.6</v>
      </c>
      <c r="I251">
        <v>122.1</v>
      </c>
      <c r="J251">
        <v>5.2</v>
      </c>
      <c r="K251">
        <v>6.1</v>
      </c>
      <c r="L251">
        <v>4.5</v>
      </c>
      <c r="M251" t="s">
        <v>60</v>
      </c>
      <c r="N251" t="s">
        <v>61</v>
      </c>
    </row>
    <row r="252" spans="1:14" x14ac:dyDescent="0.35">
      <c r="A252">
        <v>1998</v>
      </c>
      <c r="B252">
        <v>43</v>
      </c>
      <c r="C252">
        <v>0</v>
      </c>
      <c r="D252" t="s">
        <v>59</v>
      </c>
      <c r="E252">
        <v>31</v>
      </c>
      <c r="F252">
        <v>19.3</v>
      </c>
      <c r="G252">
        <v>92.7</v>
      </c>
      <c r="H252">
        <v>51.1</v>
      </c>
      <c r="I252">
        <v>1.4</v>
      </c>
      <c r="J252">
        <v>1.4</v>
      </c>
      <c r="K252">
        <v>8.6999999999999993</v>
      </c>
      <c r="L252">
        <v>3.1</v>
      </c>
      <c r="M252" t="s">
        <v>60</v>
      </c>
      <c r="N252" t="s">
        <v>61</v>
      </c>
    </row>
    <row r="253" spans="1:14" x14ac:dyDescent="0.35">
      <c r="A253">
        <v>1998</v>
      </c>
      <c r="B253">
        <v>44</v>
      </c>
      <c r="C253">
        <v>0</v>
      </c>
      <c r="D253" t="s">
        <v>59</v>
      </c>
      <c r="E253">
        <v>28.1</v>
      </c>
      <c r="F253">
        <v>19.8</v>
      </c>
      <c r="G253">
        <v>94.6</v>
      </c>
      <c r="H253">
        <v>66.099999999999994</v>
      </c>
      <c r="I253">
        <v>10.5</v>
      </c>
      <c r="J253">
        <v>2.1</v>
      </c>
      <c r="K253">
        <v>4.4000000000000004</v>
      </c>
      <c r="L253">
        <v>2.1</v>
      </c>
      <c r="M253" t="s">
        <v>60</v>
      </c>
      <c r="N253" t="s">
        <v>61</v>
      </c>
    </row>
    <row r="254" spans="1:14" x14ac:dyDescent="0.35">
      <c r="A254">
        <v>1998</v>
      </c>
      <c r="B254">
        <v>45</v>
      </c>
      <c r="C254">
        <v>0</v>
      </c>
      <c r="D254" t="s">
        <v>59</v>
      </c>
      <c r="E254">
        <v>29.2</v>
      </c>
      <c r="F254">
        <v>20.399999999999999</v>
      </c>
      <c r="G254">
        <v>94.3</v>
      </c>
      <c r="H254">
        <v>58.7</v>
      </c>
      <c r="I254">
        <v>15.8</v>
      </c>
      <c r="J254">
        <v>1.7</v>
      </c>
      <c r="K254">
        <v>5.3</v>
      </c>
      <c r="L254">
        <v>2.2999999999999998</v>
      </c>
      <c r="M254" t="s">
        <v>60</v>
      </c>
      <c r="N254" t="s">
        <v>61</v>
      </c>
    </row>
    <row r="255" spans="1:14" x14ac:dyDescent="0.35">
      <c r="A255">
        <v>1998</v>
      </c>
      <c r="B255">
        <v>46</v>
      </c>
      <c r="C255">
        <v>0</v>
      </c>
      <c r="D255" t="s">
        <v>59</v>
      </c>
      <c r="E255">
        <v>29.4</v>
      </c>
      <c r="F255">
        <v>16.8</v>
      </c>
      <c r="G255">
        <v>87.9</v>
      </c>
      <c r="H255">
        <v>44</v>
      </c>
      <c r="I255">
        <v>0</v>
      </c>
      <c r="J255">
        <v>1.1000000000000001</v>
      </c>
      <c r="K255">
        <v>9.6</v>
      </c>
      <c r="L255">
        <v>3.2</v>
      </c>
      <c r="M255" t="s">
        <v>60</v>
      </c>
      <c r="N255" t="s">
        <v>61</v>
      </c>
    </row>
    <row r="256" spans="1:14" x14ac:dyDescent="0.35">
      <c r="A256">
        <v>1998</v>
      </c>
      <c r="B256">
        <v>47</v>
      </c>
      <c r="C256">
        <v>0</v>
      </c>
      <c r="D256" t="s">
        <v>59</v>
      </c>
      <c r="E256">
        <v>29.6</v>
      </c>
      <c r="F256">
        <v>16.3</v>
      </c>
      <c r="G256">
        <v>90.1</v>
      </c>
      <c r="H256">
        <v>43.1</v>
      </c>
      <c r="I256">
        <v>0</v>
      </c>
      <c r="J256">
        <v>1.3</v>
      </c>
      <c r="K256">
        <v>8.5</v>
      </c>
      <c r="L256">
        <v>3.1</v>
      </c>
      <c r="M256" t="s">
        <v>60</v>
      </c>
      <c r="N256" t="s">
        <v>61</v>
      </c>
    </row>
    <row r="257" spans="1:14" x14ac:dyDescent="0.35">
      <c r="A257">
        <v>1998</v>
      </c>
      <c r="B257">
        <v>48</v>
      </c>
      <c r="C257">
        <v>0</v>
      </c>
      <c r="D257" t="s">
        <v>59</v>
      </c>
      <c r="E257">
        <v>28.9</v>
      </c>
      <c r="F257">
        <v>12.7</v>
      </c>
      <c r="G257">
        <v>86.7</v>
      </c>
      <c r="H257">
        <v>39.700000000000003</v>
      </c>
      <c r="I257">
        <v>0</v>
      </c>
      <c r="J257">
        <v>1.6</v>
      </c>
      <c r="K257">
        <v>9.6999999999999993</v>
      </c>
      <c r="L257">
        <v>3</v>
      </c>
      <c r="M257" t="s">
        <v>60</v>
      </c>
      <c r="N257" t="s">
        <v>61</v>
      </c>
    </row>
    <row r="258" spans="1:14" x14ac:dyDescent="0.35">
      <c r="A258">
        <v>1998</v>
      </c>
      <c r="B258">
        <v>49</v>
      </c>
      <c r="C258">
        <v>0</v>
      </c>
      <c r="D258" t="s">
        <v>59</v>
      </c>
      <c r="E258">
        <v>29.4</v>
      </c>
      <c r="F258">
        <v>10.5</v>
      </c>
      <c r="G258">
        <v>85.6</v>
      </c>
      <c r="H258">
        <v>29.6</v>
      </c>
      <c r="I258">
        <v>0</v>
      </c>
      <c r="J258">
        <v>2.2999999999999998</v>
      </c>
      <c r="K258">
        <v>9.6</v>
      </c>
      <c r="L258">
        <v>3.4</v>
      </c>
      <c r="M258" t="s">
        <v>60</v>
      </c>
      <c r="N258" t="s">
        <v>61</v>
      </c>
    </row>
    <row r="259" spans="1:14" x14ac:dyDescent="0.35">
      <c r="A259">
        <v>1998</v>
      </c>
      <c r="B259">
        <v>50</v>
      </c>
      <c r="C259">
        <v>0</v>
      </c>
      <c r="D259" t="s">
        <v>59</v>
      </c>
      <c r="E259">
        <v>27.2</v>
      </c>
      <c r="F259">
        <v>11.4</v>
      </c>
      <c r="G259">
        <v>88.7</v>
      </c>
      <c r="H259">
        <v>44.4</v>
      </c>
      <c r="I259">
        <v>0</v>
      </c>
      <c r="J259">
        <v>2.2000000000000002</v>
      </c>
      <c r="K259">
        <v>7.6</v>
      </c>
      <c r="L259">
        <v>2.7</v>
      </c>
      <c r="M259" t="s">
        <v>60</v>
      </c>
      <c r="N259" t="s">
        <v>61</v>
      </c>
    </row>
    <row r="260" spans="1:14" x14ac:dyDescent="0.35">
      <c r="A260">
        <v>1998</v>
      </c>
      <c r="B260">
        <v>51</v>
      </c>
      <c r="C260">
        <v>0</v>
      </c>
      <c r="D260" t="s">
        <v>59</v>
      </c>
      <c r="E260">
        <v>28.1</v>
      </c>
      <c r="F260">
        <v>9</v>
      </c>
      <c r="G260">
        <v>82.1</v>
      </c>
      <c r="H260">
        <v>30.7</v>
      </c>
      <c r="I260">
        <v>0</v>
      </c>
      <c r="J260">
        <v>1.6</v>
      </c>
      <c r="K260">
        <v>9.6999999999999993</v>
      </c>
      <c r="L260">
        <v>3.1</v>
      </c>
      <c r="M260" t="s">
        <v>60</v>
      </c>
      <c r="N260" t="s">
        <v>61</v>
      </c>
    </row>
    <row r="261" spans="1:14" x14ac:dyDescent="0.35">
      <c r="A261">
        <v>1998</v>
      </c>
      <c r="B261">
        <v>52</v>
      </c>
      <c r="C261">
        <v>0</v>
      </c>
      <c r="D261" t="s">
        <v>59</v>
      </c>
      <c r="E261">
        <v>27.4</v>
      </c>
      <c r="F261">
        <v>8.3000000000000007</v>
      </c>
      <c r="G261">
        <v>84.9</v>
      </c>
      <c r="H261">
        <v>28.6</v>
      </c>
      <c r="I261">
        <v>0</v>
      </c>
      <c r="J261">
        <v>1.4</v>
      </c>
      <c r="K261">
        <v>9.6</v>
      </c>
      <c r="L261">
        <v>2.8</v>
      </c>
      <c r="M261" t="s">
        <v>60</v>
      </c>
      <c r="N261" t="s">
        <v>61</v>
      </c>
    </row>
    <row r="262" spans="1:14" x14ac:dyDescent="0.35">
      <c r="A262">
        <v>1999</v>
      </c>
      <c r="B262">
        <v>1</v>
      </c>
      <c r="C262">
        <v>0</v>
      </c>
      <c r="D262" t="s">
        <v>59</v>
      </c>
      <c r="E262">
        <v>27.5</v>
      </c>
      <c r="F262">
        <v>10.199999999999999</v>
      </c>
      <c r="G262">
        <v>85.4</v>
      </c>
      <c r="H262">
        <v>34.4</v>
      </c>
      <c r="I262">
        <v>0</v>
      </c>
      <c r="J262">
        <v>2</v>
      </c>
      <c r="K262">
        <v>9.6999999999999993</v>
      </c>
      <c r="L262">
        <v>2.6</v>
      </c>
      <c r="M262" t="s">
        <v>60</v>
      </c>
      <c r="N262" t="s">
        <v>61</v>
      </c>
    </row>
    <row r="263" spans="1:14" x14ac:dyDescent="0.35">
      <c r="A263">
        <v>1999</v>
      </c>
      <c r="B263">
        <v>2</v>
      </c>
      <c r="C263">
        <v>4</v>
      </c>
      <c r="D263" t="s">
        <v>59</v>
      </c>
      <c r="E263">
        <v>27.8</v>
      </c>
      <c r="F263">
        <v>11.1</v>
      </c>
      <c r="G263">
        <v>88</v>
      </c>
      <c r="H263">
        <v>36.6</v>
      </c>
      <c r="I263">
        <v>0</v>
      </c>
      <c r="J263">
        <v>1.9</v>
      </c>
      <c r="K263">
        <v>9.1</v>
      </c>
      <c r="L263">
        <v>3</v>
      </c>
      <c r="M263" t="s">
        <v>60</v>
      </c>
      <c r="N263" t="s">
        <v>61</v>
      </c>
    </row>
    <row r="264" spans="1:14" x14ac:dyDescent="0.35">
      <c r="A264">
        <v>1999</v>
      </c>
      <c r="B264">
        <v>3</v>
      </c>
      <c r="C264">
        <v>2</v>
      </c>
      <c r="D264" t="s">
        <v>59</v>
      </c>
      <c r="E264">
        <v>28.1</v>
      </c>
      <c r="F264">
        <v>10.1</v>
      </c>
      <c r="G264">
        <v>87.6</v>
      </c>
      <c r="H264">
        <v>36.6</v>
      </c>
      <c r="I264">
        <v>0</v>
      </c>
      <c r="J264">
        <v>2.2000000000000002</v>
      </c>
      <c r="K264">
        <v>10</v>
      </c>
      <c r="L264">
        <v>3.3</v>
      </c>
      <c r="M264" t="s">
        <v>60</v>
      </c>
      <c r="N264" t="s">
        <v>61</v>
      </c>
    </row>
    <row r="265" spans="1:14" x14ac:dyDescent="0.35">
      <c r="A265">
        <v>1999</v>
      </c>
      <c r="B265">
        <v>4</v>
      </c>
      <c r="C265">
        <v>0</v>
      </c>
      <c r="D265" t="s">
        <v>59</v>
      </c>
      <c r="E265">
        <v>31</v>
      </c>
      <c r="F265">
        <v>11.6</v>
      </c>
      <c r="G265">
        <v>86.9</v>
      </c>
      <c r="H265">
        <v>26.1</v>
      </c>
      <c r="I265">
        <v>0</v>
      </c>
      <c r="J265">
        <v>1.9</v>
      </c>
      <c r="K265">
        <v>9.1999999999999993</v>
      </c>
      <c r="L265">
        <v>3.5</v>
      </c>
      <c r="M265" t="s">
        <v>60</v>
      </c>
      <c r="N265" t="s">
        <v>61</v>
      </c>
    </row>
    <row r="266" spans="1:14" x14ac:dyDescent="0.35">
      <c r="A266">
        <v>1999</v>
      </c>
      <c r="B266">
        <v>5</v>
      </c>
      <c r="C266">
        <v>40</v>
      </c>
      <c r="D266" t="s">
        <v>59</v>
      </c>
      <c r="E266">
        <v>31.3</v>
      </c>
      <c r="F266">
        <v>14.4</v>
      </c>
      <c r="G266">
        <v>86.3</v>
      </c>
      <c r="H266">
        <v>29.4</v>
      </c>
      <c r="I266">
        <v>0</v>
      </c>
      <c r="J266">
        <v>2.7</v>
      </c>
      <c r="K266">
        <v>10.199999999999999</v>
      </c>
      <c r="L266">
        <v>4.3</v>
      </c>
      <c r="M266" t="s">
        <v>60</v>
      </c>
      <c r="N266" t="s">
        <v>61</v>
      </c>
    </row>
    <row r="267" spans="1:14" x14ac:dyDescent="0.35">
      <c r="A267">
        <v>1999</v>
      </c>
      <c r="B267">
        <v>6</v>
      </c>
      <c r="C267">
        <v>180</v>
      </c>
      <c r="D267" t="s">
        <v>59</v>
      </c>
      <c r="E267">
        <v>30.5</v>
      </c>
      <c r="F267">
        <v>17.5</v>
      </c>
      <c r="G267">
        <v>81</v>
      </c>
      <c r="H267">
        <v>37.299999999999997</v>
      </c>
      <c r="I267">
        <v>2.7</v>
      </c>
      <c r="J267">
        <v>4.5999999999999996</v>
      </c>
      <c r="K267">
        <v>9.4</v>
      </c>
      <c r="L267">
        <v>4.7</v>
      </c>
      <c r="M267" t="s">
        <v>60</v>
      </c>
      <c r="N267" t="s">
        <v>61</v>
      </c>
    </row>
    <row r="268" spans="1:14" x14ac:dyDescent="0.35">
      <c r="A268">
        <v>1999</v>
      </c>
      <c r="B268">
        <v>7</v>
      </c>
      <c r="C268">
        <v>60</v>
      </c>
      <c r="D268" t="s">
        <v>59</v>
      </c>
      <c r="E268">
        <v>31.6</v>
      </c>
      <c r="F268">
        <v>15.2</v>
      </c>
      <c r="G268">
        <v>85.3</v>
      </c>
      <c r="H268">
        <v>28.4</v>
      </c>
      <c r="I268">
        <v>0</v>
      </c>
      <c r="J268">
        <v>3.5</v>
      </c>
      <c r="K268">
        <v>10.199999999999999</v>
      </c>
      <c r="L268">
        <v>4.9000000000000004</v>
      </c>
      <c r="M268" t="s">
        <v>60</v>
      </c>
      <c r="N268" t="s">
        <v>61</v>
      </c>
    </row>
    <row r="269" spans="1:14" x14ac:dyDescent="0.35">
      <c r="A269">
        <v>1999</v>
      </c>
      <c r="B269">
        <v>8</v>
      </c>
      <c r="C269">
        <v>0</v>
      </c>
      <c r="D269" t="s">
        <v>59</v>
      </c>
      <c r="E269">
        <v>33.200000000000003</v>
      </c>
      <c r="F269">
        <v>14.6</v>
      </c>
      <c r="G269">
        <v>79</v>
      </c>
      <c r="H269">
        <v>23.1</v>
      </c>
      <c r="I269">
        <v>0</v>
      </c>
      <c r="J269">
        <v>2.9</v>
      </c>
      <c r="K269">
        <v>10.5</v>
      </c>
      <c r="L269">
        <v>5.6</v>
      </c>
      <c r="M269" t="s">
        <v>60</v>
      </c>
      <c r="N269" t="s">
        <v>61</v>
      </c>
    </row>
    <row r="270" spans="1:14" x14ac:dyDescent="0.35">
      <c r="A270">
        <v>1999</v>
      </c>
      <c r="B270">
        <v>9</v>
      </c>
      <c r="C270">
        <v>35</v>
      </c>
      <c r="D270" t="s">
        <v>59</v>
      </c>
      <c r="E270">
        <v>34.700000000000003</v>
      </c>
      <c r="F270">
        <v>15.9</v>
      </c>
      <c r="G270">
        <v>77.099999999999994</v>
      </c>
      <c r="H270">
        <v>24.3</v>
      </c>
      <c r="I270">
        <v>0</v>
      </c>
      <c r="J270">
        <v>2.9</v>
      </c>
      <c r="K270">
        <v>10.4</v>
      </c>
      <c r="L270">
        <v>5.9</v>
      </c>
      <c r="M270" t="s">
        <v>60</v>
      </c>
      <c r="N270" t="s">
        <v>61</v>
      </c>
    </row>
    <row r="271" spans="1:14" x14ac:dyDescent="0.35">
      <c r="A271">
        <v>1999</v>
      </c>
      <c r="B271">
        <v>10</v>
      </c>
      <c r="C271">
        <v>250</v>
      </c>
      <c r="D271" t="s">
        <v>59</v>
      </c>
      <c r="E271">
        <v>36</v>
      </c>
      <c r="F271">
        <v>17.399999999999999</v>
      </c>
      <c r="G271">
        <v>66.3</v>
      </c>
      <c r="H271">
        <v>20.7</v>
      </c>
      <c r="I271">
        <v>0</v>
      </c>
      <c r="J271">
        <v>2.5</v>
      </c>
      <c r="K271">
        <v>10.5</v>
      </c>
      <c r="L271">
        <v>6.4</v>
      </c>
      <c r="M271" t="s">
        <v>60</v>
      </c>
      <c r="N271" t="s">
        <v>61</v>
      </c>
    </row>
    <row r="272" spans="1:14" x14ac:dyDescent="0.35">
      <c r="A272">
        <v>1999</v>
      </c>
      <c r="B272">
        <v>11</v>
      </c>
      <c r="C272">
        <v>1000</v>
      </c>
      <c r="D272" t="s">
        <v>59</v>
      </c>
      <c r="E272">
        <v>36</v>
      </c>
      <c r="F272">
        <v>19.399999999999999</v>
      </c>
      <c r="G272">
        <v>71.7</v>
      </c>
      <c r="H272">
        <v>25.3</v>
      </c>
      <c r="I272">
        <v>0</v>
      </c>
      <c r="J272">
        <v>2.9</v>
      </c>
      <c r="K272">
        <v>10.199999999999999</v>
      </c>
      <c r="L272">
        <v>6.4</v>
      </c>
      <c r="M272" t="s">
        <v>60</v>
      </c>
      <c r="N272" t="s">
        <v>61</v>
      </c>
    </row>
    <row r="273" spans="1:14" x14ac:dyDescent="0.35">
      <c r="A273">
        <v>1999</v>
      </c>
      <c r="B273">
        <v>12</v>
      </c>
      <c r="C273">
        <v>565</v>
      </c>
      <c r="D273" t="s">
        <v>59</v>
      </c>
      <c r="E273">
        <v>36.9</v>
      </c>
      <c r="F273">
        <v>23.2</v>
      </c>
      <c r="G273">
        <v>72.099999999999994</v>
      </c>
      <c r="H273">
        <v>32.1</v>
      </c>
      <c r="I273">
        <v>0</v>
      </c>
      <c r="J273">
        <v>2.1</v>
      </c>
      <c r="K273">
        <v>7.7</v>
      </c>
      <c r="L273">
        <v>5.3</v>
      </c>
      <c r="M273" t="s">
        <v>60</v>
      </c>
      <c r="N273" t="s">
        <v>61</v>
      </c>
    </row>
    <row r="274" spans="1:14" x14ac:dyDescent="0.35">
      <c r="A274">
        <v>1999</v>
      </c>
      <c r="B274">
        <v>13</v>
      </c>
      <c r="C274">
        <v>545</v>
      </c>
      <c r="D274" t="s">
        <v>59</v>
      </c>
      <c r="E274">
        <v>38.200000000000003</v>
      </c>
      <c r="F274">
        <v>17.899999999999999</v>
      </c>
      <c r="G274">
        <v>60.6</v>
      </c>
      <c r="H274">
        <v>15.6</v>
      </c>
      <c r="I274">
        <v>0</v>
      </c>
      <c r="J274">
        <v>2.6</v>
      </c>
      <c r="K274">
        <v>10.7</v>
      </c>
      <c r="L274">
        <v>7.9</v>
      </c>
      <c r="M274" t="s">
        <v>60</v>
      </c>
      <c r="N274" t="s">
        <v>61</v>
      </c>
    </row>
    <row r="275" spans="1:14" x14ac:dyDescent="0.35">
      <c r="A275">
        <v>1999</v>
      </c>
      <c r="B275">
        <v>14</v>
      </c>
      <c r="C275">
        <v>690</v>
      </c>
      <c r="D275" t="s">
        <v>59</v>
      </c>
      <c r="E275">
        <v>38.700000000000003</v>
      </c>
      <c r="F275">
        <v>20</v>
      </c>
      <c r="G275">
        <v>66.400000000000006</v>
      </c>
      <c r="H275">
        <v>18.3</v>
      </c>
      <c r="I275">
        <v>0</v>
      </c>
      <c r="J275">
        <v>2.5</v>
      </c>
      <c r="K275">
        <v>10.5</v>
      </c>
      <c r="L275">
        <v>7.2</v>
      </c>
      <c r="M275" t="s">
        <v>60</v>
      </c>
      <c r="N275" t="s">
        <v>61</v>
      </c>
    </row>
    <row r="276" spans="1:14" x14ac:dyDescent="0.35">
      <c r="A276">
        <v>1999</v>
      </c>
      <c r="B276">
        <v>15</v>
      </c>
      <c r="C276">
        <v>472</v>
      </c>
      <c r="D276" t="s">
        <v>59</v>
      </c>
      <c r="E276">
        <v>40.700000000000003</v>
      </c>
      <c r="F276">
        <v>24.3</v>
      </c>
      <c r="G276">
        <v>53.6</v>
      </c>
      <c r="H276">
        <v>15.1</v>
      </c>
      <c r="I276">
        <v>0</v>
      </c>
      <c r="J276">
        <v>3.3</v>
      </c>
      <c r="K276">
        <v>9.9</v>
      </c>
      <c r="L276">
        <v>8.6</v>
      </c>
      <c r="M276" t="s">
        <v>60</v>
      </c>
      <c r="N276" t="s">
        <v>61</v>
      </c>
    </row>
    <row r="277" spans="1:14" x14ac:dyDescent="0.35">
      <c r="A277">
        <v>1999</v>
      </c>
      <c r="B277">
        <v>16</v>
      </c>
      <c r="C277">
        <v>475</v>
      </c>
      <c r="D277" t="s">
        <v>59</v>
      </c>
      <c r="E277">
        <v>39.299999999999997</v>
      </c>
      <c r="F277">
        <v>20.6</v>
      </c>
      <c r="G277">
        <v>54.1</v>
      </c>
      <c r="H277">
        <v>17.3</v>
      </c>
      <c r="I277">
        <v>0</v>
      </c>
      <c r="J277">
        <v>2.4</v>
      </c>
      <c r="K277">
        <v>9</v>
      </c>
      <c r="L277">
        <v>7.7</v>
      </c>
      <c r="M277" t="s">
        <v>60</v>
      </c>
      <c r="N277" t="s">
        <v>61</v>
      </c>
    </row>
    <row r="278" spans="1:14" x14ac:dyDescent="0.35">
      <c r="A278">
        <v>1999</v>
      </c>
      <c r="B278">
        <v>17</v>
      </c>
      <c r="C278">
        <v>25</v>
      </c>
      <c r="D278" t="s">
        <v>59</v>
      </c>
      <c r="E278">
        <v>40.200000000000003</v>
      </c>
      <c r="F278">
        <v>26.9</v>
      </c>
      <c r="G278">
        <v>57.3</v>
      </c>
      <c r="H278">
        <v>25.7</v>
      </c>
      <c r="I278">
        <v>0</v>
      </c>
      <c r="J278">
        <v>3.1</v>
      </c>
      <c r="K278">
        <v>8.6999999999999993</v>
      </c>
      <c r="L278">
        <v>9.1999999999999993</v>
      </c>
      <c r="M278" t="s">
        <v>60</v>
      </c>
      <c r="N278" t="s">
        <v>61</v>
      </c>
    </row>
    <row r="279" spans="1:14" x14ac:dyDescent="0.35">
      <c r="A279">
        <v>1999</v>
      </c>
      <c r="B279">
        <v>18</v>
      </c>
      <c r="C279">
        <v>35</v>
      </c>
      <c r="D279" t="s">
        <v>59</v>
      </c>
      <c r="E279">
        <v>41.3</v>
      </c>
      <c r="F279">
        <v>27</v>
      </c>
      <c r="G279">
        <v>52.1</v>
      </c>
      <c r="H279">
        <v>26.6</v>
      </c>
      <c r="I279">
        <v>5.7</v>
      </c>
      <c r="J279">
        <v>4.4000000000000004</v>
      </c>
      <c r="K279">
        <v>10</v>
      </c>
      <c r="L279">
        <v>8.8000000000000007</v>
      </c>
      <c r="M279" t="s">
        <v>60</v>
      </c>
      <c r="N279" t="s">
        <v>61</v>
      </c>
    </row>
    <row r="280" spans="1:14" x14ac:dyDescent="0.35">
      <c r="A280">
        <v>1999</v>
      </c>
      <c r="B280">
        <v>19</v>
      </c>
      <c r="C280">
        <v>15</v>
      </c>
      <c r="D280" t="s">
        <v>59</v>
      </c>
      <c r="E280">
        <v>37.700000000000003</v>
      </c>
      <c r="F280">
        <v>24.7</v>
      </c>
      <c r="G280">
        <v>66.900000000000006</v>
      </c>
      <c r="H280">
        <v>31.1</v>
      </c>
      <c r="I280">
        <v>105.2</v>
      </c>
      <c r="J280">
        <v>3.8</v>
      </c>
      <c r="K280">
        <v>7.1</v>
      </c>
      <c r="L280">
        <v>7.1</v>
      </c>
      <c r="M280" t="s">
        <v>60</v>
      </c>
      <c r="N280" t="s">
        <v>61</v>
      </c>
    </row>
    <row r="281" spans="1:14" x14ac:dyDescent="0.35">
      <c r="A281">
        <v>1999</v>
      </c>
      <c r="B281">
        <v>20</v>
      </c>
      <c r="C281">
        <v>0</v>
      </c>
      <c r="D281" t="s">
        <v>59</v>
      </c>
      <c r="E281">
        <v>36.4</v>
      </c>
      <c r="F281">
        <v>25.9</v>
      </c>
      <c r="G281">
        <v>70.099999999999994</v>
      </c>
      <c r="H281">
        <v>37.4</v>
      </c>
      <c r="I281">
        <v>0</v>
      </c>
      <c r="J281">
        <v>4</v>
      </c>
      <c r="K281">
        <v>9.6</v>
      </c>
      <c r="L281">
        <v>6.9</v>
      </c>
      <c r="M281" t="s">
        <v>60</v>
      </c>
      <c r="N281" t="s">
        <v>61</v>
      </c>
    </row>
    <row r="282" spans="1:14" x14ac:dyDescent="0.35">
      <c r="A282">
        <v>1999</v>
      </c>
      <c r="B282">
        <v>21</v>
      </c>
      <c r="C282">
        <v>0</v>
      </c>
      <c r="D282" t="s">
        <v>59</v>
      </c>
      <c r="E282">
        <v>33.799999999999997</v>
      </c>
      <c r="F282">
        <v>24.2</v>
      </c>
      <c r="G282">
        <v>82.1</v>
      </c>
      <c r="H282">
        <v>51.4</v>
      </c>
      <c r="I282">
        <v>30.8</v>
      </c>
      <c r="J282">
        <v>6</v>
      </c>
      <c r="K282">
        <v>6.6</v>
      </c>
      <c r="L282">
        <v>5.7</v>
      </c>
      <c r="M282" t="s">
        <v>60</v>
      </c>
      <c r="N282" t="s">
        <v>61</v>
      </c>
    </row>
    <row r="283" spans="1:14" x14ac:dyDescent="0.35">
      <c r="A283">
        <v>1999</v>
      </c>
      <c r="B283">
        <v>22</v>
      </c>
      <c r="C283">
        <v>0</v>
      </c>
      <c r="D283" t="s">
        <v>59</v>
      </c>
      <c r="E283">
        <v>34.799999999999997</v>
      </c>
      <c r="F283">
        <v>25.3</v>
      </c>
      <c r="G283">
        <v>72.900000000000006</v>
      </c>
      <c r="H283">
        <v>41</v>
      </c>
      <c r="I283">
        <v>0</v>
      </c>
      <c r="J283">
        <v>6.9</v>
      </c>
      <c r="K283">
        <v>9.6</v>
      </c>
      <c r="L283">
        <v>8</v>
      </c>
      <c r="M283" t="s">
        <v>60</v>
      </c>
      <c r="N283" t="s">
        <v>61</v>
      </c>
    </row>
    <row r="284" spans="1:14" x14ac:dyDescent="0.35">
      <c r="A284">
        <v>1999</v>
      </c>
      <c r="B284">
        <v>23</v>
      </c>
      <c r="C284">
        <v>0</v>
      </c>
      <c r="D284" t="s">
        <v>59</v>
      </c>
      <c r="E284">
        <v>35.299999999999997</v>
      </c>
      <c r="F284">
        <v>24.7</v>
      </c>
      <c r="G284">
        <v>75.7</v>
      </c>
      <c r="H284">
        <v>41.6</v>
      </c>
      <c r="I284">
        <v>9.8000000000000007</v>
      </c>
      <c r="J284">
        <v>6.8</v>
      </c>
      <c r="K284">
        <v>9</v>
      </c>
      <c r="L284">
        <v>7.6</v>
      </c>
      <c r="M284" t="s">
        <v>60</v>
      </c>
      <c r="N284" t="s">
        <v>61</v>
      </c>
    </row>
    <row r="285" spans="1:14" x14ac:dyDescent="0.35">
      <c r="A285">
        <v>1999</v>
      </c>
      <c r="B285">
        <v>24</v>
      </c>
      <c r="C285">
        <v>0</v>
      </c>
      <c r="D285" t="s">
        <v>59</v>
      </c>
      <c r="E285">
        <v>32</v>
      </c>
      <c r="F285">
        <v>24.1</v>
      </c>
      <c r="G285">
        <v>84.9</v>
      </c>
      <c r="H285">
        <v>58.9</v>
      </c>
      <c r="I285">
        <v>22.4</v>
      </c>
      <c r="J285">
        <v>7.7</v>
      </c>
      <c r="K285">
        <v>3.9</v>
      </c>
      <c r="L285">
        <v>5.3</v>
      </c>
      <c r="M285" t="s">
        <v>60</v>
      </c>
      <c r="N285" t="s">
        <v>61</v>
      </c>
    </row>
    <row r="286" spans="1:14" x14ac:dyDescent="0.35">
      <c r="A286">
        <v>1999</v>
      </c>
      <c r="B286">
        <v>25</v>
      </c>
      <c r="C286">
        <v>0</v>
      </c>
      <c r="D286" t="s">
        <v>59</v>
      </c>
      <c r="E286">
        <v>29.9</v>
      </c>
      <c r="F286">
        <v>23.4</v>
      </c>
      <c r="G286">
        <v>83.6</v>
      </c>
      <c r="H286">
        <v>61.1</v>
      </c>
      <c r="I286">
        <v>21.4</v>
      </c>
      <c r="J286">
        <v>10</v>
      </c>
      <c r="K286">
        <v>3.4</v>
      </c>
      <c r="L286">
        <v>5.2</v>
      </c>
      <c r="M286" t="s">
        <v>60</v>
      </c>
      <c r="N286" t="s">
        <v>61</v>
      </c>
    </row>
    <row r="287" spans="1:14" x14ac:dyDescent="0.35">
      <c r="A287">
        <v>1999</v>
      </c>
      <c r="B287">
        <v>26</v>
      </c>
      <c r="C287">
        <v>0</v>
      </c>
      <c r="D287" t="s">
        <v>59</v>
      </c>
      <c r="E287">
        <v>32.4</v>
      </c>
      <c r="F287">
        <v>23.5</v>
      </c>
      <c r="G287">
        <v>80.599999999999994</v>
      </c>
      <c r="H287">
        <v>52</v>
      </c>
      <c r="I287">
        <v>15.8</v>
      </c>
      <c r="J287">
        <v>7.5</v>
      </c>
      <c r="K287">
        <v>9.5</v>
      </c>
      <c r="L287">
        <v>5.9</v>
      </c>
      <c r="M287" t="s">
        <v>60</v>
      </c>
      <c r="N287" t="s">
        <v>61</v>
      </c>
    </row>
    <row r="288" spans="1:14" x14ac:dyDescent="0.35">
      <c r="A288">
        <v>1999</v>
      </c>
      <c r="B288">
        <v>27</v>
      </c>
      <c r="C288">
        <v>0</v>
      </c>
      <c r="D288" t="s">
        <v>59</v>
      </c>
      <c r="E288">
        <v>32.799999999999997</v>
      </c>
      <c r="F288">
        <v>23.7</v>
      </c>
      <c r="G288">
        <v>84.6</v>
      </c>
      <c r="H288">
        <v>53.7</v>
      </c>
      <c r="I288">
        <v>71.900000000000006</v>
      </c>
      <c r="J288">
        <v>4.9000000000000004</v>
      </c>
      <c r="K288">
        <v>7.2</v>
      </c>
      <c r="L288">
        <v>6.4</v>
      </c>
      <c r="M288" t="s">
        <v>60</v>
      </c>
      <c r="N288" t="s">
        <v>61</v>
      </c>
    </row>
    <row r="289" spans="1:14" x14ac:dyDescent="0.35">
      <c r="A289">
        <v>1999</v>
      </c>
      <c r="B289">
        <v>28</v>
      </c>
      <c r="C289">
        <v>0</v>
      </c>
      <c r="D289" t="s">
        <v>59</v>
      </c>
      <c r="E289">
        <v>30</v>
      </c>
      <c r="F289">
        <v>23.2</v>
      </c>
      <c r="G289">
        <v>87.4</v>
      </c>
      <c r="H289">
        <v>71.900000000000006</v>
      </c>
      <c r="I289">
        <v>34.200000000000003</v>
      </c>
      <c r="J289">
        <v>6.6</v>
      </c>
      <c r="K289">
        <v>4.4000000000000004</v>
      </c>
      <c r="L289">
        <v>4.2</v>
      </c>
      <c r="M289" t="s">
        <v>60</v>
      </c>
      <c r="N289" t="s">
        <v>61</v>
      </c>
    </row>
    <row r="290" spans="1:14" x14ac:dyDescent="0.35">
      <c r="A290">
        <v>1999</v>
      </c>
      <c r="B290">
        <v>29</v>
      </c>
      <c r="C290">
        <v>0</v>
      </c>
      <c r="D290" t="s">
        <v>59</v>
      </c>
      <c r="E290">
        <v>30.2</v>
      </c>
      <c r="F290">
        <v>23.2</v>
      </c>
      <c r="G290">
        <v>87.6</v>
      </c>
      <c r="H290">
        <v>67.7</v>
      </c>
      <c r="I290">
        <v>60.8</v>
      </c>
      <c r="J290">
        <v>7</v>
      </c>
      <c r="K290">
        <v>4.5999999999999996</v>
      </c>
      <c r="L290">
        <v>4</v>
      </c>
      <c r="M290" t="s">
        <v>60</v>
      </c>
      <c r="N290" t="s">
        <v>61</v>
      </c>
    </row>
    <row r="291" spans="1:14" x14ac:dyDescent="0.35">
      <c r="A291">
        <v>1999</v>
      </c>
      <c r="B291">
        <v>30</v>
      </c>
      <c r="C291">
        <v>0</v>
      </c>
      <c r="D291" t="s">
        <v>59</v>
      </c>
      <c r="E291">
        <v>29.4</v>
      </c>
      <c r="F291">
        <v>23</v>
      </c>
      <c r="G291">
        <v>87.1</v>
      </c>
      <c r="H291">
        <v>66.400000000000006</v>
      </c>
      <c r="I291">
        <v>16.600000000000001</v>
      </c>
      <c r="J291">
        <v>9.9</v>
      </c>
      <c r="K291">
        <v>4.5999999999999996</v>
      </c>
      <c r="L291">
        <v>4.4000000000000004</v>
      </c>
      <c r="M291" t="s">
        <v>60</v>
      </c>
      <c r="N291" t="s">
        <v>61</v>
      </c>
    </row>
    <row r="292" spans="1:14" x14ac:dyDescent="0.35">
      <c r="A292">
        <v>1999</v>
      </c>
      <c r="B292">
        <v>31</v>
      </c>
      <c r="C292">
        <v>12</v>
      </c>
      <c r="D292" t="s">
        <v>59</v>
      </c>
      <c r="E292">
        <v>28</v>
      </c>
      <c r="F292">
        <v>22.7</v>
      </c>
      <c r="G292">
        <v>89.4</v>
      </c>
      <c r="H292">
        <v>74.400000000000006</v>
      </c>
      <c r="I292">
        <v>67.7</v>
      </c>
      <c r="J292">
        <v>7.5</v>
      </c>
      <c r="K292">
        <v>2.8</v>
      </c>
      <c r="L292">
        <v>3.8</v>
      </c>
      <c r="M292" t="s">
        <v>60</v>
      </c>
      <c r="N292" t="s">
        <v>61</v>
      </c>
    </row>
    <row r="293" spans="1:14" x14ac:dyDescent="0.35">
      <c r="A293">
        <v>1999</v>
      </c>
      <c r="B293">
        <v>32</v>
      </c>
      <c r="C293">
        <v>484</v>
      </c>
      <c r="D293" t="s">
        <v>59</v>
      </c>
      <c r="E293">
        <v>28.8</v>
      </c>
      <c r="F293">
        <v>22.8</v>
      </c>
      <c r="G293">
        <v>84.3</v>
      </c>
      <c r="H293">
        <v>66.599999999999994</v>
      </c>
      <c r="I293">
        <v>8.8000000000000007</v>
      </c>
      <c r="J293">
        <v>7</v>
      </c>
      <c r="K293">
        <v>4</v>
      </c>
      <c r="L293">
        <v>3.4</v>
      </c>
      <c r="M293" t="s">
        <v>60</v>
      </c>
      <c r="N293" t="s">
        <v>61</v>
      </c>
    </row>
    <row r="294" spans="1:14" x14ac:dyDescent="0.35">
      <c r="A294">
        <v>1999</v>
      </c>
      <c r="B294">
        <v>33</v>
      </c>
      <c r="C294">
        <v>580</v>
      </c>
      <c r="D294" t="s">
        <v>59</v>
      </c>
      <c r="E294">
        <v>30.7</v>
      </c>
      <c r="F294">
        <v>23</v>
      </c>
      <c r="G294">
        <v>89.3</v>
      </c>
      <c r="H294">
        <v>67.599999999999994</v>
      </c>
      <c r="I294">
        <v>40.6</v>
      </c>
      <c r="J294">
        <v>3.9</v>
      </c>
      <c r="K294">
        <v>6.7</v>
      </c>
      <c r="L294">
        <v>4</v>
      </c>
      <c r="M294" t="s">
        <v>60</v>
      </c>
      <c r="N294" t="s">
        <v>61</v>
      </c>
    </row>
    <row r="295" spans="1:14" x14ac:dyDescent="0.35">
      <c r="A295">
        <v>1999</v>
      </c>
      <c r="B295">
        <v>34</v>
      </c>
      <c r="C295">
        <v>195</v>
      </c>
      <c r="D295" t="s">
        <v>59</v>
      </c>
      <c r="E295">
        <v>30.3</v>
      </c>
      <c r="F295">
        <v>23.4</v>
      </c>
      <c r="G295">
        <v>87</v>
      </c>
      <c r="H295">
        <v>63.6</v>
      </c>
      <c r="I295">
        <v>15.3</v>
      </c>
      <c r="J295">
        <v>3.3</v>
      </c>
      <c r="K295">
        <v>5</v>
      </c>
      <c r="L295">
        <v>4.0999999999999996</v>
      </c>
      <c r="M295" t="s">
        <v>60</v>
      </c>
      <c r="N295" t="s">
        <v>61</v>
      </c>
    </row>
    <row r="296" spans="1:14" x14ac:dyDescent="0.35">
      <c r="A296">
        <v>1999</v>
      </c>
      <c r="B296">
        <v>35</v>
      </c>
      <c r="C296">
        <v>310</v>
      </c>
      <c r="D296" t="s">
        <v>59</v>
      </c>
      <c r="E296">
        <v>29.1</v>
      </c>
      <c r="F296">
        <v>22.7</v>
      </c>
      <c r="G296">
        <v>88.3</v>
      </c>
      <c r="H296">
        <v>65.400000000000006</v>
      </c>
      <c r="I296">
        <v>24.6</v>
      </c>
      <c r="J296">
        <v>5.0999999999999996</v>
      </c>
      <c r="K296">
        <v>2.5</v>
      </c>
      <c r="L296">
        <v>4.4000000000000004</v>
      </c>
      <c r="M296" t="s">
        <v>60</v>
      </c>
      <c r="N296" t="s">
        <v>61</v>
      </c>
    </row>
    <row r="297" spans="1:14" x14ac:dyDescent="0.35">
      <c r="A297">
        <v>1999</v>
      </c>
      <c r="B297">
        <v>36</v>
      </c>
      <c r="C297">
        <v>443</v>
      </c>
      <c r="D297" t="s">
        <v>59</v>
      </c>
      <c r="E297">
        <v>29.6</v>
      </c>
      <c r="F297">
        <v>22.3</v>
      </c>
      <c r="G297">
        <v>88.1</v>
      </c>
      <c r="H297">
        <v>66.099999999999994</v>
      </c>
      <c r="I297">
        <v>28.4</v>
      </c>
      <c r="J297">
        <v>6.4</v>
      </c>
      <c r="K297">
        <v>5.3</v>
      </c>
      <c r="L297">
        <v>4.5</v>
      </c>
      <c r="M297" t="s">
        <v>60</v>
      </c>
      <c r="N297" t="s">
        <v>61</v>
      </c>
    </row>
    <row r="298" spans="1:14" x14ac:dyDescent="0.35">
      <c r="A298">
        <v>1999</v>
      </c>
      <c r="B298">
        <v>37</v>
      </c>
      <c r="C298">
        <v>130</v>
      </c>
      <c r="D298" t="s">
        <v>59</v>
      </c>
      <c r="E298">
        <v>28.6</v>
      </c>
      <c r="F298">
        <v>22.8</v>
      </c>
      <c r="G298">
        <v>87</v>
      </c>
      <c r="H298">
        <v>67</v>
      </c>
      <c r="I298">
        <v>1.9</v>
      </c>
      <c r="J298">
        <v>5.4</v>
      </c>
      <c r="K298">
        <v>4.4000000000000004</v>
      </c>
      <c r="L298">
        <v>3.4</v>
      </c>
      <c r="M298" t="s">
        <v>60</v>
      </c>
      <c r="N298" t="s">
        <v>61</v>
      </c>
    </row>
    <row r="299" spans="1:14" x14ac:dyDescent="0.35">
      <c r="A299">
        <v>1999</v>
      </c>
      <c r="B299">
        <v>38</v>
      </c>
      <c r="C299">
        <v>960</v>
      </c>
      <c r="D299" t="s">
        <v>59</v>
      </c>
      <c r="E299">
        <v>31.4</v>
      </c>
      <c r="F299">
        <v>23</v>
      </c>
      <c r="G299">
        <v>80.099999999999994</v>
      </c>
      <c r="H299">
        <v>52.6</v>
      </c>
      <c r="I299">
        <v>1.8</v>
      </c>
      <c r="J299">
        <v>4.4000000000000004</v>
      </c>
      <c r="K299">
        <v>7</v>
      </c>
      <c r="L299">
        <v>5.3</v>
      </c>
      <c r="M299" t="s">
        <v>60</v>
      </c>
      <c r="N299" t="s">
        <v>61</v>
      </c>
    </row>
    <row r="300" spans="1:14" x14ac:dyDescent="0.35">
      <c r="A300">
        <v>1999</v>
      </c>
      <c r="B300">
        <v>39</v>
      </c>
      <c r="C300">
        <v>792</v>
      </c>
      <c r="D300" t="s">
        <v>59</v>
      </c>
      <c r="E300">
        <v>31.7</v>
      </c>
      <c r="F300">
        <v>23.1</v>
      </c>
      <c r="G300">
        <v>93.6</v>
      </c>
      <c r="H300">
        <v>60.4</v>
      </c>
      <c r="I300">
        <v>23.4</v>
      </c>
      <c r="J300">
        <v>1.9</v>
      </c>
      <c r="K300">
        <v>5.7</v>
      </c>
      <c r="L300">
        <v>2.9</v>
      </c>
      <c r="M300" t="s">
        <v>60</v>
      </c>
      <c r="N300" t="s">
        <v>61</v>
      </c>
    </row>
    <row r="301" spans="1:14" x14ac:dyDescent="0.35">
      <c r="A301">
        <v>1999</v>
      </c>
      <c r="B301">
        <v>40</v>
      </c>
      <c r="C301">
        <v>3270</v>
      </c>
      <c r="D301" t="s">
        <v>59</v>
      </c>
      <c r="E301">
        <v>31.1</v>
      </c>
      <c r="F301">
        <v>22.9</v>
      </c>
      <c r="G301">
        <v>89.6</v>
      </c>
      <c r="H301">
        <v>60.6</v>
      </c>
      <c r="I301">
        <v>14.6</v>
      </c>
      <c r="J301">
        <v>3</v>
      </c>
      <c r="K301">
        <v>8.6</v>
      </c>
      <c r="L301">
        <v>3.7</v>
      </c>
      <c r="M301" t="s">
        <v>60</v>
      </c>
      <c r="N301" t="s">
        <v>61</v>
      </c>
    </row>
    <row r="302" spans="1:14" x14ac:dyDescent="0.35">
      <c r="A302">
        <v>1999</v>
      </c>
      <c r="B302">
        <v>41</v>
      </c>
      <c r="C302">
        <v>1335</v>
      </c>
      <c r="D302" t="s">
        <v>59</v>
      </c>
      <c r="E302">
        <v>31.5</v>
      </c>
      <c r="F302">
        <v>22.4</v>
      </c>
      <c r="G302">
        <v>92.3</v>
      </c>
      <c r="H302">
        <v>52.3</v>
      </c>
      <c r="I302">
        <v>8.4</v>
      </c>
      <c r="J302">
        <v>2.2999999999999998</v>
      </c>
      <c r="K302">
        <v>7.4</v>
      </c>
      <c r="L302">
        <v>3.6</v>
      </c>
      <c r="M302" t="s">
        <v>60</v>
      </c>
      <c r="N302" t="s">
        <v>61</v>
      </c>
    </row>
    <row r="303" spans="1:14" x14ac:dyDescent="0.35">
      <c r="A303">
        <v>1999</v>
      </c>
      <c r="B303">
        <v>42</v>
      </c>
      <c r="C303">
        <v>485</v>
      </c>
      <c r="D303" t="s">
        <v>59</v>
      </c>
      <c r="E303">
        <v>31.1</v>
      </c>
      <c r="F303">
        <v>20.2</v>
      </c>
      <c r="G303">
        <v>89.7</v>
      </c>
      <c r="H303">
        <v>48.6</v>
      </c>
      <c r="I303">
        <v>3.2</v>
      </c>
      <c r="J303">
        <v>2.1</v>
      </c>
      <c r="K303">
        <v>7.5</v>
      </c>
      <c r="L303">
        <v>4.0999999999999996</v>
      </c>
      <c r="M303" t="s">
        <v>60</v>
      </c>
      <c r="N303" t="s">
        <v>61</v>
      </c>
    </row>
    <row r="304" spans="1:14" x14ac:dyDescent="0.35">
      <c r="A304">
        <v>1999</v>
      </c>
      <c r="B304">
        <v>43</v>
      </c>
      <c r="C304">
        <v>0</v>
      </c>
      <c r="D304" t="s">
        <v>59</v>
      </c>
      <c r="E304">
        <v>31.2</v>
      </c>
      <c r="F304">
        <v>19.8</v>
      </c>
      <c r="G304">
        <v>82</v>
      </c>
      <c r="H304">
        <v>51.3</v>
      </c>
      <c r="I304">
        <v>42.4</v>
      </c>
      <c r="J304">
        <v>2.2000000000000002</v>
      </c>
      <c r="K304">
        <v>7.9</v>
      </c>
      <c r="L304">
        <v>3.5</v>
      </c>
      <c r="M304" t="s">
        <v>60</v>
      </c>
      <c r="N304" t="s">
        <v>61</v>
      </c>
    </row>
    <row r="305" spans="1:14" x14ac:dyDescent="0.35">
      <c r="A305">
        <v>1999</v>
      </c>
      <c r="B305">
        <v>44</v>
      </c>
      <c r="C305">
        <v>0</v>
      </c>
      <c r="D305" t="s">
        <v>59</v>
      </c>
      <c r="E305">
        <v>31</v>
      </c>
      <c r="F305">
        <v>18.100000000000001</v>
      </c>
      <c r="G305">
        <v>76.400000000000006</v>
      </c>
      <c r="H305">
        <v>38.700000000000003</v>
      </c>
      <c r="I305">
        <v>0</v>
      </c>
      <c r="J305">
        <v>2.2000000000000002</v>
      </c>
      <c r="K305">
        <v>9.1</v>
      </c>
      <c r="L305">
        <v>4.3</v>
      </c>
      <c r="M305" t="s">
        <v>60</v>
      </c>
      <c r="N305" t="s">
        <v>61</v>
      </c>
    </row>
    <row r="306" spans="1:14" x14ac:dyDescent="0.35">
      <c r="A306">
        <v>1999</v>
      </c>
      <c r="B306">
        <v>45</v>
      </c>
      <c r="C306">
        <v>0</v>
      </c>
      <c r="D306" t="s">
        <v>59</v>
      </c>
      <c r="E306">
        <v>31.7</v>
      </c>
      <c r="F306">
        <v>18.3</v>
      </c>
      <c r="G306">
        <v>81.400000000000006</v>
      </c>
      <c r="H306">
        <v>43</v>
      </c>
      <c r="I306">
        <v>0</v>
      </c>
      <c r="J306">
        <v>1.7</v>
      </c>
      <c r="K306">
        <v>9.6</v>
      </c>
      <c r="L306">
        <v>3.5</v>
      </c>
      <c r="M306" t="s">
        <v>60</v>
      </c>
      <c r="N306" t="s">
        <v>61</v>
      </c>
    </row>
    <row r="307" spans="1:14" x14ac:dyDescent="0.35">
      <c r="A307">
        <v>1999</v>
      </c>
      <c r="B307">
        <v>46</v>
      </c>
      <c r="C307">
        <v>0</v>
      </c>
      <c r="D307" t="s">
        <v>59</v>
      </c>
      <c r="E307">
        <v>30.3</v>
      </c>
      <c r="F307">
        <v>11.9</v>
      </c>
      <c r="G307">
        <v>76.599999999999994</v>
      </c>
      <c r="H307">
        <v>25.9</v>
      </c>
      <c r="I307">
        <v>0</v>
      </c>
      <c r="J307">
        <v>2.2999999999999998</v>
      </c>
      <c r="K307">
        <v>10.1</v>
      </c>
      <c r="L307">
        <v>4</v>
      </c>
      <c r="M307" t="s">
        <v>60</v>
      </c>
      <c r="N307" t="s">
        <v>61</v>
      </c>
    </row>
    <row r="308" spans="1:14" x14ac:dyDescent="0.35">
      <c r="A308">
        <v>1999</v>
      </c>
      <c r="B308">
        <v>47</v>
      </c>
      <c r="C308">
        <v>0</v>
      </c>
      <c r="D308" t="s">
        <v>59</v>
      </c>
      <c r="E308">
        <v>28.8</v>
      </c>
      <c r="F308">
        <v>13.8</v>
      </c>
      <c r="G308">
        <v>80</v>
      </c>
      <c r="H308">
        <v>36.4</v>
      </c>
      <c r="I308">
        <v>0</v>
      </c>
      <c r="J308">
        <v>2.5</v>
      </c>
      <c r="K308">
        <v>8</v>
      </c>
      <c r="L308">
        <v>3.7</v>
      </c>
      <c r="M308" t="s">
        <v>60</v>
      </c>
      <c r="N308" t="s">
        <v>61</v>
      </c>
    </row>
    <row r="309" spans="1:14" x14ac:dyDescent="0.35">
      <c r="A309">
        <v>1999</v>
      </c>
      <c r="B309">
        <v>48</v>
      </c>
      <c r="C309">
        <v>0</v>
      </c>
      <c r="D309" t="s">
        <v>59</v>
      </c>
      <c r="E309">
        <v>30</v>
      </c>
      <c r="F309">
        <v>12.8</v>
      </c>
      <c r="G309">
        <v>86</v>
      </c>
      <c r="H309">
        <v>30.9</v>
      </c>
      <c r="I309">
        <v>0</v>
      </c>
      <c r="J309">
        <v>1.7</v>
      </c>
      <c r="K309">
        <v>9.6</v>
      </c>
      <c r="L309">
        <v>3.5</v>
      </c>
      <c r="M309" t="s">
        <v>60</v>
      </c>
      <c r="N309" t="s">
        <v>61</v>
      </c>
    </row>
    <row r="310" spans="1:14" x14ac:dyDescent="0.35">
      <c r="A310">
        <v>1999</v>
      </c>
      <c r="B310">
        <v>49</v>
      </c>
      <c r="C310">
        <v>0</v>
      </c>
      <c r="D310" t="s">
        <v>59</v>
      </c>
      <c r="E310">
        <v>28.6</v>
      </c>
      <c r="F310">
        <v>12</v>
      </c>
      <c r="G310">
        <v>83.9</v>
      </c>
      <c r="H310">
        <v>33.9</v>
      </c>
      <c r="I310">
        <v>0</v>
      </c>
      <c r="J310">
        <v>1.1000000000000001</v>
      </c>
      <c r="K310">
        <v>9.5</v>
      </c>
      <c r="L310">
        <v>3</v>
      </c>
      <c r="M310" t="s">
        <v>60</v>
      </c>
      <c r="N310" t="s">
        <v>61</v>
      </c>
    </row>
    <row r="311" spans="1:14" x14ac:dyDescent="0.35">
      <c r="A311">
        <v>1999</v>
      </c>
      <c r="B311">
        <v>50</v>
      </c>
      <c r="C311">
        <v>0</v>
      </c>
      <c r="D311" t="s">
        <v>59</v>
      </c>
      <c r="E311">
        <v>28.1</v>
      </c>
      <c r="F311">
        <v>10.199999999999999</v>
      </c>
      <c r="G311">
        <v>83.4</v>
      </c>
      <c r="H311">
        <v>32.700000000000003</v>
      </c>
      <c r="I311">
        <v>0</v>
      </c>
      <c r="J311">
        <v>1.3</v>
      </c>
      <c r="K311">
        <v>9.1999999999999993</v>
      </c>
      <c r="L311">
        <v>3.1</v>
      </c>
      <c r="M311" t="s">
        <v>60</v>
      </c>
      <c r="N311" t="s">
        <v>61</v>
      </c>
    </row>
    <row r="312" spans="1:14" x14ac:dyDescent="0.35">
      <c r="A312">
        <v>1999</v>
      </c>
      <c r="B312">
        <v>51</v>
      </c>
      <c r="C312">
        <v>0</v>
      </c>
      <c r="D312" t="s">
        <v>59</v>
      </c>
      <c r="E312">
        <v>28</v>
      </c>
      <c r="F312">
        <v>10.8</v>
      </c>
      <c r="G312">
        <v>82.1</v>
      </c>
      <c r="H312">
        <v>34.6</v>
      </c>
      <c r="I312">
        <v>0</v>
      </c>
      <c r="J312">
        <v>1.7</v>
      </c>
      <c r="K312">
        <v>9.5</v>
      </c>
      <c r="L312">
        <v>3</v>
      </c>
      <c r="M312" t="s">
        <v>60</v>
      </c>
      <c r="N312" t="s">
        <v>61</v>
      </c>
    </row>
    <row r="313" spans="1:14" x14ac:dyDescent="0.35">
      <c r="A313">
        <v>1999</v>
      </c>
      <c r="B313">
        <v>52</v>
      </c>
      <c r="C313">
        <v>0</v>
      </c>
      <c r="D313" t="s">
        <v>59</v>
      </c>
      <c r="E313">
        <v>28.1</v>
      </c>
      <c r="F313">
        <v>12.3</v>
      </c>
      <c r="G313">
        <v>87.6</v>
      </c>
      <c r="H313">
        <v>37.9</v>
      </c>
      <c r="I313">
        <v>0</v>
      </c>
      <c r="J313">
        <v>1.7</v>
      </c>
      <c r="K313">
        <v>9.4</v>
      </c>
      <c r="L313">
        <v>3</v>
      </c>
      <c r="M313" t="s">
        <v>60</v>
      </c>
      <c r="N313" t="s">
        <v>61</v>
      </c>
    </row>
    <row r="314" spans="1:14" x14ac:dyDescent="0.35">
      <c r="A314">
        <v>2000</v>
      </c>
      <c r="B314">
        <v>1</v>
      </c>
      <c r="D314" t="s">
        <v>59</v>
      </c>
      <c r="E314">
        <v>27.4</v>
      </c>
      <c r="F314">
        <v>10.3</v>
      </c>
      <c r="G314">
        <v>83.3</v>
      </c>
      <c r="H314">
        <v>31.1</v>
      </c>
      <c r="I314">
        <v>0</v>
      </c>
      <c r="J314">
        <v>1.5</v>
      </c>
      <c r="K314">
        <v>9.4</v>
      </c>
      <c r="L314">
        <v>2.9</v>
      </c>
      <c r="M314" t="s">
        <v>60</v>
      </c>
      <c r="N314" t="s">
        <v>61</v>
      </c>
    </row>
    <row r="315" spans="1:14" x14ac:dyDescent="0.35">
      <c r="A315">
        <v>2000</v>
      </c>
      <c r="B315">
        <v>2</v>
      </c>
      <c r="D315" t="s">
        <v>59</v>
      </c>
      <c r="E315">
        <v>29.7</v>
      </c>
      <c r="F315">
        <v>12.4</v>
      </c>
      <c r="G315">
        <v>83.7</v>
      </c>
      <c r="H315">
        <v>31.7</v>
      </c>
      <c r="I315">
        <v>0</v>
      </c>
      <c r="J315">
        <v>1.9</v>
      </c>
      <c r="K315">
        <v>9.6999999999999993</v>
      </c>
      <c r="L315">
        <v>3.3</v>
      </c>
      <c r="M315" t="s">
        <v>60</v>
      </c>
      <c r="N315" t="s">
        <v>61</v>
      </c>
    </row>
    <row r="316" spans="1:14" x14ac:dyDescent="0.35">
      <c r="A316">
        <v>2000</v>
      </c>
      <c r="B316">
        <v>3</v>
      </c>
      <c r="D316" t="s">
        <v>59</v>
      </c>
      <c r="E316">
        <v>31.6</v>
      </c>
      <c r="F316">
        <v>14.7</v>
      </c>
      <c r="G316">
        <v>85.7</v>
      </c>
      <c r="H316">
        <v>30</v>
      </c>
      <c r="I316">
        <v>0</v>
      </c>
      <c r="J316">
        <v>1.8</v>
      </c>
      <c r="K316">
        <v>9.3000000000000007</v>
      </c>
      <c r="L316">
        <v>3.5</v>
      </c>
      <c r="M316" t="s">
        <v>60</v>
      </c>
      <c r="N316" t="s">
        <v>61</v>
      </c>
    </row>
    <row r="317" spans="1:14" x14ac:dyDescent="0.35">
      <c r="A317">
        <v>2000</v>
      </c>
      <c r="B317">
        <v>4</v>
      </c>
      <c r="D317" t="s">
        <v>59</v>
      </c>
      <c r="E317">
        <v>32.1</v>
      </c>
      <c r="F317">
        <v>14.6</v>
      </c>
      <c r="G317">
        <v>87.4</v>
      </c>
      <c r="H317">
        <v>29.6</v>
      </c>
      <c r="I317">
        <v>0</v>
      </c>
      <c r="J317">
        <v>2.1</v>
      </c>
      <c r="K317">
        <v>10</v>
      </c>
      <c r="L317">
        <v>4.3</v>
      </c>
      <c r="M317" t="s">
        <v>60</v>
      </c>
      <c r="N317" t="s">
        <v>61</v>
      </c>
    </row>
    <row r="318" spans="1:14" x14ac:dyDescent="0.35">
      <c r="A318">
        <v>2000</v>
      </c>
      <c r="B318">
        <v>5</v>
      </c>
      <c r="D318" t="s">
        <v>59</v>
      </c>
      <c r="E318">
        <v>31.2</v>
      </c>
      <c r="F318">
        <v>13</v>
      </c>
      <c r="G318">
        <v>83.6</v>
      </c>
      <c r="H318">
        <v>29.1</v>
      </c>
      <c r="I318">
        <v>0</v>
      </c>
      <c r="J318">
        <v>2</v>
      </c>
      <c r="K318">
        <v>10.199999999999999</v>
      </c>
      <c r="L318">
        <v>4.3</v>
      </c>
      <c r="M318" t="s">
        <v>60</v>
      </c>
      <c r="N318" t="s">
        <v>61</v>
      </c>
    </row>
    <row r="319" spans="1:14" x14ac:dyDescent="0.35">
      <c r="A319">
        <v>2000</v>
      </c>
      <c r="B319">
        <v>6</v>
      </c>
      <c r="D319" t="s">
        <v>59</v>
      </c>
      <c r="E319">
        <v>32.6</v>
      </c>
      <c r="F319">
        <v>18</v>
      </c>
      <c r="G319">
        <v>84.4</v>
      </c>
      <c r="H319">
        <v>34.299999999999997</v>
      </c>
      <c r="I319">
        <v>0</v>
      </c>
      <c r="J319">
        <v>1.9</v>
      </c>
      <c r="K319">
        <v>9.6999999999999993</v>
      </c>
      <c r="L319">
        <v>4.9000000000000004</v>
      </c>
      <c r="M319" t="s">
        <v>60</v>
      </c>
      <c r="N319" t="s">
        <v>61</v>
      </c>
    </row>
    <row r="320" spans="1:14" x14ac:dyDescent="0.35">
      <c r="A320">
        <v>2000</v>
      </c>
      <c r="B320">
        <v>7</v>
      </c>
      <c r="D320" t="s">
        <v>59</v>
      </c>
      <c r="E320">
        <v>31.8</v>
      </c>
      <c r="F320">
        <v>18.5</v>
      </c>
      <c r="G320">
        <v>77.7</v>
      </c>
      <c r="H320">
        <v>43</v>
      </c>
      <c r="I320">
        <v>0</v>
      </c>
      <c r="J320">
        <v>2.8</v>
      </c>
      <c r="K320">
        <v>8.9</v>
      </c>
      <c r="L320">
        <v>5</v>
      </c>
      <c r="M320" t="s">
        <v>60</v>
      </c>
      <c r="N320" t="s">
        <v>61</v>
      </c>
    </row>
    <row r="321" spans="1:14" x14ac:dyDescent="0.35">
      <c r="A321">
        <v>2000</v>
      </c>
      <c r="B321">
        <v>8</v>
      </c>
      <c r="D321" t="s">
        <v>59</v>
      </c>
      <c r="E321">
        <v>30.8</v>
      </c>
      <c r="F321">
        <v>19.899999999999999</v>
      </c>
      <c r="G321">
        <v>83.6</v>
      </c>
      <c r="H321">
        <v>50.7</v>
      </c>
      <c r="I321">
        <v>3</v>
      </c>
      <c r="J321">
        <v>4.8</v>
      </c>
      <c r="K321">
        <v>7</v>
      </c>
      <c r="L321">
        <v>4.2</v>
      </c>
      <c r="M321" t="s">
        <v>60</v>
      </c>
      <c r="N321" t="s">
        <v>61</v>
      </c>
    </row>
    <row r="322" spans="1:14" x14ac:dyDescent="0.35">
      <c r="A322">
        <v>2000</v>
      </c>
      <c r="B322">
        <v>9</v>
      </c>
      <c r="D322" t="s">
        <v>59</v>
      </c>
      <c r="E322">
        <v>32</v>
      </c>
      <c r="F322">
        <v>16.7</v>
      </c>
      <c r="G322">
        <v>77.400000000000006</v>
      </c>
      <c r="H322">
        <v>48.3</v>
      </c>
      <c r="I322">
        <v>22.2</v>
      </c>
      <c r="J322">
        <v>2.7</v>
      </c>
      <c r="K322">
        <v>8.6</v>
      </c>
      <c r="L322">
        <v>4.5</v>
      </c>
      <c r="M322" t="s">
        <v>60</v>
      </c>
      <c r="N322" t="s">
        <v>61</v>
      </c>
    </row>
    <row r="323" spans="1:14" x14ac:dyDescent="0.35">
      <c r="A323">
        <v>2000</v>
      </c>
      <c r="B323">
        <v>10</v>
      </c>
      <c r="D323" t="s">
        <v>59</v>
      </c>
      <c r="E323">
        <v>34.799999999999997</v>
      </c>
      <c r="F323">
        <v>16.7</v>
      </c>
      <c r="G323">
        <v>72.900000000000006</v>
      </c>
      <c r="H323">
        <v>42.6</v>
      </c>
      <c r="I323">
        <v>0</v>
      </c>
      <c r="J323">
        <v>2.1</v>
      </c>
      <c r="K323">
        <v>10.7</v>
      </c>
      <c r="L323">
        <v>6.5</v>
      </c>
      <c r="M323" t="s">
        <v>60</v>
      </c>
      <c r="N323" t="s">
        <v>61</v>
      </c>
    </row>
    <row r="324" spans="1:14" x14ac:dyDescent="0.35">
      <c r="A324">
        <v>2000</v>
      </c>
      <c r="B324">
        <v>11</v>
      </c>
      <c r="D324" t="s">
        <v>59</v>
      </c>
      <c r="E324">
        <v>36</v>
      </c>
      <c r="F324">
        <v>18.2</v>
      </c>
      <c r="G324">
        <v>72.3</v>
      </c>
      <c r="H324">
        <v>43.1</v>
      </c>
      <c r="I324">
        <v>0</v>
      </c>
      <c r="J324">
        <v>1.9</v>
      </c>
      <c r="K324">
        <v>10.5</v>
      </c>
      <c r="L324">
        <v>6.7</v>
      </c>
      <c r="M324" t="s">
        <v>60</v>
      </c>
      <c r="N324" t="s">
        <v>61</v>
      </c>
    </row>
    <row r="325" spans="1:14" x14ac:dyDescent="0.35">
      <c r="A325">
        <v>2000</v>
      </c>
      <c r="B325">
        <v>12</v>
      </c>
      <c r="D325" t="s">
        <v>59</v>
      </c>
      <c r="E325">
        <v>36.299999999999997</v>
      </c>
      <c r="F325">
        <v>19.899999999999999</v>
      </c>
      <c r="G325">
        <v>72.599999999999994</v>
      </c>
      <c r="H325">
        <v>37.9</v>
      </c>
      <c r="I325">
        <v>0</v>
      </c>
      <c r="J325">
        <v>2.7</v>
      </c>
      <c r="K325">
        <v>10.1</v>
      </c>
      <c r="L325">
        <v>7.1</v>
      </c>
      <c r="M325" t="s">
        <v>60</v>
      </c>
      <c r="N325" t="s">
        <v>61</v>
      </c>
    </row>
    <row r="326" spans="1:14" x14ac:dyDescent="0.35">
      <c r="A326">
        <v>2000</v>
      </c>
      <c r="B326">
        <v>13</v>
      </c>
      <c r="D326" t="s">
        <v>59</v>
      </c>
      <c r="E326">
        <v>35.6</v>
      </c>
      <c r="F326">
        <v>19.899999999999999</v>
      </c>
      <c r="G326">
        <v>69</v>
      </c>
      <c r="H326">
        <v>43</v>
      </c>
      <c r="I326">
        <v>0</v>
      </c>
      <c r="J326">
        <v>2.9</v>
      </c>
      <c r="K326">
        <v>10</v>
      </c>
      <c r="L326">
        <v>6.7</v>
      </c>
      <c r="M326" t="s">
        <v>60</v>
      </c>
      <c r="N326" t="s">
        <v>61</v>
      </c>
    </row>
    <row r="327" spans="1:14" x14ac:dyDescent="0.35">
      <c r="A327">
        <v>2000</v>
      </c>
      <c r="B327">
        <v>14</v>
      </c>
      <c r="D327" t="s">
        <v>59</v>
      </c>
      <c r="E327">
        <v>38.4</v>
      </c>
      <c r="F327">
        <v>23.1</v>
      </c>
      <c r="G327">
        <v>72.099999999999994</v>
      </c>
      <c r="H327">
        <v>46</v>
      </c>
      <c r="I327">
        <v>0</v>
      </c>
      <c r="J327">
        <v>3.7</v>
      </c>
      <c r="K327">
        <v>10.4</v>
      </c>
      <c r="L327">
        <v>7.9</v>
      </c>
      <c r="M327" t="s">
        <v>60</v>
      </c>
      <c r="N327" t="s">
        <v>61</v>
      </c>
    </row>
    <row r="328" spans="1:14" x14ac:dyDescent="0.35">
      <c r="A328">
        <v>2000</v>
      </c>
      <c r="B328">
        <v>15</v>
      </c>
      <c r="D328" t="s">
        <v>59</v>
      </c>
      <c r="E328">
        <v>40.1</v>
      </c>
      <c r="F328">
        <v>24</v>
      </c>
      <c r="G328">
        <v>68.3</v>
      </c>
      <c r="H328">
        <v>44.6</v>
      </c>
      <c r="I328">
        <v>2.2000000000000002</v>
      </c>
      <c r="J328">
        <v>2.2999999999999998</v>
      </c>
      <c r="K328">
        <v>9.3000000000000007</v>
      </c>
      <c r="L328">
        <v>7.6</v>
      </c>
      <c r="M328" t="s">
        <v>60</v>
      </c>
      <c r="N328" t="s">
        <v>61</v>
      </c>
    </row>
    <row r="329" spans="1:14" x14ac:dyDescent="0.35">
      <c r="A329">
        <v>2000</v>
      </c>
      <c r="B329">
        <v>16</v>
      </c>
      <c r="D329" t="s">
        <v>59</v>
      </c>
      <c r="E329">
        <v>38.299999999999997</v>
      </c>
      <c r="F329">
        <v>21.7</v>
      </c>
      <c r="G329">
        <v>69.7</v>
      </c>
      <c r="H329">
        <v>36</v>
      </c>
      <c r="I329">
        <v>7.6</v>
      </c>
      <c r="J329">
        <v>3.2</v>
      </c>
      <c r="K329">
        <v>9</v>
      </c>
      <c r="L329">
        <v>7.5</v>
      </c>
      <c r="M329" t="s">
        <v>60</v>
      </c>
      <c r="N329" t="s">
        <v>61</v>
      </c>
    </row>
    <row r="330" spans="1:14" x14ac:dyDescent="0.35">
      <c r="A330">
        <v>2000</v>
      </c>
      <c r="B330">
        <v>17</v>
      </c>
      <c r="D330" t="s">
        <v>59</v>
      </c>
      <c r="E330">
        <v>40.700000000000003</v>
      </c>
      <c r="F330">
        <v>24</v>
      </c>
      <c r="G330">
        <v>38.1</v>
      </c>
      <c r="H330">
        <v>18.100000000000001</v>
      </c>
      <c r="I330">
        <v>2.6</v>
      </c>
      <c r="J330">
        <v>3.3</v>
      </c>
      <c r="K330">
        <v>10.7</v>
      </c>
      <c r="L330">
        <v>9.6</v>
      </c>
      <c r="M330" t="s">
        <v>60</v>
      </c>
      <c r="N330" t="s">
        <v>61</v>
      </c>
    </row>
    <row r="331" spans="1:14" x14ac:dyDescent="0.35">
      <c r="A331">
        <v>2000</v>
      </c>
      <c r="B331">
        <v>18</v>
      </c>
      <c r="D331" t="s">
        <v>59</v>
      </c>
      <c r="E331">
        <v>41</v>
      </c>
      <c r="F331">
        <v>23.8</v>
      </c>
      <c r="G331">
        <v>53.3</v>
      </c>
      <c r="H331">
        <v>27.6</v>
      </c>
      <c r="I331">
        <v>37.799999999999997</v>
      </c>
      <c r="J331">
        <v>4</v>
      </c>
      <c r="K331">
        <v>10.5</v>
      </c>
      <c r="L331">
        <v>9.1999999999999993</v>
      </c>
      <c r="M331" t="s">
        <v>60</v>
      </c>
      <c r="N331" t="s">
        <v>61</v>
      </c>
    </row>
    <row r="332" spans="1:14" x14ac:dyDescent="0.35">
      <c r="A332">
        <v>2000</v>
      </c>
      <c r="B332">
        <v>19</v>
      </c>
      <c r="D332" t="s">
        <v>59</v>
      </c>
      <c r="E332">
        <v>35.200000000000003</v>
      </c>
      <c r="F332">
        <v>23.9</v>
      </c>
      <c r="G332">
        <v>64.599999999999994</v>
      </c>
      <c r="H332">
        <v>36.299999999999997</v>
      </c>
      <c r="I332">
        <v>27.4</v>
      </c>
      <c r="J332">
        <v>2.2999999999999998</v>
      </c>
      <c r="K332">
        <v>9.6999999999999993</v>
      </c>
      <c r="L332">
        <v>6.6</v>
      </c>
      <c r="M332" t="s">
        <v>60</v>
      </c>
      <c r="N332" t="s">
        <v>61</v>
      </c>
    </row>
    <row r="333" spans="1:14" x14ac:dyDescent="0.35">
      <c r="A333">
        <v>2000</v>
      </c>
      <c r="B333">
        <v>20</v>
      </c>
      <c r="D333" t="s">
        <v>59</v>
      </c>
      <c r="E333">
        <v>36.700000000000003</v>
      </c>
      <c r="F333">
        <v>25.7</v>
      </c>
      <c r="G333">
        <v>62</v>
      </c>
      <c r="H333">
        <v>36.4</v>
      </c>
      <c r="I333">
        <v>1.6</v>
      </c>
      <c r="J333">
        <v>6.7</v>
      </c>
      <c r="K333">
        <v>10.9</v>
      </c>
      <c r="L333">
        <v>8.9</v>
      </c>
      <c r="M333" t="s">
        <v>60</v>
      </c>
      <c r="N333" t="s">
        <v>61</v>
      </c>
    </row>
    <row r="334" spans="1:14" x14ac:dyDescent="0.35">
      <c r="A334">
        <v>2000</v>
      </c>
      <c r="B334">
        <v>21</v>
      </c>
      <c r="C334">
        <v>0</v>
      </c>
      <c r="D334" t="s">
        <v>59</v>
      </c>
      <c r="E334">
        <v>35.6</v>
      </c>
      <c r="F334">
        <v>25.3</v>
      </c>
      <c r="G334">
        <v>66.900000000000006</v>
      </c>
      <c r="H334">
        <v>41.1</v>
      </c>
      <c r="I334">
        <v>7.7</v>
      </c>
      <c r="J334">
        <v>5</v>
      </c>
      <c r="K334">
        <v>8.6999999999999993</v>
      </c>
      <c r="L334">
        <v>7.2</v>
      </c>
      <c r="M334" t="s">
        <v>60</v>
      </c>
      <c r="N334" t="s">
        <v>61</v>
      </c>
    </row>
    <row r="335" spans="1:14" x14ac:dyDescent="0.35">
      <c r="A335">
        <v>2000</v>
      </c>
      <c r="B335">
        <v>22</v>
      </c>
      <c r="C335">
        <v>0</v>
      </c>
      <c r="D335" t="s">
        <v>59</v>
      </c>
      <c r="E335">
        <v>35.9</v>
      </c>
      <c r="F335">
        <v>25.1</v>
      </c>
      <c r="G335">
        <v>74</v>
      </c>
      <c r="H335">
        <v>45.6</v>
      </c>
      <c r="I335">
        <v>25</v>
      </c>
      <c r="J335">
        <v>5.5</v>
      </c>
      <c r="K335">
        <v>8.5</v>
      </c>
      <c r="L335">
        <v>7.4</v>
      </c>
      <c r="M335" t="s">
        <v>60</v>
      </c>
      <c r="N335" t="s">
        <v>61</v>
      </c>
    </row>
    <row r="336" spans="1:14" x14ac:dyDescent="0.35">
      <c r="A336">
        <v>2000</v>
      </c>
      <c r="B336">
        <v>23</v>
      </c>
      <c r="C336">
        <v>0</v>
      </c>
      <c r="D336" t="s">
        <v>59</v>
      </c>
      <c r="E336">
        <v>30.5</v>
      </c>
      <c r="F336">
        <v>23.9</v>
      </c>
      <c r="G336">
        <v>86</v>
      </c>
      <c r="H336">
        <v>69</v>
      </c>
      <c r="I336">
        <v>52.1</v>
      </c>
      <c r="J336">
        <v>4.4000000000000004</v>
      </c>
      <c r="K336">
        <v>2.6</v>
      </c>
      <c r="L336">
        <v>3.5</v>
      </c>
      <c r="M336" t="s">
        <v>60</v>
      </c>
      <c r="N336" t="s">
        <v>61</v>
      </c>
    </row>
    <row r="337" spans="1:14" x14ac:dyDescent="0.35">
      <c r="A337">
        <v>2000</v>
      </c>
      <c r="B337">
        <v>24</v>
      </c>
      <c r="C337">
        <v>0</v>
      </c>
      <c r="D337" t="s">
        <v>59</v>
      </c>
      <c r="E337">
        <v>31.4</v>
      </c>
      <c r="F337">
        <v>23.5</v>
      </c>
      <c r="G337">
        <v>80.599999999999994</v>
      </c>
      <c r="H337">
        <v>56.6</v>
      </c>
      <c r="I337">
        <v>113.9</v>
      </c>
      <c r="J337">
        <v>5.7</v>
      </c>
      <c r="K337">
        <v>3.2</v>
      </c>
      <c r="L337">
        <v>5.3</v>
      </c>
      <c r="M337" t="s">
        <v>60</v>
      </c>
      <c r="N337" t="s">
        <v>61</v>
      </c>
    </row>
    <row r="338" spans="1:14" x14ac:dyDescent="0.35">
      <c r="A338">
        <v>2000</v>
      </c>
      <c r="B338">
        <v>25</v>
      </c>
      <c r="C338">
        <v>0</v>
      </c>
      <c r="D338" t="s">
        <v>59</v>
      </c>
      <c r="E338">
        <v>30.2</v>
      </c>
      <c r="F338">
        <v>23.8</v>
      </c>
      <c r="G338">
        <v>84</v>
      </c>
      <c r="H338">
        <v>64.099999999999994</v>
      </c>
      <c r="I338">
        <v>37.4</v>
      </c>
      <c r="J338">
        <v>4</v>
      </c>
      <c r="K338">
        <v>1.3</v>
      </c>
      <c r="L338">
        <v>2.9</v>
      </c>
      <c r="M338" t="s">
        <v>60</v>
      </c>
      <c r="N338" t="s">
        <v>61</v>
      </c>
    </row>
    <row r="339" spans="1:14" x14ac:dyDescent="0.35">
      <c r="A339">
        <v>2000</v>
      </c>
      <c r="B339">
        <v>26</v>
      </c>
      <c r="C339">
        <v>0</v>
      </c>
      <c r="D339" t="s">
        <v>59</v>
      </c>
      <c r="E339">
        <v>29.9</v>
      </c>
      <c r="F339">
        <v>23</v>
      </c>
      <c r="G339">
        <v>80.400000000000006</v>
      </c>
      <c r="H339">
        <v>62.6</v>
      </c>
      <c r="I339">
        <v>66.900000000000006</v>
      </c>
      <c r="J339">
        <v>4.7</v>
      </c>
      <c r="K339">
        <v>1.5</v>
      </c>
      <c r="L339">
        <v>4.2</v>
      </c>
      <c r="M339" t="s">
        <v>60</v>
      </c>
      <c r="N339" t="s">
        <v>61</v>
      </c>
    </row>
    <row r="340" spans="1:14" x14ac:dyDescent="0.35">
      <c r="A340">
        <v>2000</v>
      </c>
      <c r="B340">
        <v>27</v>
      </c>
      <c r="C340">
        <v>0</v>
      </c>
      <c r="D340" t="s">
        <v>59</v>
      </c>
      <c r="E340">
        <v>29.7</v>
      </c>
      <c r="F340">
        <v>25</v>
      </c>
      <c r="G340">
        <v>86</v>
      </c>
      <c r="H340">
        <v>73.7</v>
      </c>
      <c r="I340">
        <v>25.2</v>
      </c>
      <c r="J340">
        <v>5.3</v>
      </c>
      <c r="K340">
        <v>3.6</v>
      </c>
      <c r="L340">
        <v>3.1</v>
      </c>
      <c r="M340" t="s">
        <v>60</v>
      </c>
      <c r="N340" t="s">
        <v>61</v>
      </c>
    </row>
    <row r="341" spans="1:14" x14ac:dyDescent="0.35">
      <c r="A341">
        <v>2000</v>
      </c>
      <c r="B341">
        <v>28</v>
      </c>
      <c r="C341">
        <v>0</v>
      </c>
      <c r="D341" t="s">
        <v>59</v>
      </c>
      <c r="E341">
        <v>27.9</v>
      </c>
      <c r="F341">
        <v>23.1</v>
      </c>
      <c r="G341">
        <v>85.1</v>
      </c>
      <c r="H341">
        <v>69.7</v>
      </c>
      <c r="I341">
        <v>29.1</v>
      </c>
      <c r="J341">
        <v>10.5</v>
      </c>
      <c r="K341">
        <v>2</v>
      </c>
      <c r="L341">
        <v>4.2</v>
      </c>
      <c r="M341" t="s">
        <v>60</v>
      </c>
      <c r="N341" t="s">
        <v>61</v>
      </c>
    </row>
    <row r="342" spans="1:14" x14ac:dyDescent="0.35">
      <c r="A342">
        <v>2000</v>
      </c>
      <c r="B342">
        <v>29</v>
      </c>
      <c r="C342">
        <v>0</v>
      </c>
      <c r="D342" t="s">
        <v>59</v>
      </c>
      <c r="E342">
        <v>29.6</v>
      </c>
      <c r="F342">
        <v>23</v>
      </c>
      <c r="G342">
        <v>81.400000000000006</v>
      </c>
      <c r="H342">
        <v>61.4</v>
      </c>
      <c r="I342">
        <v>1.9</v>
      </c>
      <c r="J342">
        <v>9.3000000000000007</v>
      </c>
      <c r="K342">
        <v>5</v>
      </c>
      <c r="L342">
        <v>4.7</v>
      </c>
      <c r="M342" t="s">
        <v>60</v>
      </c>
      <c r="N342" t="s">
        <v>61</v>
      </c>
    </row>
    <row r="343" spans="1:14" x14ac:dyDescent="0.35">
      <c r="A343">
        <v>2000</v>
      </c>
      <c r="B343">
        <v>30</v>
      </c>
      <c r="C343">
        <v>0</v>
      </c>
      <c r="D343" t="s">
        <v>59</v>
      </c>
      <c r="E343">
        <v>31.7</v>
      </c>
      <c r="F343">
        <v>23.3</v>
      </c>
      <c r="G343">
        <v>74.900000000000006</v>
      </c>
      <c r="H343">
        <v>53</v>
      </c>
      <c r="I343">
        <v>0.6</v>
      </c>
      <c r="J343">
        <v>3.5</v>
      </c>
      <c r="K343">
        <v>8.1999999999999993</v>
      </c>
      <c r="L343">
        <v>5</v>
      </c>
      <c r="M343" t="s">
        <v>60</v>
      </c>
      <c r="N343" t="s">
        <v>61</v>
      </c>
    </row>
    <row r="344" spans="1:14" x14ac:dyDescent="0.35">
      <c r="A344">
        <v>2000</v>
      </c>
      <c r="B344">
        <v>31</v>
      </c>
      <c r="C344">
        <v>0</v>
      </c>
      <c r="D344" t="s">
        <v>59</v>
      </c>
      <c r="E344">
        <v>33.6</v>
      </c>
      <c r="F344">
        <v>24.1</v>
      </c>
      <c r="G344">
        <v>77.099999999999994</v>
      </c>
      <c r="H344">
        <v>50.7</v>
      </c>
      <c r="I344">
        <v>2.7</v>
      </c>
      <c r="J344">
        <v>2.6</v>
      </c>
      <c r="K344">
        <v>8.3000000000000007</v>
      </c>
      <c r="L344">
        <v>5</v>
      </c>
      <c r="M344" t="s">
        <v>60</v>
      </c>
      <c r="N344" t="s">
        <v>61</v>
      </c>
    </row>
    <row r="345" spans="1:14" x14ac:dyDescent="0.35">
      <c r="A345">
        <v>2000</v>
      </c>
      <c r="B345">
        <v>32</v>
      </c>
      <c r="C345">
        <v>0</v>
      </c>
      <c r="D345" t="s">
        <v>59</v>
      </c>
      <c r="E345">
        <v>28.4</v>
      </c>
      <c r="F345">
        <v>22.7</v>
      </c>
      <c r="G345">
        <v>90</v>
      </c>
      <c r="H345">
        <v>72</v>
      </c>
      <c r="I345">
        <v>95</v>
      </c>
      <c r="J345">
        <v>5.4</v>
      </c>
      <c r="K345">
        <v>2.2999999999999998</v>
      </c>
      <c r="L345">
        <v>3.2</v>
      </c>
      <c r="M345" t="s">
        <v>60</v>
      </c>
      <c r="N345" t="s">
        <v>61</v>
      </c>
    </row>
    <row r="346" spans="1:14" x14ac:dyDescent="0.35">
      <c r="A346">
        <v>2000</v>
      </c>
      <c r="B346">
        <v>33</v>
      </c>
      <c r="C346">
        <v>1088</v>
      </c>
      <c r="D346" t="s">
        <v>59</v>
      </c>
      <c r="E346">
        <v>30.2</v>
      </c>
      <c r="F346">
        <v>23.3</v>
      </c>
      <c r="G346">
        <v>86.6</v>
      </c>
      <c r="H346">
        <v>62.1</v>
      </c>
      <c r="I346">
        <v>49.7</v>
      </c>
      <c r="J346">
        <v>4.2</v>
      </c>
      <c r="K346">
        <v>6.6</v>
      </c>
      <c r="L346">
        <v>3.8</v>
      </c>
      <c r="M346" t="s">
        <v>60</v>
      </c>
      <c r="N346" t="s">
        <v>61</v>
      </c>
    </row>
    <row r="347" spans="1:14" x14ac:dyDescent="0.35">
      <c r="A347">
        <v>2000</v>
      </c>
      <c r="B347">
        <v>34</v>
      </c>
      <c r="C347">
        <v>532</v>
      </c>
      <c r="D347" t="s">
        <v>59</v>
      </c>
      <c r="E347">
        <v>28</v>
      </c>
      <c r="F347">
        <v>23</v>
      </c>
      <c r="G347">
        <v>91.4</v>
      </c>
      <c r="H347">
        <v>76.599999999999994</v>
      </c>
      <c r="I347">
        <v>164.9</v>
      </c>
      <c r="J347">
        <v>5.9</v>
      </c>
      <c r="K347">
        <v>2</v>
      </c>
      <c r="L347">
        <v>3.4</v>
      </c>
      <c r="M347" t="s">
        <v>60</v>
      </c>
      <c r="N347" t="s">
        <v>61</v>
      </c>
    </row>
    <row r="348" spans="1:14" x14ac:dyDescent="0.35">
      <c r="A348">
        <v>2000</v>
      </c>
      <c r="B348">
        <v>35</v>
      </c>
      <c r="C348">
        <v>543</v>
      </c>
      <c r="D348" t="s">
        <v>59</v>
      </c>
      <c r="E348">
        <v>27.8</v>
      </c>
      <c r="F348">
        <v>22.7</v>
      </c>
      <c r="G348">
        <v>87.3</v>
      </c>
      <c r="H348">
        <v>72.900000000000006</v>
      </c>
      <c r="I348">
        <v>19.899999999999999</v>
      </c>
      <c r="J348">
        <v>8.1999999999999993</v>
      </c>
      <c r="K348">
        <v>2.2999999999999998</v>
      </c>
      <c r="L348">
        <v>2.8</v>
      </c>
      <c r="M348" t="s">
        <v>60</v>
      </c>
      <c r="N348" t="s">
        <v>61</v>
      </c>
    </row>
    <row r="349" spans="1:14" x14ac:dyDescent="0.35">
      <c r="A349">
        <v>2000</v>
      </c>
      <c r="B349">
        <v>36</v>
      </c>
      <c r="C349">
        <v>579</v>
      </c>
      <c r="D349" t="s">
        <v>59</v>
      </c>
      <c r="E349">
        <v>30</v>
      </c>
      <c r="F349">
        <v>22.8</v>
      </c>
      <c r="G349">
        <v>82.7</v>
      </c>
      <c r="H349">
        <v>57.1</v>
      </c>
      <c r="I349">
        <v>1.2</v>
      </c>
      <c r="J349">
        <v>3.8</v>
      </c>
      <c r="K349">
        <v>7</v>
      </c>
      <c r="L349">
        <v>3.8</v>
      </c>
      <c r="M349" t="s">
        <v>60</v>
      </c>
      <c r="N349" t="s">
        <v>61</v>
      </c>
    </row>
    <row r="350" spans="1:14" x14ac:dyDescent="0.35">
      <c r="A350">
        <v>2000</v>
      </c>
      <c r="B350">
        <v>37</v>
      </c>
      <c r="C350">
        <v>1835</v>
      </c>
      <c r="D350" t="s">
        <v>59</v>
      </c>
      <c r="E350">
        <v>31.6</v>
      </c>
      <c r="F350">
        <v>22.1</v>
      </c>
      <c r="G350">
        <v>83.7</v>
      </c>
      <c r="H350">
        <v>50.3</v>
      </c>
      <c r="I350">
        <v>3</v>
      </c>
      <c r="J350">
        <v>2.4</v>
      </c>
      <c r="K350">
        <v>8.4</v>
      </c>
      <c r="L350">
        <v>4.4000000000000004</v>
      </c>
      <c r="M350" t="s">
        <v>60</v>
      </c>
      <c r="N350" t="s">
        <v>61</v>
      </c>
    </row>
    <row r="351" spans="1:14" x14ac:dyDescent="0.35">
      <c r="A351">
        <v>2000</v>
      </c>
      <c r="B351">
        <v>38</v>
      </c>
      <c r="C351">
        <v>4448</v>
      </c>
      <c r="D351" t="s">
        <v>59</v>
      </c>
      <c r="E351">
        <v>30.9</v>
      </c>
      <c r="F351">
        <v>22.6</v>
      </c>
      <c r="G351">
        <v>87.4</v>
      </c>
      <c r="H351">
        <v>63.9</v>
      </c>
      <c r="I351">
        <v>35.6</v>
      </c>
      <c r="J351">
        <v>1.9</v>
      </c>
      <c r="K351">
        <v>6.5</v>
      </c>
      <c r="L351">
        <v>4</v>
      </c>
      <c r="M351" t="s">
        <v>60</v>
      </c>
      <c r="N351" t="s">
        <v>61</v>
      </c>
    </row>
    <row r="352" spans="1:14" x14ac:dyDescent="0.35">
      <c r="A352">
        <v>2000</v>
      </c>
      <c r="B352">
        <v>39</v>
      </c>
      <c r="C352">
        <v>6380</v>
      </c>
      <c r="D352" t="s">
        <v>59</v>
      </c>
      <c r="E352">
        <v>31.8</v>
      </c>
      <c r="F352">
        <v>22.4</v>
      </c>
      <c r="G352">
        <v>87.4</v>
      </c>
      <c r="H352">
        <v>59.8</v>
      </c>
      <c r="I352">
        <v>10</v>
      </c>
      <c r="J352">
        <v>2.1</v>
      </c>
      <c r="K352">
        <v>7.7</v>
      </c>
      <c r="L352">
        <v>3.9</v>
      </c>
      <c r="M352" t="s">
        <v>60</v>
      </c>
      <c r="N352" t="s">
        <v>61</v>
      </c>
    </row>
    <row r="353" spans="1:14" x14ac:dyDescent="0.35">
      <c r="A353">
        <v>2000</v>
      </c>
      <c r="B353">
        <v>40</v>
      </c>
      <c r="C353">
        <v>5628</v>
      </c>
      <c r="D353" t="s">
        <v>59</v>
      </c>
      <c r="E353">
        <v>33</v>
      </c>
      <c r="F353">
        <v>21.8</v>
      </c>
      <c r="G353">
        <v>77.7</v>
      </c>
      <c r="H353">
        <v>43.1</v>
      </c>
      <c r="I353">
        <v>0</v>
      </c>
      <c r="J353">
        <v>1.7</v>
      </c>
      <c r="K353">
        <v>8.6</v>
      </c>
      <c r="L353">
        <v>4.4000000000000004</v>
      </c>
      <c r="M353" t="s">
        <v>60</v>
      </c>
      <c r="N353" t="s">
        <v>61</v>
      </c>
    </row>
    <row r="354" spans="1:14" x14ac:dyDescent="0.35">
      <c r="A354">
        <v>2000</v>
      </c>
      <c r="B354">
        <v>41</v>
      </c>
      <c r="C354">
        <v>1662</v>
      </c>
      <c r="D354" t="s">
        <v>59</v>
      </c>
      <c r="E354">
        <v>32.5</v>
      </c>
      <c r="F354">
        <v>21.4</v>
      </c>
      <c r="G354">
        <v>88.9</v>
      </c>
      <c r="H354">
        <v>51.1</v>
      </c>
      <c r="I354">
        <v>8.4</v>
      </c>
      <c r="J354">
        <v>1.1000000000000001</v>
      </c>
      <c r="K354">
        <v>6.7</v>
      </c>
      <c r="L354">
        <v>2.9</v>
      </c>
      <c r="M354" t="s">
        <v>60</v>
      </c>
      <c r="N354" t="s">
        <v>61</v>
      </c>
    </row>
    <row r="355" spans="1:14" x14ac:dyDescent="0.35">
      <c r="A355">
        <v>2000</v>
      </c>
      <c r="B355">
        <v>42</v>
      </c>
      <c r="C355">
        <v>2304</v>
      </c>
      <c r="D355" t="s">
        <v>59</v>
      </c>
      <c r="E355">
        <v>31.6</v>
      </c>
      <c r="F355">
        <v>21.1</v>
      </c>
      <c r="G355">
        <v>86.3</v>
      </c>
      <c r="H355">
        <v>49.1</v>
      </c>
      <c r="I355">
        <v>12.8</v>
      </c>
      <c r="J355">
        <v>1.9</v>
      </c>
      <c r="K355">
        <v>6</v>
      </c>
      <c r="L355">
        <v>3.4</v>
      </c>
      <c r="M355" t="s">
        <v>60</v>
      </c>
      <c r="N355" t="s">
        <v>61</v>
      </c>
    </row>
    <row r="356" spans="1:14" x14ac:dyDescent="0.35">
      <c r="A356">
        <v>2000</v>
      </c>
      <c r="B356">
        <v>43</v>
      </c>
      <c r="C356">
        <v>1500</v>
      </c>
      <c r="D356" t="s">
        <v>59</v>
      </c>
      <c r="E356">
        <v>33.4</v>
      </c>
      <c r="F356">
        <v>17.600000000000001</v>
      </c>
      <c r="G356">
        <v>79.7</v>
      </c>
      <c r="H356">
        <v>33.6</v>
      </c>
      <c r="I356">
        <v>0</v>
      </c>
      <c r="J356">
        <v>1.5</v>
      </c>
      <c r="K356">
        <v>9.4</v>
      </c>
      <c r="L356">
        <v>4.7</v>
      </c>
      <c r="M356" t="s">
        <v>60</v>
      </c>
      <c r="N356" t="s">
        <v>61</v>
      </c>
    </row>
    <row r="357" spans="1:14" x14ac:dyDescent="0.35">
      <c r="A357">
        <v>2000</v>
      </c>
      <c r="B357">
        <v>44</v>
      </c>
      <c r="C357">
        <v>1180</v>
      </c>
      <c r="D357" t="s">
        <v>59</v>
      </c>
      <c r="E357">
        <v>31.4</v>
      </c>
      <c r="F357">
        <v>17.5</v>
      </c>
      <c r="G357">
        <v>79.599999999999994</v>
      </c>
      <c r="H357">
        <v>43.7</v>
      </c>
      <c r="I357">
        <v>0.8</v>
      </c>
      <c r="J357">
        <v>1.8</v>
      </c>
      <c r="K357">
        <v>8</v>
      </c>
      <c r="L357">
        <v>3.4</v>
      </c>
      <c r="M357" t="s">
        <v>60</v>
      </c>
      <c r="N357" t="s">
        <v>61</v>
      </c>
    </row>
    <row r="358" spans="1:14" x14ac:dyDescent="0.35">
      <c r="A358">
        <v>2000</v>
      </c>
      <c r="B358">
        <v>45</v>
      </c>
      <c r="C358">
        <v>228</v>
      </c>
      <c r="D358" t="s">
        <v>59</v>
      </c>
      <c r="E358">
        <v>31.3</v>
      </c>
      <c r="F358">
        <v>16.2</v>
      </c>
      <c r="G358">
        <v>83.7</v>
      </c>
      <c r="H358">
        <v>38</v>
      </c>
      <c r="I358">
        <v>0</v>
      </c>
      <c r="J358">
        <v>2.1</v>
      </c>
      <c r="K358">
        <v>9.4</v>
      </c>
      <c r="L358">
        <v>4.0999999999999996</v>
      </c>
      <c r="M358" t="s">
        <v>60</v>
      </c>
      <c r="N358" t="s">
        <v>61</v>
      </c>
    </row>
    <row r="359" spans="1:14" x14ac:dyDescent="0.35">
      <c r="A359">
        <v>2000</v>
      </c>
      <c r="B359">
        <v>46</v>
      </c>
      <c r="C359">
        <v>3</v>
      </c>
      <c r="D359" t="s">
        <v>59</v>
      </c>
      <c r="E359">
        <v>30.4</v>
      </c>
      <c r="F359">
        <v>13.7</v>
      </c>
      <c r="G359">
        <v>79</v>
      </c>
      <c r="H359">
        <v>37.299999999999997</v>
      </c>
      <c r="I359">
        <v>0</v>
      </c>
      <c r="J359">
        <v>2.2000000000000002</v>
      </c>
      <c r="K359">
        <v>10</v>
      </c>
      <c r="L359">
        <v>3.8</v>
      </c>
      <c r="M359" t="s">
        <v>60</v>
      </c>
      <c r="N359" t="s">
        <v>61</v>
      </c>
    </row>
    <row r="360" spans="1:14" x14ac:dyDescent="0.35">
      <c r="A360">
        <v>2000</v>
      </c>
      <c r="B360">
        <v>47</v>
      </c>
      <c r="C360">
        <v>0</v>
      </c>
      <c r="D360" t="s">
        <v>59</v>
      </c>
      <c r="E360">
        <v>31</v>
      </c>
      <c r="F360">
        <v>14.4</v>
      </c>
      <c r="G360">
        <v>80.400000000000006</v>
      </c>
      <c r="H360">
        <v>34.9</v>
      </c>
      <c r="I360">
        <v>0</v>
      </c>
      <c r="J360">
        <v>1.6</v>
      </c>
      <c r="K360">
        <v>9.1</v>
      </c>
      <c r="L360">
        <v>3.5</v>
      </c>
      <c r="M360" t="s">
        <v>60</v>
      </c>
      <c r="N360" t="s">
        <v>61</v>
      </c>
    </row>
    <row r="361" spans="1:14" x14ac:dyDescent="0.35">
      <c r="A361">
        <v>2000</v>
      </c>
      <c r="B361">
        <v>48</v>
      </c>
      <c r="C361">
        <v>20</v>
      </c>
      <c r="D361" t="s">
        <v>59</v>
      </c>
      <c r="E361">
        <v>30.2</v>
      </c>
      <c r="F361">
        <v>16.3</v>
      </c>
      <c r="G361">
        <v>81.099999999999994</v>
      </c>
      <c r="H361">
        <v>38.200000000000003</v>
      </c>
      <c r="I361">
        <v>1.2</v>
      </c>
      <c r="J361">
        <v>2.7</v>
      </c>
      <c r="K361">
        <v>7.2</v>
      </c>
      <c r="L361">
        <v>3.5</v>
      </c>
      <c r="M361" t="s">
        <v>60</v>
      </c>
      <c r="N361" t="s">
        <v>61</v>
      </c>
    </row>
    <row r="362" spans="1:14" x14ac:dyDescent="0.35">
      <c r="A362">
        <v>2000</v>
      </c>
      <c r="B362">
        <v>49</v>
      </c>
      <c r="C362">
        <v>0</v>
      </c>
      <c r="D362" t="s">
        <v>59</v>
      </c>
      <c r="E362">
        <v>29.6</v>
      </c>
      <c r="F362">
        <v>9.1999999999999993</v>
      </c>
      <c r="G362">
        <v>77.7</v>
      </c>
      <c r="H362">
        <v>23.7</v>
      </c>
      <c r="I362">
        <v>0</v>
      </c>
      <c r="J362">
        <v>2.2999999999999998</v>
      </c>
      <c r="K362">
        <v>8.6999999999999993</v>
      </c>
      <c r="L362">
        <v>4</v>
      </c>
      <c r="M362" t="s">
        <v>60</v>
      </c>
      <c r="N362" t="s">
        <v>61</v>
      </c>
    </row>
    <row r="363" spans="1:14" x14ac:dyDescent="0.35">
      <c r="A363">
        <v>2000</v>
      </c>
      <c r="B363">
        <v>50</v>
      </c>
      <c r="C363">
        <v>0</v>
      </c>
      <c r="D363" t="s">
        <v>59</v>
      </c>
      <c r="E363">
        <v>30</v>
      </c>
      <c r="F363">
        <v>8.1</v>
      </c>
      <c r="G363">
        <v>75.099999999999994</v>
      </c>
      <c r="H363">
        <v>19.899999999999999</v>
      </c>
      <c r="I363">
        <v>0</v>
      </c>
      <c r="J363">
        <v>1.9</v>
      </c>
      <c r="K363">
        <v>9.5</v>
      </c>
      <c r="L363">
        <v>3.7</v>
      </c>
      <c r="M363" t="s">
        <v>60</v>
      </c>
      <c r="N363" t="s">
        <v>61</v>
      </c>
    </row>
    <row r="364" spans="1:14" x14ac:dyDescent="0.35">
      <c r="A364">
        <v>2000</v>
      </c>
      <c r="B364">
        <v>51</v>
      </c>
      <c r="C364">
        <v>0</v>
      </c>
      <c r="D364" t="s">
        <v>59</v>
      </c>
      <c r="E364">
        <v>29.5</v>
      </c>
      <c r="F364">
        <v>8.1999999999999993</v>
      </c>
      <c r="G364">
        <v>75.599999999999994</v>
      </c>
      <c r="H364">
        <v>23.1</v>
      </c>
      <c r="I364">
        <v>0</v>
      </c>
      <c r="J364">
        <v>2.2999999999999998</v>
      </c>
      <c r="K364">
        <v>9.3000000000000007</v>
      </c>
      <c r="L364">
        <v>3.9</v>
      </c>
      <c r="M364" t="s">
        <v>60</v>
      </c>
      <c r="N364" t="s">
        <v>61</v>
      </c>
    </row>
    <row r="365" spans="1:14" x14ac:dyDescent="0.35">
      <c r="A365">
        <v>2000</v>
      </c>
      <c r="B365">
        <v>52</v>
      </c>
      <c r="C365">
        <v>0</v>
      </c>
      <c r="D365" t="s">
        <v>59</v>
      </c>
      <c r="E365">
        <v>29.4</v>
      </c>
      <c r="F365">
        <v>9.8000000000000007</v>
      </c>
      <c r="G365">
        <v>83.9</v>
      </c>
      <c r="H365">
        <v>28</v>
      </c>
      <c r="I365">
        <v>0</v>
      </c>
      <c r="J365">
        <v>2.8</v>
      </c>
      <c r="K365">
        <v>9.1999999999999993</v>
      </c>
      <c r="L365">
        <v>3.6</v>
      </c>
      <c r="M365" t="s">
        <v>60</v>
      </c>
      <c r="N365" t="s">
        <v>61</v>
      </c>
    </row>
    <row r="366" spans="1:14" x14ac:dyDescent="0.35">
      <c r="A366">
        <v>1993</v>
      </c>
      <c r="B366">
        <v>1</v>
      </c>
      <c r="D366" t="s">
        <v>59</v>
      </c>
      <c r="E366">
        <v>29.1</v>
      </c>
      <c r="F366">
        <v>12.8</v>
      </c>
      <c r="G366">
        <v>75.900000000000006</v>
      </c>
      <c r="H366">
        <v>29.6</v>
      </c>
      <c r="I366">
        <v>0</v>
      </c>
      <c r="J366">
        <v>2.1</v>
      </c>
      <c r="K366">
        <v>9.6</v>
      </c>
      <c r="L366">
        <v>3.2</v>
      </c>
      <c r="M366" t="s">
        <v>62</v>
      </c>
      <c r="N366" t="s">
        <v>61</v>
      </c>
    </row>
    <row r="367" spans="1:14" x14ac:dyDescent="0.35">
      <c r="A367">
        <v>1993</v>
      </c>
      <c r="B367">
        <v>2</v>
      </c>
      <c r="D367" t="s">
        <v>59</v>
      </c>
      <c r="E367">
        <v>31.1</v>
      </c>
      <c r="F367">
        <v>13.1</v>
      </c>
      <c r="G367">
        <v>72.599999999999994</v>
      </c>
      <c r="H367">
        <v>27.3</v>
      </c>
      <c r="I367">
        <v>0</v>
      </c>
      <c r="J367">
        <v>1.7</v>
      </c>
      <c r="K367">
        <v>10.199999999999999</v>
      </c>
      <c r="L367">
        <v>3.2</v>
      </c>
      <c r="M367" t="s">
        <v>62</v>
      </c>
      <c r="N367" t="s">
        <v>61</v>
      </c>
    </row>
    <row r="368" spans="1:14" x14ac:dyDescent="0.35">
      <c r="A368">
        <v>1993</v>
      </c>
      <c r="B368">
        <v>3</v>
      </c>
      <c r="D368" t="s">
        <v>59</v>
      </c>
      <c r="E368">
        <v>30.7</v>
      </c>
      <c r="F368">
        <v>13.1</v>
      </c>
      <c r="G368">
        <v>75.3</v>
      </c>
      <c r="H368">
        <v>28.3</v>
      </c>
      <c r="I368">
        <v>0</v>
      </c>
      <c r="J368">
        <v>1.8</v>
      </c>
      <c r="K368">
        <v>9.9</v>
      </c>
      <c r="L368">
        <v>3</v>
      </c>
      <c r="M368" t="s">
        <v>62</v>
      </c>
      <c r="N368" t="s">
        <v>61</v>
      </c>
    </row>
    <row r="369" spans="1:14" x14ac:dyDescent="0.35">
      <c r="A369">
        <v>1993</v>
      </c>
      <c r="B369">
        <v>4</v>
      </c>
      <c r="D369" t="s">
        <v>59</v>
      </c>
      <c r="E369">
        <v>30.3</v>
      </c>
      <c r="F369">
        <v>11.4</v>
      </c>
      <c r="G369">
        <v>74</v>
      </c>
      <c r="H369">
        <v>29.6</v>
      </c>
      <c r="I369">
        <v>0</v>
      </c>
      <c r="J369">
        <v>1.7</v>
      </c>
      <c r="K369">
        <v>9.9</v>
      </c>
      <c r="L369">
        <v>3.1</v>
      </c>
      <c r="M369" t="s">
        <v>62</v>
      </c>
      <c r="N369" t="s">
        <v>61</v>
      </c>
    </row>
    <row r="370" spans="1:14" x14ac:dyDescent="0.35">
      <c r="A370">
        <v>1993</v>
      </c>
      <c r="B370">
        <v>5</v>
      </c>
      <c r="D370" t="s">
        <v>59</v>
      </c>
      <c r="E370">
        <v>30.5</v>
      </c>
      <c r="F370">
        <v>12.7</v>
      </c>
      <c r="G370">
        <v>76.3</v>
      </c>
      <c r="H370">
        <v>27.1</v>
      </c>
      <c r="I370">
        <v>0</v>
      </c>
      <c r="J370">
        <v>2.2000000000000002</v>
      </c>
      <c r="K370">
        <v>10</v>
      </c>
      <c r="L370">
        <v>3.1</v>
      </c>
      <c r="M370" t="s">
        <v>62</v>
      </c>
      <c r="N370" t="s">
        <v>61</v>
      </c>
    </row>
    <row r="371" spans="1:14" x14ac:dyDescent="0.35">
      <c r="A371">
        <v>1993</v>
      </c>
      <c r="B371">
        <v>6</v>
      </c>
      <c r="D371" t="s">
        <v>59</v>
      </c>
      <c r="E371">
        <v>30.2</v>
      </c>
      <c r="F371">
        <v>12</v>
      </c>
      <c r="G371">
        <v>78.599999999999994</v>
      </c>
      <c r="H371">
        <v>26.9</v>
      </c>
      <c r="I371">
        <v>0</v>
      </c>
      <c r="J371">
        <v>2.1</v>
      </c>
      <c r="K371">
        <v>10.4</v>
      </c>
      <c r="L371">
        <v>3.1</v>
      </c>
      <c r="M371" t="s">
        <v>62</v>
      </c>
      <c r="N371" t="s">
        <v>61</v>
      </c>
    </row>
    <row r="372" spans="1:14" x14ac:dyDescent="0.35">
      <c r="A372">
        <v>1993</v>
      </c>
      <c r="B372">
        <v>7</v>
      </c>
      <c r="D372" t="s">
        <v>59</v>
      </c>
      <c r="E372">
        <v>33</v>
      </c>
      <c r="F372">
        <v>15.2</v>
      </c>
      <c r="G372">
        <v>76.099999999999994</v>
      </c>
      <c r="H372">
        <v>25.4</v>
      </c>
      <c r="I372">
        <v>0</v>
      </c>
      <c r="J372">
        <v>2.2000000000000002</v>
      </c>
      <c r="K372">
        <v>10.5</v>
      </c>
      <c r="L372">
        <v>3.3</v>
      </c>
      <c r="M372" t="s">
        <v>62</v>
      </c>
      <c r="N372" t="s">
        <v>61</v>
      </c>
    </row>
    <row r="373" spans="1:14" x14ac:dyDescent="0.35">
      <c r="A373">
        <v>1993</v>
      </c>
      <c r="B373">
        <v>8</v>
      </c>
      <c r="D373" t="s">
        <v>59</v>
      </c>
      <c r="E373">
        <v>31.1</v>
      </c>
      <c r="F373">
        <v>13.5</v>
      </c>
      <c r="G373">
        <v>74</v>
      </c>
      <c r="H373">
        <v>26.3</v>
      </c>
      <c r="I373">
        <v>0</v>
      </c>
      <c r="J373">
        <v>3.5</v>
      </c>
      <c r="K373">
        <v>10.3</v>
      </c>
      <c r="L373">
        <v>3.4</v>
      </c>
      <c r="M373" t="s">
        <v>62</v>
      </c>
      <c r="N373" t="s">
        <v>61</v>
      </c>
    </row>
    <row r="374" spans="1:14" x14ac:dyDescent="0.35">
      <c r="A374">
        <v>1993</v>
      </c>
      <c r="B374">
        <v>9</v>
      </c>
      <c r="D374" t="s">
        <v>59</v>
      </c>
      <c r="E374">
        <v>31.7</v>
      </c>
      <c r="F374">
        <v>16.8</v>
      </c>
      <c r="G374">
        <v>75</v>
      </c>
      <c r="H374">
        <v>29.6</v>
      </c>
      <c r="I374">
        <v>0</v>
      </c>
      <c r="J374">
        <v>5.8</v>
      </c>
      <c r="K374">
        <v>10.3</v>
      </c>
      <c r="L374">
        <v>3.6</v>
      </c>
      <c r="M374" t="s">
        <v>62</v>
      </c>
      <c r="N374" t="s">
        <v>61</v>
      </c>
    </row>
    <row r="375" spans="1:14" x14ac:dyDescent="0.35">
      <c r="A375">
        <v>1993</v>
      </c>
      <c r="B375">
        <v>10</v>
      </c>
      <c r="D375" t="s">
        <v>59</v>
      </c>
      <c r="E375">
        <v>33.299999999999997</v>
      </c>
      <c r="F375">
        <v>18.100000000000001</v>
      </c>
      <c r="G375">
        <v>61.6</v>
      </c>
      <c r="H375">
        <v>24.4</v>
      </c>
      <c r="I375">
        <v>0</v>
      </c>
      <c r="J375">
        <v>3.5</v>
      </c>
      <c r="K375">
        <v>10.8</v>
      </c>
      <c r="L375">
        <v>3.5</v>
      </c>
      <c r="M375" t="s">
        <v>62</v>
      </c>
      <c r="N375" t="s">
        <v>61</v>
      </c>
    </row>
    <row r="376" spans="1:14" x14ac:dyDescent="0.35">
      <c r="A376">
        <v>1993</v>
      </c>
      <c r="B376">
        <v>11</v>
      </c>
      <c r="D376" t="s">
        <v>59</v>
      </c>
      <c r="E376">
        <v>35</v>
      </c>
      <c r="F376">
        <v>19.399999999999999</v>
      </c>
      <c r="G376">
        <v>58</v>
      </c>
      <c r="H376">
        <v>20.9</v>
      </c>
      <c r="I376">
        <v>0</v>
      </c>
      <c r="J376">
        <v>2.1</v>
      </c>
      <c r="K376">
        <v>10.1</v>
      </c>
      <c r="L376">
        <v>3.5</v>
      </c>
      <c r="M376" t="s">
        <v>62</v>
      </c>
      <c r="N376" t="s">
        <v>61</v>
      </c>
    </row>
    <row r="377" spans="1:14" x14ac:dyDescent="0.35">
      <c r="A377">
        <v>1993</v>
      </c>
      <c r="B377">
        <v>12</v>
      </c>
      <c r="D377" t="s">
        <v>59</v>
      </c>
      <c r="E377">
        <v>37.700000000000003</v>
      </c>
      <c r="F377">
        <v>21.5</v>
      </c>
      <c r="G377">
        <v>59.6</v>
      </c>
      <c r="H377">
        <v>21.3</v>
      </c>
      <c r="I377">
        <v>0</v>
      </c>
      <c r="J377">
        <v>3.9</v>
      </c>
      <c r="K377">
        <v>10.3</v>
      </c>
      <c r="L377">
        <v>4.0999999999999996</v>
      </c>
      <c r="M377" t="s">
        <v>62</v>
      </c>
      <c r="N377" t="s">
        <v>61</v>
      </c>
    </row>
    <row r="378" spans="1:14" x14ac:dyDescent="0.35">
      <c r="A378">
        <v>1993</v>
      </c>
      <c r="B378">
        <v>13</v>
      </c>
      <c r="D378" t="s">
        <v>59</v>
      </c>
      <c r="E378">
        <v>36.4</v>
      </c>
      <c r="F378">
        <v>20.7</v>
      </c>
      <c r="G378">
        <v>68.7</v>
      </c>
      <c r="H378">
        <v>27</v>
      </c>
      <c r="I378">
        <v>0</v>
      </c>
      <c r="J378">
        <v>3.9</v>
      </c>
      <c r="K378">
        <v>9.9</v>
      </c>
      <c r="L378">
        <v>3.8</v>
      </c>
      <c r="M378" t="s">
        <v>62</v>
      </c>
      <c r="N378" t="s">
        <v>61</v>
      </c>
    </row>
    <row r="379" spans="1:14" x14ac:dyDescent="0.35">
      <c r="A379">
        <v>1993</v>
      </c>
      <c r="B379">
        <v>14</v>
      </c>
      <c r="D379" t="s">
        <v>59</v>
      </c>
      <c r="E379">
        <v>36.799999999999997</v>
      </c>
      <c r="F379">
        <v>21</v>
      </c>
      <c r="G379">
        <v>56.3</v>
      </c>
      <c r="H379">
        <v>22.3</v>
      </c>
      <c r="I379">
        <v>0</v>
      </c>
      <c r="J379">
        <v>4.0999999999999996</v>
      </c>
      <c r="K379">
        <v>10.1</v>
      </c>
      <c r="L379">
        <v>4.5</v>
      </c>
      <c r="M379" t="s">
        <v>62</v>
      </c>
      <c r="N379" t="s">
        <v>61</v>
      </c>
    </row>
    <row r="380" spans="1:14" x14ac:dyDescent="0.35">
      <c r="A380">
        <v>1993</v>
      </c>
      <c r="B380">
        <v>15</v>
      </c>
      <c r="D380" t="s">
        <v>59</v>
      </c>
      <c r="E380">
        <v>37.200000000000003</v>
      </c>
      <c r="F380">
        <v>21.7</v>
      </c>
      <c r="G380">
        <v>61.3</v>
      </c>
      <c r="H380">
        <v>26.1</v>
      </c>
      <c r="I380">
        <v>4.8</v>
      </c>
      <c r="J380">
        <v>4.4000000000000004</v>
      </c>
      <c r="K380">
        <v>9.6999999999999993</v>
      </c>
      <c r="L380">
        <v>3.8</v>
      </c>
      <c r="M380" t="s">
        <v>62</v>
      </c>
      <c r="N380" t="s">
        <v>61</v>
      </c>
    </row>
    <row r="381" spans="1:14" x14ac:dyDescent="0.35">
      <c r="A381">
        <v>1993</v>
      </c>
      <c r="B381">
        <v>16</v>
      </c>
      <c r="D381" t="s">
        <v>59</v>
      </c>
      <c r="E381">
        <v>38.200000000000003</v>
      </c>
      <c r="F381">
        <v>23.6</v>
      </c>
      <c r="G381">
        <v>55.7</v>
      </c>
      <c r="H381">
        <v>24.1</v>
      </c>
      <c r="I381">
        <v>0</v>
      </c>
      <c r="J381">
        <v>3.1</v>
      </c>
      <c r="K381">
        <v>10.199999999999999</v>
      </c>
      <c r="L381">
        <v>4.4000000000000004</v>
      </c>
      <c r="M381" t="s">
        <v>62</v>
      </c>
      <c r="N381" t="s">
        <v>61</v>
      </c>
    </row>
    <row r="382" spans="1:14" x14ac:dyDescent="0.35">
      <c r="A382">
        <v>1993</v>
      </c>
      <c r="B382">
        <v>17</v>
      </c>
      <c r="D382" t="s">
        <v>59</v>
      </c>
      <c r="E382">
        <v>39.6</v>
      </c>
      <c r="F382">
        <v>24.6</v>
      </c>
      <c r="G382">
        <v>56.7</v>
      </c>
      <c r="H382">
        <v>25.1</v>
      </c>
      <c r="I382">
        <v>8.8000000000000007</v>
      </c>
      <c r="J382">
        <v>3.8</v>
      </c>
      <c r="K382">
        <v>9.9</v>
      </c>
      <c r="L382">
        <v>4.2</v>
      </c>
      <c r="M382" t="s">
        <v>62</v>
      </c>
      <c r="N382" t="s">
        <v>61</v>
      </c>
    </row>
    <row r="383" spans="1:14" x14ac:dyDescent="0.35">
      <c r="A383">
        <v>1993</v>
      </c>
      <c r="B383">
        <v>18</v>
      </c>
      <c r="D383" t="s">
        <v>59</v>
      </c>
      <c r="E383">
        <v>41.7</v>
      </c>
      <c r="F383">
        <v>25.8</v>
      </c>
      <c r="G383">
        <v>48.7</v>
      </c>
      <c r="H383">
        <v>21.3</v>
      </c>
      <c r="I383">
        <v>0</v>
      </c>
      <c r="J383">
        <v>3.2</v>
      </c>
      <c r="K383">
        <v>11.2</v>
      </c>
      <c r="L383">
        <v>5.5</v>
      </c>
      <c r="M383" t="s">
        <v>62</v>
      </c>
      <c r="N383" t="s">
        <v>61</v>
      </c>
    </row>
    <row r="384" spans="1:14" x14ac:dyDescent="0.35">
      <c r="A384">
        <v>1993</v>
      </c>
      <c r="B384">
        <v>19</v>
      </c>
      <c r="D384" t="s">
        <v>59</v>
      </c>
      <c r="E384">
        <v>41.5</v>
      </c>
      <c r="F384">
        <v>26.7</v>
      </c>
      <c r="G384">
        <v>53.1</v>
      </c>
      <c r="H384">
        <v>20.3</v>
      </c>
      <c r="I384">
        <v>0</v>
      </c>
      <c r="J384">
        <v>6.2</v>
      </c>
      <c r="K384">
        <v>11.3</v>
      </c>
      <c r="L384">
        <v>6.8</v>
      </c>
      <c r="M384" t="s">
        <v>62</v>
      </c>
      <c r="N384" t="s">
        <v>61</v>
      </c>
    </row>
    <row r="385" spans="1:14" x14ac:dyDescent="0.35">
      <c r="A385">
        <v>1993</v>
      </c>
      <c r="B385">
        <v>20</v>
      </c>
      <c r="C385">
        <v>0</v>
      </c>
      <c r="D385" t="s">
        <v>59</v>
      </c>
      <c r="E385">
        <v>40.799999999999997</v>
      </c>
      <c r="F385">
        <v>26.1</v>
      </c>
      <c r="G385">
        <v>68.3</v>
      </c>
      <c r="H385">
        <v>24.7</v>
      </c>
      <c r="I385">
        <v>2</v>
      </c>
      <c r="J385">
        <v>6.9</v>
      </c>
      <c r="K385">
        <v>10.4</v>
      </c>
      <c r="L385">
        <v>6.7</v>
      </c>
      <c r="M385" t="s">
        <v>62</v>
      </c>
      <c r="N385" t="s">
        <v>61</v>
      </c>
    </row>
    <row r="386" spans="1:14" x14ac:dyDescent="0.35">
      <c r="A386">
        <v>1993</v>
      </c>
      <c r="B386">
        <v>21</v>
      </c>
      <c r="D386" t="s">
        <v>59</v>
      </c>
      <c r="E386">
        <v>39.799999999999997</v>
      </c>
      <c r="F386">
        <v>26</v>
      </c>
      <c r="G386">
        <v>55.4</v>
      </c>
      <c r="H386">
        <v>29.7</v>
      </c>
      <c r="I386">
        <v>15.8</v>
      </c>
      <c r="J386">
        <v>5.6</v>
      </c>
      <c r="K386">
        <v>9.3000000000000007</v>
      </c>
      <c r="L386">
        <v>6.7</v>
      </c>
      <c r="M386" t="s">
        <v>62</v>
      </c>
      <c r="N386" t="s">
        <v>61</v>
      </c>
    </row>
    <row r="387" spans="1:14" x14ac:dyDescent="0.35">
      <c r="A387">
        <v>1993</v>
      </c>
      <c r="B387">
        <v>22</v>
      </c>
      <c r="C387">
        <v>0</v>
      </c>
      <c r="D387" t="s">
        <v>59</v>
      </c>
      <c r="E387">
        <v>39.299999999999997</v>
      </c>
      <c r="F387">
        <v>24.6</v>
      </c>
      <c r="G387">
        <v>70.3</v>
      </c>
      <c r="H387">
        <v>31.4</v>
      </c>
      <c r="I387">
        <v>18.2</v>
      </c>
      <c r="J387">
        <v>10.1</v>
      </c>
      <c r="K387">
        <v>9.8000000000000007</v>
      </c>
      <c r="L387">
        <v>5.6</v>
      </c>
      <c r="M387" t="s">
        <v>62</v>
      </c>
      <c r="N387" t="s">
        <v>61</v>
      </c>
    </row>
    <row r="388" spans="1:14" x14ac:dyDescent="0.35">
      <c r="A388">
        <v>1993</v>
      </c>
      <c r="B388">
        <v>23</v>
      </c>
      <c r="C388">
        <v>0</v>
      </c>
      <c r="D388" t="s">
        <v>59</v>
      </c>
      <c r="E388">
        <v>38.5</v>
      </c>
      <c r="F388">
        <v>26.6</v>
      </c>
      <c r="G388">
        <v>62.6</v>
      </c>
      <c r="H388">
        <v>27.6</v>
      </c>
      <c r="I388">
        <v>0</v>
      </c>
      <c r="J388">
        <v>5.6</v>
      </c>
      <c r="K388">
        <v>10.6</v>
      </c>
      <c r="L388">
        <v>5.5</v>
      </c>
      <c r="M388" t="s">
        <v>62</v>
      </c>
      <c r="N388" t="s">
        <v>61</v>
      </c>
    </row>
    <row r="389" spans="1:14" x14ac:dyDescent="0.35">
      <c r="A389">
        <v>1993</v>
      </c>
      <c r="B389">
        <v>24</v>
      </c>
      <c r="C389">
        <v>0</v>
      </c>
      <c r="D389" t="s">
        <v>59</v>
      </c>
      <c r="E389">
        <v>34.299999999999997</v>
      </c>
      <c r="F389">
        <v>24.3</v>
      </c>
      <c r="G389">
        <v>69.3</v>
      </c>
      <c r="H389">
        <v>33.9</v>
      </c>
      <c r="I389">
        <v>0</v>
      </c>
      <c r="J389">
        <v>16.5</v>
      </c>
      <c r="K389">
        <v>5.7</v>
      </c>
      <c r="L389">
        <v>4.5</v>
      </c>
      <c r="M389" t="s">
        <v>62</v>
      </c>
      <c r="N389" t="s">
        <v>61</v>
      </c>
    </row>
    <row r="390" spans="1:14" x14ac:dyDescent="0.35">
      <c r="A390">
        <v>1993</v>
      </c>
      <c r="B390">
        <v>25</v>
      </c>
      <c r="C390">
        <v>0</v>
      </c>
      <c r="D390" t="s">
        <v>59</v>
      </c>
      <c r="E390">
        <v>35.1</v>
      </c>
      <c r="F390">
        <v>24.2</v>
      </c>
      <c r="G390">
        <v>71.900000000000006</v>
      </c>
      <c r="H390">
        <v>43.8</v>
      </c>
      <c r="I390">
        <v>2.8</v>
      </c>
      <c r="J390">
        <v>17.8</v>
      </c>
      <c r="K390">
        <v>9.5</v>
      </c>
      <c r="L390">
        <v>9.5</v>
      </c>
      <c r="M390" t="s">
        <v>62</v>
      </c>
      <c r="N390" t="s">
        <v>61</v>
      </c>
    </row>
    <row r="391" spans="1:14" x14ac:dyDescent="0.35">
      <c r="A391">
        <v>1993</v>
      </c>
      <c r="B391">
        <v>26</v>
      </c>
      <c r="C391">
        <v>0</v>
      </c>
      <c r="D391" t="s">
        <v>59</v>
      </c>
      <c r="E391">
        <v>35.200000000000003</v>
      </c>
      <c r="F391">
        <v>24.7</v>
      </c>
      <c r="G391">
        <v>75.3</v>
      </c>
      <c r="H391">
        <v>43.4</v>
      </c>
      <c r="I391">
        <v>38.799999999999997</v>
      </c>
      <c r="J391">
        <v>11.1</v>
      </c>
      <c r="K391">
        <v>7.8</v>
      </c>
      <c r="L391">
        <v>5.5</v>
      </c>
      <c r="M391" t="s">
        <v>62</v>
      </c>
      <c r="N391" t="s">
        <v>61</v>
      </c>
    </row>
    <row r="392" spans="1:14" x14ac:dyDescent="0.35">
      <c r="A392">
        <v>1993</v>
      </c>
      <c r="B392">
        <v>27</v>
      </c>
      <c r="C392">
        <v>92</v>
      </c>
      <c r="D392" t="s">
        <v>59</v>
      </c>
      <c r="E392">
        <v>33.200000000000003</v>
      </c>
      <c r="F392">
        <v>23.7</v>
      </c>
      <c r="G392">
        <v>72.099999999999994</v>
      </c>
      <c r="H392">
        <v>43.4</v>
      </c>
      <c r="I392">
        <v>4.2</v>
      </c>
      <c r="J392">
        <v>11.9</v>
      </c>
      <c r="K392">
        <v>7.6</v>
      </c>
      <c r="L392">
        <v>4.8</v>
      </c>
      <c r="M392" t="s">
        <v>62</v>
      </c>
      <c r="N392" t="s">
        <v>61</v>
      </c>
    </row>
    <row r="393" spans="1:14" x14ac:dyDescent="0.35">
      <c r="A393">
        <v>1993</v>
      </c>
      <c r="B393">
        <v>28</v>
      </c>
      <c r="C393">
        <v>5</v>
      </c>
      <c r="D393" t="s">
        <v>59</v>
      </c>
      <c r="E393">
        <v>31.5</v>
      </c>
      <c r="F393">
        <v>23.5</v>
      </c>
      <c r="G393">
        <v>79.400000000000006</v>
      </c>
      <c r="H393">
        <v>50.3</v>
      </c>
      <c r="I393">
        <v>13.8</v>
      </c>
      <c r="J393">
        <v>17.600000000000001</v>
      </c>
      <c r="K393">
        <v>2.7</v>
      </c>
      <c r="L393">
        <v>3.2</v>
      </c>
      <c r="M393" t="s">
        <v>62</v>
      </c>
      <c r="N393" t="s">
        <v>61</v>
      </c>
    </row>
    <row r="394" spans="1:14" x14ac:dyDescent="0.35">
      <c r="A394">
        <v>1993</v>
      </c>
      <c r="B394">
        <v>29</v>
      </c>
      <c r="C394">
        <v>0</v>
      </c>
      <c r="D394" t="s">
        <v>59</v>
      </c>
      <c r="E394">
        <v>33.6</v>
      </c>
      <c r="F394">
        <v>23.6</v>
      </c>
      <c r="G394">
        <v>70.900000000000006</v>
      </c>
      <c r="H394">
        <v>32.6</v>
      </c>
      <c r="I394">
        <v>8.4</v>
      </c>
      <c r="J394">
        <v>9.1</v>
      </c>
      <c r="K394">
        <v>9</v>
      </c>
      <c r="L394">
        <v>6.3</v>
      </c>
      <c r="M394" t="s">
        <v>62</v>
      </c>
      <c r="N394" t="s">
        <v>61</v>
      </c>
    </row>
    <row r="395" spans="1:14" x14ac:dyDescent="0.35">
      <c r="A395">
        <v>1993</v>
      </c>
      <c r="B395">
        <v>30</v>
      </c>
      <c r="C395">
        <v>68</v>
      </c>
      <c r="D395" t="s">
        <v>59</v>
      </c>
      <c r="E395">
        <v>30.7</v>
      </c>
      <c r="F395">
        <v>22.4</v>
      </c>
      <c r="G395">
        <v>81.400000000000006</v>
      </c>
      <c r="H395">
        <v>58.3</v>
      </c>
      <c r="I395">
        <v>55.5</v>
      </c>
      <c r="J395">
        <v>12.5</v>
      </c>
      <c r="K395">
        <v>3.5</v>
      </c>
      <c r="L395">
        <v>3.4</v>
      </c>
      <c r="M395" t="s">
        <v>62</v>
      </c>
      <c r="N395" t="s">
        <v>61</v>
      </c>
    </row>
    <row r="396" spans="1:14" x14ac:dyDescent="0.35">
      <c r="A396">
        <v>1993</v>
      </c>
      <c r="B396">
        <v>31</v>
      </c>
      <c r="C396">
        <v>0</v>
      </c>
      <c r="D396" t="s">
        <v>59</v>
      </c>
      <c r="E396">
        <v>28.8</v>
      </c>
      <c r="F396">
        <v>22.4</v>
      </c>
      <c r="G396">
        <v>86</v>
      </c>
      <c r="H396">
        <v>60.7</v>
      </c>
      <c r="I396">
        <v>53.3</v>
      </c>
      <c r="J396">
        <v>13.6</v>
      </c>
      <c r="K396">
        <v>2.6</v>
      </c>
      <c r="L396">
        <v>3.6</v>
      </c>
      <c r="M396" t="s">
        <v>62</v>
      </c>
      <c r="N396" t="s">
        <v>61</v>
      </c>
    </row>
    <row r="397" spans="1:14" x14ac:dyDescent="0.35">
      <c r="A397">
        <v>1993</v>
      </c>
      <c r="B397">
        <v>32</v>
      </c>
      <c r="C397">
        <v>108</v>
      </c>
      <c r="D397" t="s">
        <v>59</v>
      </c>
      <c r="E397">
        <v>30.1</v>
      </c>
      <c r="F397">
        <v>22.3</v>
      </c>
      <c r="G397">
        <v>78.599999999999994</v>
      </c>
      <c r="H397">
        <v>52.4</v>
      </c>
      <c r="I397">
        <v>9.6</v>
      </c>
      <c r="J397">
        <v>11.4</v>
      </c>
      <c r="K397">
        <v>5.4</v>
      </c>
      <c r="L397">
        <v>4.8</v>
      </c>
      <c r="M397" t="s">
        <v>62</v>
      </c>
      <c r="N397" t="s">
        <v>61</v>
      </c>
    </row>
    <row r="398" spans="1:14" x14ac:dyDescent="0.35">
      <c r="A398">
        <v>1993</v>
      </c>
      <c r="B398">
        <v>33</v>
      </c>
      <c r="C398">
        <v>60</v>
      </c>
      <c r="D398" t="s">
        <v>59</v>
      </c>
      <c r="E398">
        <v>30.2</v>
      </c>
      <c r="F398">
        <v>22.1</v>
      </c>
      <c r="G398">
        <v>85.3</v>
      </c>
      <c r="H398">
        <v>53.3</v>
      </c>
      <c r="I398">
        <v>14.2</v>
      </c>
      <c r="J398">
        <v>11.5</v>
      </c>
      <c r="K398">
        <v>5.9</v>
      </c>
      <c r="L398">
        <v>4.4000000000000004</v>
      </c>
      <c r="M398" t="s">
        <v>62</v>
      </c>
      <c r="N398" t="s">
        <v>61</v>
      </c>
    </row>
    <row r="399" spans="1:14" x14ac:dyDescent="0.35">
      <c r="A399">
        <v>1993</v>
      </c>
      <c r="B399">
        <v>34</v>
      </c>
      <c r="C399">
        <v>383</v>
      </c>
      <c r="D399" t="s">
        <v>59</v>
      </c>
      <c r="E399">
        <v>29.9</v>
      </c>
      <c r="F399">
        <v>22.3</v>
      </c>
      <c r="G399">
        <v>77.3</v>
      </c>
      <c r="H399">
        <v>50.4</v>
      </c>
      <c r="I399">
        <v>14.8</v>
      </c>
      <c r="J399">
        <v>10.9</v>
      </c>
      <c r="K399">
        <v>6</v>
      </c>
      <c r="L399">
        <v>3.7</v>
      </c>
      <c r="M399" t="s">
        <v>62</v>
      </c>
      <c r="N399" t="s">
        <v>61</v>
      </c>
    </row>
    <row r="400" spans="1:14" x14ac:dyDescent="0.35">
      <c r="A400">
        <v>1993</v>
      </c>
      <c r="B400">
        <v>35</v>
      </c>
      <c r="C400">
        <v>29</v>
      </c>
      <c r="D400" t="s">
        <v>59</v>
      </c>
      <c r="E400">
        <v>30</v>
      </c>
      <c r="F400">
        <v>22.1</v>
      </c>
      <c r="G400">
        <v>86.1</v>
      </c>
      <c r="H400">
        <v>58.6</v>
      </c>
      <c r="I400">
        <v>64.5</v>
      </c>
      <c r="J400">
        <v>3.4</v>
      </c>
      <c r="K400">
        <v>4.5</v>
      </c>
      <c r="L400">
        <v>3.2</v>
      </c>
      <c r="M400" t="s">
        <v>62</v>
      </c>
      <c r="N400" t="s">
        <v>61</v>
      </c>
    </row>
    <row r="401" spans="1:14" x14ac:dyDescent="0.35">
      <c r="A401">
        <v>1993</v>
      </c>
      <c r="B401">
        <v>36</v>
      </c>
      <c r="C401">
        <v>47</v>
      </c>
      <c r="D401" t="s">
        <v>59</v>
      </c>
      <c r="E401">
        <v>29.2</v>
      </c>
      <c r="F401">
        <v>21.7</v>
      </c>
      <c r="G401">
        <v>85.4</v>
      </c>
      <c r="H401">
        <v>65</v>
      </c>
      <c r="I401">
        <v>33.200000000000003</v>
      </c>
      <c r="J401">
        <v>7.9</v>
      </c>
      <c r="K401">
        <v>4.9000000000000004</v>
      </c>
      <c r="L401">
        <v>3.9</v>
      </c>
      <c r="M401" t="s">
        <v>62</v>
      </c>
      <c r="N401" t="s">
        <v>61</v>
      </c>
    </row>
    <row r="402" spans="1:14" x14ac:dyDescent="0.35">
      <c r="A402">
        <v>1993</v>
      </c>
      <c r="B402">
        <v>37</v>
      </c>
      <c r="C402">
        <v>0</v>
      </c>
      <c r="D402" t="s">
        <v>59</v>
      </c>
      <c r="E402">
        <v>31.3</v>
      </c>
      <c r="F402">
        <v>21.8</v>
      </c>
      <c r="G402">
        <v>75.400000000000006</v>
      </c>
      <c r="H402">
        <v>46</v>
      </c>
      <c r="I402">
        <v>0</v>
      </c>
      <c r="J402">
        <v>7.4</v>
      </c>
      <c r="K402">
        <v>9.6</v>
      </c>
      <c r="L402">
        <v>5.8</v>
      </c>
      <c r="M402" t="s">
        <v>62</v>
      </c>
      <c r="N402" t="s">
        <v>61</v>
      </c>
    </row>
    <row r="403" spans="1:14" x14ac:dyDescent="0.35">
      <c r="A403">
        <v>1993</v>
      </c>
      <c r="B403">
        <v>38</v>
      </c>
      <c r="C403">
        <v>0</v>
      </c>
      <c r="D403" t="s">
        <v>59</v>
      </c>
      <c r="E403">
        <v>31.1</v>
      </c>
      <c r="F403">
        <v>21.6</v>
      </c>
      <c r="G403">
        <v>85</v>
      </c>
      <c r="H403">
        <v>55.3</v>
      </c>
      <c r="I403">
        <v>101.4</v>
      </c>
      <c r="J403">
        <v>4</v>
      </c>
      <c r="K403">
        <v>7.2</v>
      </c>
      <c r="L403">
        <v>3.8</v>
      </c>
      <c r="M403" t="s">
        <v>62</v>
      </c>
      <c r="N403" t="s">
        <v>61</v>
      </c>
    </row>
    <row r="404" spans="1:14" x14ac:dyDescent="0.35">
      <c r="A404">
        <v>1993</v>
      </c>
      <c r="B404">
        <v>39</v>
      </c>
      <c r="C404">
        <v>11800</v>
      </c>
      <c r="D404" t="s">
        <v>59</v>
      </c>
      <c r="E404">
        <v>30.2</v>
      </c>
      <c r="F404">
        <v>22</v>
      </c>
      <c r="G404">
        <v>78.3</v>
      </c>
      <c r="H404">
        <v>51.6</v>
      </c>
      <c r="I404">
        <v>0</v>
      </c>
      <c r="J404">
        <v>5.2</v>
      </c>
      <c r="K404">
        <v>7.2</v>
      </c>
      <c r="L404">
        <v>4.5</v>
      </c>
      <c r="M404" t="s">
        <v>62</v>
      </c>
      <c r="N404" t="s">
        <v>61</v>
      </c>
    </row>
    <row r="405" spans="1:14" x14ac:dyDescent="0.35">
      <c r="A405">
        <v>1993</v>
      </c>
      <c r="B405">
        <v>40</v>
      </c>
      <c r="C405">
        <v>55000</v>
      </c>
      <c r="D405" t="s">
        <v>59</v>
      </c>
      <c r="E405">
        <v>32</v>
      </c>
      <c r="F405">
        <v>21.3</v>
      </c>
      <c r="G405">
        <v>77.900000000000006</v>
      </c>
      <c r="H405">
        <v>48</v>
      </c>
      <c r="I405">
        <v>15.8</v>
      </c>
      <c r="J405">
        <v>1.7</v>
      </c>
      <c r="K405">
        <v>8.9</v>
      </c>
      <c r="L405">
        <v>4.5</v>
      </c>
      <c r="M405" t="s">
        <v>62</v>
      </c>
      <c r="N405" t="s">
        <v>61</v>
      </c>
    </row>
    <row r="406" spans="1:14" x14ac:dyDescent="0.35">
      <c r="A406">
        <v>1993</v>
      </c>
      <c r="B406">
        <v>41</v>
      </c>
      <c r="C406">
        <v>34300</v>
      </c>
      <c r="D406" t="s">
        <v>59</v>
      </c>
      <c r="E406">
        <v>29.4</v>
      </c>
      <c r="F406">
        <v>22</v>
      </c>
      <c r="G406">
        <v>83.9</v>
      </c>
      <c r="H406">
        <v>64</v>
      </c>
      <c r="I406">
        <v>33.700000000000003</v>
      </c>
      <c r="J406">
        <v>3.9</v>
      </c>
      <c r="K406">
        <v>6.2</v>
      </c>
      <c r="L406">
        <v>3.7</v>
      </c>
      <c r="M406" t="s">
        <v>62</v>
      </c>
      <c r="N406" t="s">
        <v>61</v>
      </c>
    </row>
    <row r="407" spans="1:14" x14ac:dyDescent="0.35">
      <c r="A407">
        <v>1993</v>
      </c>
      <c r="B407">
        <v>42</v>
      </c>
      <c r="C407">
        <v>13200</v>
      </c>
      <c r="D407" t="s">
        <v>59</v>
      </c>
      <c r="E407">
        <v>30.3</v>
      </c>
      <c r="F407">
        <v>21.2</v>
      </c>
      <c r="G407">
        <v>85.1</v>
      </c>
      <c r="H407">
        <v>57.1</v>
      </c>
      <c r="I407">
        <v>21.4</v>
      </c>
      <c r="J407">
        <v>3.2</v>
      </c>
      <c r="K407">
        <v>7.7</v>
      </c>
      <c r="L407">
        <v>3.6</v>
      </c>
      <c r="M407" t="s">
        <v>62</v>
      </c>
      <c r="N407" t="s">
        <v>61</v>
      </c>
    </row>
    <row r="408" spans="1:14" x14ac:dyDescent="0.35">
      <c r="A408">
        <v>1993</v>
      </c>
      <c r="B408">
        <v>43</v>
      </c>
      <c r="C408">
        <v>3950</v>
      </c>
      <c r="D408" t="s">
        <v>59</v>
      </c>
      <c r="E408">
        <v>31.2</v>
      </c>
      <c r="F408">
        <v>19.3</v>
      </c>
      <c r="G408">
        <v>83.9</v>
      </c>
      <c r="H408">
        <v>47.6</v>
      </c>
      <c r="I408">
        <v>5</v>
      </c>
      <c r="J408">
        <v>1.7</v>
      </c>
      <c r="K408">
        <v>9.1999999999999993</v>
      </c>
      <c r="L408">
        <v>4.2</v>
      </c>
      <c r="M408" t="s">
        <v>62</v>
      </c>
      <c r="N408" t="s">
        <v>61</v>
      </c>
    </row>
    <row r="409" spans="1:14" x14ac:dyDescent="0.35">
      <c r="A409">
        <v>1993</v>
      </c>
      <c r="B409">
        <v>44</v>
      </c>
      <c r="C409">
        <v>2275</v>
      </c>
      <c r="D409" t="s">
        <v>59</v>
      </c>
      <c r="E409">
        <v>30.7</v>
      </c>
      <c r="F409">
        <v>18.2</v>
      </c>
      <c r="G409">
        <v>74.3</v>
      </c>
      <c r="H409">
        <v>42.6</v>
      </c>
      <c r="I409">
        <v>0.7</v>
      </c>
      <c r="J409">
        <v>3</v>
      </c>
      <c r="K409">
        <v>10.5</v>
      </c>
      <c r="L409">
        <v>4.2</v>
      </c>
      <c r="M409" t="s">
        <v>62</v>
      </c>
      <c r="N409" t="s">
        <v>61</v>
      </c>
    </row>
    <row r="410" spans="1:14" x14ac:dyDescent="0.35">
      <c r="A410">
        <v>1993</v>
      </c>
      <c r="B410">
        <v>45</v>
      </c>
      <c r="D410" t="s">
        <v>59</v>
      </c>
      <c r="E410">
        <v>29.9</v>
      </c>
      <c r="F410">
        <v>17.600000000000001</v>
      </c>
      <c r="G410">
        <v>72.3</v>
      </c>
      <c r="H410">
        <v>46</v>
      </c>
      <c r="I410">
        <v>1.7</v>
      </c>
      <c r="J410">
        <v>3</v>
      </c>
      <c r="K410">
        <v>8.6999999999999993</v>
      </c>
      <c r="L410">
        <v>26.3</v>
      </c>
      <c r="M410" t="s">
        <v>62</v>
      </c>
      <c r="N410" t="s">
        <v>61</v>
      </c>
    </row>
    <row r="411" spans="1:14" x14ac:dyDescent="0.35">
      <c r="A411">
        <v>1993</v>
      </c>
      <c r="B411">
        <v>46</v>
      </c>
      <c r="D411" t="s">
        <v>59</v>
      </c>
      <c r="E411">
        <v>30.3</v>
      </c>
      <c r="F411">
        <v>16.399999999999999</v>
      </c>
      <c r="G411">
        <v>78.900000000000006</v>
      </c>
      <c r="H411">
        <v>40.1</v>
      </c>
      <c r="I411">
        <v>1</v>
      </c>
      <c r="J411">
        <v>3.1</v>
      </c>
      <c r="K411">
        <v>8.4</v>
      </c>
      <c r="L411">
        <v>25.4</v>
      </c>
      <c r="M411" t="s">
        <v>62</v>
      </c>
      <c r="N411" t="s">
        <v>61</v>
      </c>
    </row>
    <row r="412" spans="1:14" x14ac:dyDescent="0.35">
      <c r="A412">
        <v>1993</v>
      </c>
      <c r="B412">
        <v>47</v>
      </c>
      <c r="D412" t="s">
        <v>59</v>
      </c>
      <c r="E412">
        <v>30.9</v>
      </c>
      <c r="F412">
        <v>14.3</v>
      </c>
      <c r="G412">
        <v>81.7</v>
      </c>
      <c r="H412">
        <v>39.6</v>
      </c>
      <c r="I412">
        <v>0.1</v>
      </c>
      <c r="J412">
        <v>3</v>
      </c>
      <c r="K412">
        <v>8.8000000000000007</v>
      </c>
      <c r="L412">
        <v>26.7</v>
      </c>
      <c r="M412" t="s">
        <v>62</v>
      </c>
      <c r="N412" t="s">
        <v>61</v>
      </c>
    </row>
    <row r="413" spans="1:14" x14ac:dyDescent="0.35">
      <c r="A413">
        <v>1993</v>
      </c>
      <c r="B413">
        <v>48</v>
      </c>
      <c r="D413" t="s">
        <v>59</v>
      </c>
      <c r="E413">
        <v>28.6</v>
      </c>
      <c r="F413">
        <v>9.1999999999999993</v>
      </c>
      <c r="G413">
        <v>72</v>
      </c>
      <c r="H413">
        <v>29</v>
      </c>
      <c r="I413">
        <v>0.5</v>
      </c>
      <c r="J413">
        <v>3.1</v>
      </c>
      <c r="K413">
        <v>8.6999999999999993</v>
      </c>
      <c r="L413">
        <v>30.4</v>
      </c>
      <c r="M413" t="s">
        <v>62</v>
      </c>
      <c r="N413" t="s">
        <v>61</v>
      </c>
    </row>
    <row r="414" spans="1:14" x14ac:dyDescent="0.35">
      <c r="A414">
        <v>1993</v>
      </c>
      <c r="B414">
        <v>49</v>
      </c>
      <c r="D414" t="s">
        <v>59</v>
      </c>
      <c r="E414">
        <v>25.6</v>
      </c>
      <c r="F414">
        <v>14.7</v>
      </c>
      <c r="G414">
        <v>79.400000000000006</v>
      </c>
      <c r="H414">
        <v>50.4</v>
      </c>
      <c r="I414">
        <v>27.4</v>
      </c>
      <c r="J414">
        <v>3.2</v>
      </c>
      <c r="K414">
        <v>5</v>
      </c>
      <c r="L414">
        <v>2.8</v>
      </c>
      <c r="M414" t="s">
        <v>62</v>
      </c>
      <c r="N414" t="s">
        <v>61</v>
      </c>
    </row>
    <row r="415" spans="1:14" x14ac:dyDescent="0.35">
      <c r="A415">
        <v>1993</v>
      </c>
      <c r="B415">
        <v>50</v>
      </c>
      <c r="D415" t="s">
        <v>59</v>
      </c>
      <c r="E415">
        <v>28.6</v>
      </c>
      <c r="F415">
        <v>11.6</v>
      </c>
      <c r="G415">
        <v>79.599999999999994</v>
      </c>
      <c r="H415">
        <v>33.1</v>
      </c>
      <c r="I415">
        <v>0</v>
      </c>
      <c r="J415">
        <v>2.2999999999999998</v>
      </c>
      <c r="K415">
        <v>10.3</v>
      </c>
      <c r="L415">
        <v>3.5</v>
      </c>
      <c r="M415" t="s">
        <v>62</v>
      </c>
      <c r="N415" t="s">
        <v>61</v>
      </c>
    </row>
    <row r="416" spans="1:14" x14ac:dyDescent="0.35">
      <c r="A416">
        <v>1993</v>
      </c>
      <c r="B416">
        <v>51</v>
      </c>
      <c r="D416" t="s">
        <v>59</v>
      </c>
      <c r="E416">
        <v>26.4</v>
      </c>
      <c r="F416">
        <v>8.6999999999999993</v>
      </c>
      <c r="G416">
        <v>78.3</v>
      </c>
      <c r="H416">
        <v>35.1</v>
      </c>
      <c r="I416">
        <v>0</v>
      </c>
      <c r="J416">
        <v>2.2999999999999998</v>
      </c>
      <c r="K416">
        <v>8.6999999999999993</v>
      </c>
      <c r="L416">
        <v>3.1</v>
      </c>
      <c r="M416" t="s">
        <v>62</v>
      </c>
      <c r="N416" t="s">
        <v>61</v>
      </c>
    </row>
    <row r="417" spans="1:14" x14ac:dyDescent="0.35">
      <c r="A417">
        <v>1993</v>
      </c>
      <c r="B417">
        <v>52</v>
      </c>
      <c r="D417" t="s">
        <v>59</v>
      </c>
      <c r="E417">
        <v>26.9</v>
      </c>
      <c r="F417">
        <v>10.6</v>
      </c>
      <c r="G417">
        <v>83.4</v>
      </c>
      <c r="H417">
        <v>36.5</v>
      </c>
      <c r="I417">
        <v>0</v>
      </c>
      <c r="J417">
        <v>3.1</v>
      </c>
      <c r="K417">
        <v>8.9</v>
      </c>
      <c r="L417">
        <v>2.9</v>
      </c>
      <c r="M417" t="s">
        <v>62</v>
      </c>
      <c r="N417" t="s">
        <v>61</v>
      </c>
    </row>
    <row r="418" spans="1:14" x14ac:dyDescent="0.35">
      <c r="A418">
        <v>1994</v>
      </c>
      <c r="B418">
        <v>1</v>
      </c>
      <c r="D418" t="s">
        <v>59</v>
      </c>
      <c r="E418">
        <v>28.5</v>
      </c>
      <c r="F418">
        <v>12.1</v>
      </c>
      <c r="G418">
        <v>82.3</v>
      </c>
      <c r="H418">
        <v>32.4</v>
      </c>
      <c r="I418">
        <v>0</v>
      </c>
      <c r="J418">
        <v>3.2</v>
      </c>
      <c r="K418">
        <v>9.9</v>
      </c>
      <c r="L418">
        <v>3.1</v>
      </c>
      <c r="M418" t="s">
        <v>62</v>
      </c>
      <c r="N418" t="s">
        <v>61</v>
      </c>
    </row>
    <row r="419" spans="1:14" x14ac:dyDescent="0.35">
      <c r="A419">
        <v>1994</v>
      </c>
      <c r="B419">
        <v>2</v>
      </c>
      <c r="D419" t="s">
        <v>59</v>
      </c>
      <c r="E419">
        <v>28.4</v>
      </c>
      <c r="F419">
        <v>12.8</v>
      </c>
      <c r="G419">
        <v>74.400000000000006</v>
      </c>
      <c r="H419">
        <v>31.4</v>
      </c>
      <c r="I419">
        <v>0</v>
      </c>
      <c r="J419">
        <v>3.6</v>
      </c>
      <c r="K419">
        <v>9.4</v>
      </c>
      <c r="L419">
        <v>3.3</v>
      </c>
      <c r="M419" t="s">
        <v>62</v>
      </c>
      <c r="N419" t="s">
        <v>61</v>
      </c>
    </row>
    <row r="420" spans="1:14" x14ac:dyDescent="0.35">
      <c r="A420">
        <v>1994</v>
      </c>
      <c r="B420">
        <v>3</v>
      </c>
      <c r="D420" t="s">
        <v>59</v>
      </c>
      <c r="E420">
        <v>29.1</v>
      </c>
      <c r="F420">
        <v>17.3</v>
      </c>
      <c r="G420">
        <v>76.400000000000006</v>
      </c>
      <c r="H420">
        <v>40.1</v>
      </c>
      <c r="I420">
        <v>5.4</v>
      </c>
      <c r="J420">
        <v>5.3</v>
      </c>
      <c r="K420">
        <v>7.2</v>
      </c>
      <c r="L420">
        <v>2.9</v>
      </c>
      <c r="M420" t="s">
        <v>62</v>
      </c>
      <c r="N420" t="s">
        <v>61</v>
      </c>
    </row>
    <row r="421" spans="1:14" x14ac:dyDescent="0.35">
      <c r="A421">
        <v>1994</v>
      </c>
      <c r="B421">
        <v>4</v>
      </c>
      <c r="D421" t="s">
        <v>59</v>
      </c>
      <c r="E421">
        <v>30</v>
      </c>
      <c r="F421">
        <v>14.2</v>
      </c>
      <c r="G421">
        <v>84</v>
      </c>
      <c r="H421">
        <v>29.1</v>
      </c>
      <c r="I421">
        <v>0</v>
      </c>
      <c r="J421">
        <v>3.8</v>
      </c>
      <c r="K421">
        <v>10.7</v>
      </c>
      <c r="L421">
        <v>3.3</v>
      </c>
      <c r="M421" t="s">
        <v>62</v>
      </c>
      <c r="N421" t="s">
        <v>61</v>
      </c>
    </row>
    <row r="422" spans="1:14" x14ac:dyDescent="0.35">
      <c r="A422">
        <v>1994</v>
      </c>
      <c r="B422">
        <v>5</v>
      </c>
      <c r="D422" t="s">
        <v>59</v>
      </c>
      <c r="E422">
        <v>31.3</v>
      </c>
      <c r="F422">
        <v>14.5</v>
      </c>
      <c r="G422">
        <v>75</v>
      </c>
      <c r="H422">
        <v>31.7</v>
      </c>
      <c r="I422">
        <v>0</v>
      </c>
      <c r="J422">
        <v>4.2</v>
      </c>
      <c r="K422">
        <v>10.4</v>
      </c>
      <c r="L422">
        <v>3.4</v>
      </c>
      <c r="M422" t="s">
        <v>62</v>
      </c>
      <c r="N422" t="s">
        <v>61</v>
      </c>
    </row>
    <row r="423" spans="1:14" x14ac:dyDescent="0.35">
      <c r="A423">
        <v>1994</v>
      </c>
      <c r="B423">
        <v>6</v>
      </c>
      <c r="D423" t="s">
        <v>59</v>
      </c>
      <c r="E423">
        <v>31.3</v>
      </c>
      <c r="F423">
        <v>18.399999999999999</v>
      </c>
      <c r="G423">
        <v>78</v>
      </c>
      <c r="H423">
        <v>36.299999999999997</v>
      </c>
      <c r="I423">
        <v>4.5999999999999996</v>
      </c>
      <c r="J423">
        <v>5.6</v>
      </c>
      <c r="K423">
        <v>9.8000000000000007</v>
      </c>
      <c r="L423">
        <v>3</v>
      </c>
      <c r="M423" t="s">
        <v>62</v>
      </c>
      <c r="N423" t="s">
        <v>61</v>
      </c>
    </row>
    <row r="424" spans="1:14" x14ac:dyDescent="0.35">
      <c r="A424">
        <v>1994</v>
      </c>
      <c r="B424">
        <v>7</v>
      </c>
      <c r="D424" t="s">
        <v>59</v>
      </c>
      <c r="E424">
        <v>32.4</v>
      </c>
      <c r="F424">
        <v>19.8</v>
      </c>
      <c r="G424">
        <v>77.599999999999994</v>
      </c>
      <c r="H424">
        <v>34.4</v>
      </c>
      <c r="I424">
        <v>0</v>
      </c>
      <c r="J424">
        <v>4.7</v>
      </c>
      <c r="K424">
        <v>9.6999999999999993</v>
      </c>
      <c r="L424">
        <v>3.5</v>
      </c>
      <c r="M424" t="s">
        <v>62</v>
      </c>
      <c r="N424" t="s">
        <v>61</v>
      </c>
    </row>
    <row r="425" spans="1:14" x14ac:dyDescent="0.35">
      <c r="A425">
        <v>1994</v>
      </c>
      <c r="B425">
        <v>8</v>
      </c>
      <c r="D425" t="s">
        <v>59</v>
      </c>
      <c r="E425">
        <v>33.200000000000003</v>
      </c>
      <c r="F425">
        <v>16.5</v>
      </c>
      <c r="G425">
        <v>73.400000000000006</v>
      </c>
      <c r="H425">
        <v>29.6</v>
      </c>
      <c r="I425">
        <v>0</v>
      </c>
      <c r="J425">
        <v>5.3</v>
      </c>
      <c r="K425">
        <v>11.2</v>
      </c>
      <c r="L425">
        <v>3.7</v>
      </c>
      <c r="M425" t="s">
        <v>62</v>
      </c>
      <c r="N425" t="s">
        <v>61</v>
      </c>
    </row>
    <row r="426" spans="1:14" x14ac:dyDescent="0.35">
      <c r="A426">
        <v>1994</v>
      </c>
      <c r="B426">
        <v>9</v>
      </c>
      <c r="D426" t="s">
        <v>59</v>
      </c>
      <c r="E426">
        <v>33.5</v>
      </c>
      <c r="F426">
        <v>15</v>
      </c>
      <c r="G426">
        <v>71.7</v>
      </c>
      <c r="H426">
        <v>24.9</v>
      </c>
      <c r="I426">
        <v>0</v>
      </c>
      <c r="J426">
        <v>4</v>
      </c>
      <c r="K426">
        <v>11</v>
      </c>
      <c r="L426">
        <v>3.4</v>
      </c>
      <c r="M426" t="s">
        <v>62</v>
      </c>
      <c r="N426" t="s">
        <v>61</v>
      </c>
    </row>
    <row r="427" spans="1:14" x14ac:dyDescent="0.35">
      <c r="A427">
        <v>1994</v>
      </c>
      <c r="B427">
        <v>10</v>
      </c>
      <c r="D427" t="s">
        <v>59</v>
      </c>
      <c r="E427">
        <v>36.200000000000003</v>
      </c>
      <c r="F427">
        <v>19.3</v>
      </c>
      <c r="G427">
        <v>66.099999999999994</v>
      </c>
      <c r="H427">
        <v>22.9</v>
      </c>
      <c r="I427">
        <v>0</v>
      </c>
      <c r="J427">
        <v>4.0999999999999996</v>
      </c>
      <c r="K427">
        <v>11.2</v>
      </c>
      <c r="L427">
        <v>3.7</v>
      </c>
      <c r="M427" t="s">
        <v>62</v>
      </c>
      <c r="N427" t="s">
        <v>61</v>
      </c>
    </row>
    <row r="428" spans="1:14" x14ac:dyDescent="0.35">
      <c r="A428">
        <v>1994</v>
      </c>
      <c r="B428">
        <v>11</v>
      </c>
      <c r="D428" t="s">
        <v>59</v>
      </c>
      <c r="E428">
        <v>37.9</v>
      </c>
      <c r="F428">
        <v>20.6</v>
      </c>
      <c r="G428">
        <v>68.599999999999994</v>
      </c>
      <c r="H428">
        <v>22</v>
      </c>
      <c r="I428">
        <v>0</v>
      </c>
      <c r="J428">
        <v>4.4000000000000004</v>
      </c>
      <c r="K428">
        <v>11</v>
      </c>
      <c r="L428">
        <v>3.6</v>
      </c>
      <c r="M428" t="s">
        <v>62</v>
      </c>
      <c r="N428" t="s">
        <v>61</v>
      </c>
    </row>
    <row r="429" spans="1:14" x14ac:dyDescent="0.35">
      <c r="A429">
        <v>1994</v>
      </c>
      <c r="B429">
        <v>12</v>
      </c>
      <c r="D429" t="s">
        <v>59</v>
      </c>
      <c r="E429">
        <v>39.4</v>
      </c>
      <c r="F429">
        <v>21.3</v>
      </c>
      <c r="G429">
        <v>57.9</v>
      </c>
      <c r="H429">
        <v>21.1</v>
      </c>
      <c r="I429">
        <v>0</v>
      </c>
      <c r="J429">
        <v>3.5</v>
      </c>
      <c r="K429">
        <v>10.9</v>
      </c>
      <c r="L429">
        <v>3.9</v>
      </c>
      <c r="M429" t="s">
        <v>62</v>
      </c>
      <c r="N429" t="s">
        <v>61</v>
      </c>
    </row>
    <row r="430" spans="1:14" x14ac:dyDescent="0.35">
      <c r="A430">
        <v>1994</v>
      </c>
      <c r="B430">
        <v>13</v>
      </c>
      <c r="D430" t="s">
        <v>59</v>
      </c>
      <c r="E430">
        <v>38.200000000000003</v>
      </c>
      <c r="F430">
        <v>22.2</v>
      </c>
      <c r="G430">
        <v>63.9</v>
      </c>
      <c r="H430">
        <v>27.6</v>
      </c>
      <c r="I430">
        <v>0</v>
      </c>
      <c r="J430">
        <v>5.0999999999999996</v>
      </c>
      <c r="K430">
        <v>10.7</v>
      </c>
      <c r="L430">
        <v>3.8</v>
      </c>
      <c r="M430" t="s">
        <v>62</v>
      </c>
      <c r="N430" t="s">
        <v>61</v>
      </c>
    </row>
    <row r="431" spans="1:14" x14ac:dyDescent="0.35">
      <c r="A431">
        <v>1994</v>
      </c>
      <c r="B431">
        <v>14</v>
      </c>
      <c r="D431" t="s">
        <v>59</v>
      </c>
      <c r="E431">
        <v>36.700000000000003</v>
      </c>
      <c r="F431">
        <v>22.5</v>
      </c>
      <c r="G431">
        <v>70.900000000000006</v>
      </c>
      <c r="H431">
        <v>35.4</v>
      </c>
      <c r="I431">
        <v>16.8</v>
      </c>
      <c r="J431">
        <v>5.2</v>
      </c>
      <c r="K431">
        <v>9.8000000000000007</v>
      </c>
      <c r="L431">
        <v>4</v>
      </c>
      <c r="M431" t="s">
        <v>62</v>
      </c>
      <c r="N431" t="s">
        <v>61</v>
      </c>
    </row>
    <row r="432" spans="1:14" x14ac:dyDescent="0.35">
      <c r="A432">
        <v>1994</v>
      </c>
      <c r="B432">
        <v>15</v>
      </c>
      <c r="D432" t="s">
        <v>59</v>
      </c>
      <c r="E432">
        <v>30.9</v>
      </c>
      <c r="F432">
        <v>22.3</v>
      </c>
      <c r="G432">
        <v>80.099999999999994</v>
      </c>
      <c r="H432">
        <v>47.1</v>
      </c>
      <c r="I432">
        <v>1.4</v>
      </c>
      <c r="J432">
        <v>3.4</v>
      </c>
      <c r="K432">
        <v>2.9</v>
      </c>
      <c r="L432">
        <v>3</v>
      </c>
      <c r="M432" t="s">
        <v>62</v>
      </c>
      <c r="N432" t="s">
        <v>61</v>
      </c>
    </row>
    <row r="433" spans="1:14" x14ac:dyDescent="0.35">
      <c r="A433">
        <v>1994</v>
      </c>
      <c r="B433">
        <v>16</v>
      </c>
      <c r="D433" t="s">
        <v>59</v>
      </c>
      <c r="E433">
        <v>38.9</v>
      </c>
      <c r="F433">
        <v>23.2</v>
      </c>
      <c r="G433">
        <v>63.3</v>
      </c>
      <c r="H433">
        <v>26.6</v>
      </c>
      <c r="I433">
        <v>0</v>
      </c>
      <c r="J433">
        <v>4.7</v>
      </c>
      <c r="K433">
        <v>11.3</v>
      </c>
      <c r="L433">
        <v>5.3</v>
      </c>
      <c r="M433" t="s">
        <v>62</v>
      </c>
      <c r="N433" t="s">
        <v>61</v>
      </c>
    </row>
    <row r="434" spans="1:14" x14ac:dyDescent="0.35">
      <c r="A434">
        <v>1994</v>
      </c>
      <c r="B434">
        <v>17</v>
      </c>
      <c r="D434" t="s">
        <v>59</v>
      </c>
      <c r="E434">
        <v>39.4</v>
      </c>
      <c r="F434">
        <v>23.7</v>
      </c>
      <c r="G434">
        <v>61.1</v>
      </c>
      <c r="H434">
        <v>25.3</v>
      </c>
      <c r="I434">
        <v>14.2</v>
      </c>
      <c r="J434">
        <v>6</v>
      </c>
      <c r="K434">
        <v>11.3</v>
      </c>
      <c r="L434">
        <v>5.6</v>
      </c>
      <c r="M434" t="s">
        <v>62</v>
      </c>
      <c r="N434" t="s">
        <v>61</v>
      </c>
    </row>
    <row r="435" spans="1:14" x14ac:dyDescent="0.35">
      <c r="A435">
        <v>1994</v>
      </c>
      <c r="B435">
        <v>18</v>
      </c>
      <c r="D435" t="s">
        <v>59</v>
      </c>
      <c r="E435">
        <v>39.1</v>
      </c>
      <c r="F435">
        <v>25.5</v>
      </c>
      <c r="G435">
        <v>59.3</v>
      </c>
      <c r="H435">
        <v>23.1</v>
      </c>
      <c r="I435">
        <v>0</v>
      </c>
      <c r="J435">
        <v>5.2</v>
      </c>
      <c r="K435">
        <v>10.5</v>
      </c>
      <c r="L435">
        <v>5.4</v>
      </c>
      <c r="M435" t="s">
        <v>62</v>
      </c>
      <c r="N435" t="s">
        <v>61</v>
      </c>
    </row>
    <row r="436" spans="1:14" x14ac:dyDescent="0.35">
      <c r="A436">
        <v>1994</v>
      </c>
      <c r="B436">
        <v>19</v>
      </c>
      <c r="D436" t="s">
        <v>59</v>
      </c>
      <c r="E436">
        <v>40.9</v>
      </c>
      <c r="F436">
        <v>26.3</v>
      </c>
      <c r="G436">
        <v>46.1</v>
      </c>
      <c r="H436">
        <v>21.6</v>
      </c>
      <c r="I436">
        <v>0</v>
      </c>
      <c r="J436">
        <v>6.7</v>
      </c>
      <c r="K436">
        <v>11.3</v>
      </c>
      <c r="L436">
        <v>7.2</v>
      </c>
      <c r="M436" t="s">
        <v>62</v>
      </c>
      <c r="N436" t="s">
        <v>61</v>
      </c>
    </row>
    <row r="437" spans="1:14" x14ac:dyDescent="0.35">
      <c r="A437">
        <v>1994</v>
      </c>
      <c r="B437">
        <v>20</v>
      </c>
      <c r="D437" t="s">
        <v>59</v>
      </c>
      <c r="E437">
        <v>41.2</v>
      </c>
      <c r="F437">
        <v>26.5</v>
      </c>
      <c r="G437">
        <v>53.6</v>
      </c>
      <c r="H437">
        <v>24.7</v>
      </c>
      <c r="I437">
        <v>15</v>
      </c>
      <c r="J437">
        <v>5.3</v>
      </c>
      <c r="K437">
        <v>10.1</v>
      </c>
      <c r="L437">
        <v>6.3</v>
      </c>
      <c r="M437" t="s">
        <v>62</v>
      </c>
      <c r="N437" t="s">
        <v>61</v>
      </c>
    </row>
    <row r="438" spans="1:14" x14ac:dyDescent="0.35">
      <c r="A438">
        <v>1994</v>
      </c>
      <c r="B438">
        <v>21</v>
      </c>
      <c r="C438">
        <v>0</v>
      </c>
      <c r="D438" t="s">
        <v>59</v>
      </c>
      <c r="E438">
        <v>40.700000000000003</v>
      </c>
      <c r="F438">
        <v>26.4</v>
      </c>
      <c r="G438">
        <v>59</v>
      </c>
      <c r="H438">
        <v>25.3</v>
      </c>
      <c r="I438">
        <v>0.9</v>
      </c>
      <c r="J438">
        <v>8.8000000000000007</v>
      </c>
      <c r="K438">
        <v>9.5</v>
      </c>
      <c r="L438">
        <v>6.8</v>
      </c>
      <c r="M438" t="s">
        <v>62</v>
      </c>
      <c r="N438" t="s">
        <v>61</v>
      </c>
    </row>
    <row r="439" spans="1:14" x14ac:dyDescent="0.35">
      <c r="A439">
        <v>1994</v>
      </c>
      <c r="B439">
        <v>22</v>
      </c>
      <c r="C439">
        <v>0</v>
      </c>
      <c r="D439" t="s">
        <v>59</v>
      </c>
      <c r="E439">
        <v>40.1</v>
      </c>
      <c r="F439">
        <v>26.6</v>
      </c>
      <c r="G439">
        <v>60.3</v>
      </c>
      <c r="H439">
        <v>28.3</v>
      </c>
      <c r="I439">
        <v>0</v>
      </c>
      <c r="J439">
        <v>6.4</v>
      </c>
      <c r="K439">
        <v>11.4</v>
      </c>
      <c r="L439">
        <v>7.7</v>
      </c>
      <c r="M439" t="s">
        <v>62</v>
      </c>
      <c r="N439" t="s">
        <v>61</v>
      </c>
    </row>
    <row r="440" spans="1:14" x14ac:dyDescent="0.35">
      <c r="A440">
        <v>1994</v>
      </c>
      <c r="B440">
        <v>23</v>
      </c>
      <c r="C440">
        <v>0</v>
      </c>
      <c r="D440" t="s">
        <v>59</v>
      </c>
      <c r="E440">
        <v>38.1</v>
      </c>
      <c r="F440">
        <v>25.9</v>
      </c>
      <c r="G440">
        <v>65.900000000000006</v>
      </c>
      <c r="H440">
        <v>37.1</v>
      </c>
      <c r="I440">
        <v>8.4</v>
      </c>
      <c r="J440">
        <v>9.6</v>
      </c>
      <c r="K440">
        <v>9.8000000000000007</v>
      </c>
      <c r="L440">
        <v>7.3</v>
      </c>
      <c r="M440" t="s">
        <v>62</v>
      </c>
      <c r="N440" t="s">
        <v>61</v>
      </c>
    </row>
    <row r="441" spans="1:14" x14ac:dyDescent="0.35">
      <c r="A441">
        <v>1994</v>
      </c>
      <c r="B441">
        <v>24</v>
      </c>
      <c r="C441">
        <v>0</v>
      </c>
      <c r="D441" t="s">
        <v>59</v>
      </c>
      <c r="E441">
        <v>31.8</v>
      </c>
      <c r="F441">
        <v>23.3</v>
      </c>
      <c r="G441">
        <v>81.900000000000006</v>
      </c>
      <c r="H441">
        <v>56.7</v>
      </c>
      <c r="I441">
        <v>19.2</v>
      </c>
      <c r="J441">
        <v>12.3</v>
      </c>
      <c r="K441">
        <v>2.2999999999999998</v>
      </c>
      <c r="L441">
        <v>5.5</v>
      </c>
      <c r="M441" t="s">
        <v>62</v>
      </c>
      <c r="N441" t="s">
        <v>61</v>
      </c>
    </row>
    <row r="442" spans="1:14" x14ac:dyDescent="0.35">
      <c r="A442">
        <v>1994</v>
      </c>
      <c r="B442">
        <v>25</v>
      </c>
      <c r="C442">
        <v>0</v>
      </c>
      <c r="D442" t="s">
        <v>59</v>
      </c>
      <c r="E442">
        <v>32.700000000000003</v>
      </c>
      <c r="F442">
        <v>24.1</v>
      </c>
      <c r="G442">
        <v>76.599999999999994</v>
      </c>
      <c r="H442">
        <v>45.9</v>
      </c>
      <c r="I442">
        <v>3.4</v>
      </c>
      <c r="J442">
        <v>14.1</v>
      </c>
      <c r="K442">
        <v>5.9</v>
      </c>
      <c r="L442">
        <v>6</v>
      </c>
      <c r="M442" t="s">
        <v>62</v>
      </c>
      <c r="N442" t="s">
        <v>61</v>
      </c>
    </row>
    <row r="443" spans="1:14" x14ac:dyDescent="0.35">
      <c r="A443">
        <v>1994</v>
      </c>
      <c r="B443">
        <v>26</v>
      </c>
      <c r="C443">
        <v>0</v>
      </c>
      <c r="D443" t="s">
        <v>59</v>
      </c>
      <c r="E443">
        <v>33.299999999999997</v>
      </c>
      <c r="F443">
        <v>23.6</v>
      </c>
      <c r="G443">
        <v>79.3</v>
      </c>
      <c r="H443">
        <v>49.6</v>
      </c>
      <c r="I443">
        <v>16.7</v>
      </c>
      <c r="J443">
        <v>13.9</v>
      </c>
      <c r="K443">
        <v>6.7</v>
      </c>
      <c r="L443">
        <v>5.8</v>
      </c>
      <c r="M443" t="s">
        <v>62</v>
      </c>
      <c r="N443" t="s">
        <v>61</v>
      </c>
    </row>
    <row r="444" spans="1:14" x14ac:dyDescent="0.35">
      <c r="A444">
        <v>1994</v>
      </c>
      <c r="B444">
        <v>27</v>
      </c>
      <c r="C444">
        <v>0</v>
      </c>
      <c r="D444" t="s">
        <v>59</v>
      </c>
      <c r="E444">
        <v>30.9</v>
      </c>
      <c r="F444">
        <v>22.4</v>
      </c>
      <c r="G444">
        <v>85</v>
      </c>
      <c r="H444">
        <v>56.3</v>
      </c>
      <c r="I444">
        <v>44.4</v>
      </c>
      <c r="J444">
        <v>12.1</v>
      </c>
      <c r="K444">
        <v>5</v>
      </c>
      <c r="L444">
        <v>5.4</v>
      </c>
      <c r="M444" t="s">
        <v>62</v>
      </c>
      <c r="N444" t="s">
        <v>61</v>
      </c>
    </row>
    <row r="445" spans="1:14" x14ac:dyDescent="0.35">
      <c r="A445">
        <v>1994</v>
      </c>
      <c r="B445">
        <v>28</v>
      </c>
      <c r="C445">
        <v>58</v>
      </c>
      <c r="D445" t="s">
        <v>59</v>
      </c>
      <c r="E445">
        <v>27.9</v>
      </c>
      <c r="F445">
        <v>22.4</v>
      </c>
      <c r="G445">
        <v>87.7</v>
      </c>
      <c r="H445">
        <v>72.3</v>
      </c>
      <c r="I445">
        <v>15.8</v>
      </c>
      <c r="J445">
        <v>15.6</v>
      </c>
      <c r="K445">
        <v>0.6</v>
      </c>
      <c r="L445">
        <v>3.1</v>
      </c>
      <c r="M445" t="s">
        <v>62</v>
      </c>
      <c r="N445" t="s">
        <v>61</v>
      </c>
    </row>
    <row r="446" spans="1:14" x14ac:dyDescent="0.35">
      <c r="A446">
        <v>1994</v>
      </c>
      <c r="B446">
        <v>29</v>
      </c>
      <c r="C446">
        <v>111</v>
      </c>
      <c r="D446" t="s">
        <v>59</v>
      </c>
      <c r="E446">
        <v>31.3</v>
      </c>
      <c r="F446">
        <v>22.5</v>
      </c>
      <c r="G446">
        <v>83.4</v>
      </c>
      <c r="H446">
        <v>56.6</v>
      </c>
      <c r="I446">
        <v>27</v>
      </c>
      <c r="J446">
        <v>15.3</v>
      </c>
      <c r="K446">
        <v>4.3</v>
      </c>
      <c r="L446">
        <v>4.5</v>
      </c>
      <c r="M446" t="s">
        <v>62</v>
      </c>
      <c r="N446" t="s">
        <v>61</v>
      </c>
    </row>
    <row r="447" spans="1:14" x14ac:dyDescent="0.35">
      <c r="A447">
        <v>1994</v>
      </c>
      <c r="B447">
        <v>30</v>
      </c>
      <c r="C447">
        <v>79</v>
      </c>
      <c r="D447" t="s">
        <v>59</v>
      </c>
      <c r="E447">
        <v>30.6</v>
      </c>
      <c r="F447">
        <v>22.5</v>
      </c>
      <c r="G447">
        <v>87</v>
      </c>
      <c r="H447">
        <v>59</v>
      </c>
      <c r="I447">
        <v>30</v>
      </c>
      <c r="J447">
        <v>11.4</v>
      </c>
      <c r="K447">
        <v>3.6</v>
      </c>
      <c r="L447">
        <v>4.8</v>
      </c>
      <c r="M447" t="s">
        <v>62</v>
      </c>
      <c r="N447" t="s">
        <v>61</v>
      </c>
    </row>
    <row r="448" spans="1:14" x14ac:dyDescent="0.35">
      <c r="A448">
        <v>1994</v>
      </c>
      <c r="B448">
        <v>31</v>
      </c>
      <c r="C448">
        <v>0</v>
      </c>
      <c r="D448" t="s">
        <v>59</v>
      </c>
      <c r="E448">
        <v>30.4</v>
      </c>
      <c r="F448">
        <v>23</v>
      </c>
      <c r="G448">
        <v>83.6</v>
      </c>
      <c r="H448">
        <v>52.7</v>
      </c>
      <c r="I448">
        <v>1</v>
      </c>
      <c r="J448">
        <v>12</v>
      </c>
      <c r="K448">
        <v>1.4</v>
      </c>
      <c r="L448">
        <v>2.9</v>
      </c>
      <c r="M448" t="s">
        <v>62</v>
      </c>
      <c r="N448" t="s">
        <v>61</v>
      </c>
    </row>
    <row r="449" spans="1:14" x14ac:dyDescent="0.35">
      <c r="A449">
        <v>1994</v>
      </c>
      <c r="B449">
        <v>32</v>
      </c>
      <c r="C449">
        <v>10</v>
      </c>
      <c r="D449" t="s">
        <v>59</v>
      </c>
      <c r="E449">
        <v>31.2</v>
      </c>
      <c r="F449">
        <v>22.5</v>
      </c>
      <c r="G449">
        <v>79.900000000000006</v>
      </c>
      <c r="H449">
        <v>52.6</v>
      </c>
      <c r="I449">
        <v>33.200000000000003</v>
      </c>
      <c r="J449">
        <v>10</v>
      </c>
      <c r="K449">
        <v>5.3</v>
      </c>
      <c r="L449">
        <v>3.7</v>
      </c>
      <c r="M449" t="s">
        <v>62</v>
      </c>
      <c r="N449" t="s">
        <v>61</v>
      </c>
    </row>
    <row r="450" spans="1:14" x14ac:dyDescent="0.35">
      <c r="A450">
        <v>1994</v>
      </c>
      <c r="B450">
        <v>33</v>
      </c>
      <c r="C450">
        <v>36</v>
      </c>
      <c r="D450" t="s">
        <v>59</v>
      </c>
      <c r="E450">
        <v>30.3</v>
      </c>
      <c r="F450">
        <v>22.2</v>
      </c>
      <c r="G450">
        <v>82.6</v>
      </c>
      <c r="H450">
        <v>54.1</v>
      </c>
      <c r="I450">
        <v>50.6</v>
      </c>
      <c r="J450">
        <v>10.199999999999999</v>
      </c>
      <c r="K450">
        <v>5.5</v>
      </c>
      <c r="L450">
        <v>4.7</v>
      </c>
      <c r="M450" t="s">
        <v>62</v>
      </c>
      <c r="N450" t="s">
        <v>61</v>
      </c>
    </row>
    <row r="451" spans="1:14" x14ac:dyDescent="0.35">
      <c r="A451">
        <v>1994</v>
      </c>
      <c r="B451">
        <v>34</v>
      </c>
      <c r="C451">
        <v>111</v>
      </c>
      <c r="D451" t="s">
        <v>59</v>
      </c>
      <c r="E451">
        <v>29.5</v>
      </c>
      <c r="F451">
        <v>22.2</v>
      </c>
      <c r="G451">
        <v>84.9</v>
      </c>
      <c r="H451">
        <v>64.3</v>
      </c>
      <c r="I451">
        <v>35</v>
      </c>
      <c r="J451">
        <v>8.8000000000000007</v>
      </c>
      <c r="K451">
        <v>4.0999999999999996</v>
      </c>
      <c r="L451">
        <v>3.4</v>
      </c>
      <c r="M451" t="s">
        <v>62</v>
      </c>
      <c r="N451" t="s">
        <v>61</v>
      </c>
    </row>
    <row r="452" spans="1:14" x14ac:dyDescent="0.35">
      <c r="A452">
        <v>1994</v>
      </c>
      <c r="B452">
        <v>35</v>
      </c>
      <c r="C452">
        <v>88</v>
      </c>
      <c r="D452" t="s">
        <v>59</v>
      </c>
      <c r="E452">
        <v>28.2</v>
      </c>
      <c r="F452">
        <v>21.9</v>
      </c>
      <c r="G452">
        <v>82.3</v>
      </c>
      <c r="H452">
        <v>59.6</v>
      </c>
      <c r="I452">
        <v>34.4</v>
      </c>
      <c r="J452">
        <v>14.2</v>
      </c>
      <c r="K452">
        <v>2.4</v>
      </c>
      <c r="L452">
        <v>4</v>
      </c>
      <c r="M452" t="s">
        <v>62</v>
      </c>
      <c r="N452" t="s">
        <v>61</v>
      </c>
    </row>
    <row r="453" spans="1:14" x14ac:dyDescent="0.35">
      <c r="A453">
        <v>1994</v>
      </c>
      <c r="B453">
        <v>36</v>
      </c>
      <c r="C453">
        <v>97</v>
      </c>
      <c r="D453" t="s">
        <v>59</v>
      </c>
      <c r="E453">
        <v>30.8</v>
      </c>
      <c r="F453">
        <v>22.2</v>
      </c>
      <c r="G453">
        <v>80.7</v>
      </c>
      <c r="H453">
        <v>52.3</v>
      </c>
      <c r="I453">
        <v>1.7</v>
      </c>
      <c r="J453">
        <v>11.2</v>
      </c>
      <c r="K453">
        <v>4.8</v>
      </c>
      <c r="L453">
        <v>4.5999999999999996</v>
      </c>
      <c r="M453" t="s">
        <v>62</v>
      </c>
      <c r="N453" t="s">
        <v>61</v>
      </c>
    </row>
    <row r="454" spans="1:14" x14ac:dyDescent="0.35">
      <c r="A454">
        <v>1994</v>
      </c>
      <c r="B454">
        <v>37</v>
      </c>
      <c r="C454">
        <v>112</v>
      </c>
      <c r="D454" t="s">
        <v>59</v>
      </c>
      <c r="E454">
        <v>31.9</v>
      </c>
      <c r="F454">
        <v>22.3</v>
      </c>
      <c r="G454">
        <v>81.099999999999994</v>
      </c>
      <c r="H454">
        <v>51</v>
      </c>
      <c r="I454">
        <v>14.4</v>
      </c>
      <c r="J454">
        <v>5.2</v>
      </c>
      <c r="K454">
        <v>9</v>
      </c>
      <c r="L454">
        <v>4.9000000000000004</v>
      </c>
      <c r="M454" t="s">
        <v>62</v>
      </c>
      <c r="N454" t="s">
        <v>61</v>
      </c>
    </row>
    <row r="455" spans="1:14" x14ac:dyDescent="0.35">
      <c r="A455">
        <v>1994</v>
      </c>
      <c r="B455">
        <v>38</v>
      </c>
      <c r="C455">
        <v>125</v>
      </c>
      <c r="D455" t="s">
        <v>59</v>
      </c>
      <c r="E455">
        <v>30.1</v>
      </c>
      <c r="F455">
        <v>20.100000000000001</v>
      </c>
      <c r="G455">
        <v>81.099999999999994</v>
      </c>
      <c r="H455">
        <v>52.1</v>
      </c>
      <c r="I455">
        <v>31.6</v>
      </c>
      <c r="J455">
        <v>6</v>
      </c>
      <c r="K455">
        <v>7.3</v>
      </c>
      <c r="L455">
        <v>4.0999999999999996</v>
      </c>
      <c r="M455" t="s">
        <v>62</v>
      </c>
      <c r="N455" t="s">
        <v>61</v>
      </c>
    </row>
    <row r="456" spans="1:14" x14ac:dyDescent="0.35">
      <c r="A456">
        <v>1994</v>
      </c>
      <c r="B456">
        <v>39</v>
      </c>
      <c r="C456">
        <v>78</v>
      </c>
      <c r="D456" t="s">
        <v>59</v>
      </c>
      <c r="E456">
        <v>32.799999999999997</v>
      </c>
      <c r="F456">
        <v>21</v>
      </c>
      <c r="G456">
        <v>75.7</v>
      </c>
      <c r="H456">
        <v>47</v>
      </c>
      <c r="I456">
        <v>0</v>
      </c>
      <c r="J456">
        <v>2.1</v>
      </c>
      <c r="K456">
        <v>8.5</v>
      </c>
      <c r="L456">
        <v>3.8</v>
      </c>
      <c r="M456" t="s">
        <v>62</v>
      </c>
      <c r="N456" t="s">
        <v>61</v>
      </c>
    </row>
    <row r="457" spans="1:14" x14ac:dyDescent="0.35">
      <c r="A457">
        <v>1994</v>
      </c>
      <c r="B457">
        <v>40</v>
      </c>
      <c r="C457">
        <v>55</v>
      </c>
      <c r="D457" t="s">
        <v>59</v>
      </c>
      <c r="E457">
        <v>29.6</v>
      </c>
      <c r="F457">
        <v>21.8</v>
      </c>
      <c r="G457">
        <v>86.1</v>
      </c>
      <c r="H457">
        <v>63.2</v>
      </c>
      <c r="I457">
        <v>210</v>
      </c>
      <c r="J457">
        <v>5.0999999999999996</v>
      </c>
      <c r="K457">
        <v>4.5999999999999996</v>
      </c>
      <c r="L457">
        <v>3.6</v>
      </c>
      <c r="M457" t="s">
        <v>62</v>
      </c>
      <c r="N457" t="s">
        <v>61</v>
      </c>
    </row>
    <row r="458" spans="1:14" x14ac:dyDescent="0.35">
      <c r="A458">
        <v>1994</v>
      </c>
      <c r="B458">
        <v>41</v>
      </c>
      <c r="C458">
        <v>0</v>
      </c>
      <c r="D458" t="s">
        <v>59</v>
      </c>
      <c r="E458">
        <v>30.6</v>
      </c>
      <c r="F458">
        <v>21.1</v>
      </c>
      <c r="G458">
        <v>82.9</v>
      </c>
      <c r="H458">
        <v>49.1</v>
      </c>
      <c r="I458">
        <v>2.8</v>
      </c>
      <c r="J458">
        <v>1.5</v>
      </c>
      <c r="K458">
        <v>7.3</v>
      </c>
      <c r="L458">
        <v>3.7</v>
      </c>
      <c r="M458" t="s">
        <v>62</v>
      </c>
      <c r="N458" t="s">
        <v>61</v>
      </c>
    </row>
    <row r="459" spans="1:14" x14ac:dyDescent="0.35">
      <c r="A459">
        <v>1994</v>
      </c>
      <c r="B459">
        <v>42</v>
      </c>
      <c r="C459">
        <v>0</v>
      </c>
      <c r="D459" t="s">
        <v>59</v>
      </c>
      <c r="E459">
        <v>30.4</v>
      </c>
      <c r="F459">
        <v>21</v>
      </c>
      <c r="G459">
        <v>82.7</v>
      </c>
      <c r="H459">
        <v>54.6</v>
      </c>
      <c r="I459">
        <v>2.6</v>
      </c>
      <c r="J459">
        <v>3.2</v>
      </c>
      <c r="K459">
        <v>7.1</v>
      </c>
      <c r="L459">
        <v>3</v>
      </c>
      <c r="M459" t="s">
        <v>62</v>
      </c>
      <c r="N459" t="s">
        <v>61</v>
      </c>
    </row>
    <row r="460" spans="1:14" x14ac:dyDescent="0.35">
      <c r="A460">
        <v>1994</v>
      </c>
      <c r="B460">
        <v>43</v>
      </c>
      <c r="C460">
        <v>0</v>
      </c>
      <c r="D460" t="s">
        <v>59</v>
      </c>
      <c r="E460">
        <v>29.8</v>
      </c>
      <c r="F460">
        <v>20.5</v>
      </c>
      <c r="G460">
        <v>87.1</v>
      </c>
      <c r="H460">
        <v>63.4</v>
      </c>
      <c r="I460">
        <v>16.2</v>
      </c>
      <c r="J460">
        <v>2.7</v>
      </c>
      <c r="K460">
        <v>7.1</v>
      </c>
      <c r="L460">
        <v>3</v>
      </c>
      <c r="M460" t="s">
        <v>62</v>
      </c>
      <c r="N460" t="s">
        <v>61</v>
      </c>
    </row>
    <row r="461" spans="1:14" x14ac:dyDescent="0.35">
      <c r="A461">
        <v>1994</v>
      </c>
      <c r="B461">
        <v>44</v>
      </c>
      <c r="C461">
        <v>0</v>
      </c>
      <c r="D461" t="s">
        <v>59</v>
      </c>
      <c r="E461">
        <v>26.2</v>
      </c>
      <c r="F461">
        <v>18.8</v>
      </c>
      <c r="G461">
        <v>86</v>
      </c>
      <c r="H461">
        <v>67.099999999999994</v>
      </c>
      <c r="I461">
        <v>27.4</v>
      </c>
      <c r="J461">
        <v>7.3</v>
      </c>
      <c r="K461">
        <v>4.4000000000000004</v>
      </c>
      <c r="L461">
        <v>3.3</v>
      </c>
      <c r="M461" t="s">
        <v>62</v>
      </c>
      <c r="N461" t="s">
        <v>61</v>
      </c>
    </row>
    <row r="462" spans="1:14" x14ac:dyDescent="0.35">
      <c r="A462">
        <v>1994</v>
      </c>
      <c r="B462">
        <v>45</v>
      </c>
      <c r="C462">
        <v>0</v>
      </c>
      <c r="D462" t="s">
        <v>59</v>
      </c>
      <c r="E462">
        <v>28.5</v>
      </c>
      <c r="F462">
        <v>18.399999999999999</v>
      </c>
      <c r="G462">
        <v>82</v>
      </c>
      <c r="H462">
        <v>60.6</v>
      </c>
      <c r="I462">
        <v>2.4</v>
      </c>
      <c r="J462">
        <v>4.3</v>
      </c>
      <c r="K462">
        <v>7</v>
      </c>
      <c r="L462">
        <v>3</v>
      </c>
      <c r="M462" t="s">
        <v>62</v>
      </c>
      <c r="N462" t="s">
        <v>61</v>
      </c>
    </row>
    <row r="463" spans="1:14" x14ac:dyDescent="0.35">
      <c r="A463">
        <v>1994</v>
      </c>
      <c r="B463">
        <v>46</v>
      </c>
      <c r="C463">
        <v>0</v>
      </c>
      <c r="D463" t="s">
        <v>59</v>
      </c>
      <c r="E463">
        <v>29.3</v>
      </c>
      <c r="F463">
        <v>17.7</v>
      </c>
      <c r="G463">
        <v>78.400000000000006</v>
      </c>
      <c r="H463">
        <v>51.9</v>
      </c>
      <c r="I463">
        <v>0</v>
      </c>
      <c r="J463">
        <v>3.1</v>
      </c>
      <c r="K463">
        <v>9.6</v>
      </c>
      <c r="L463">
        <v>3.3</v>
      </c>
      <c r="M463" t="s">
        <v>62</v>
      </c>
      <c r="N463" t="s">
        <v>61</v>
      </c>
    </row>
    <row r="464" spans="1:14" x14ac:dyDescent="0.35">
      <c r="A464">
        <v>1994</v>
      </c>
      <c r="B464">
        <v>47</v>
      </c>
      <c r="C464">
        <v>0</v>
      </c>
      <c r="D464" t="s">
        <v>59</v>
      </c>
      <c r="E464">
        <v>28.3</v>
      </c>
      <c r="F464">
        <v>12.7</v>
      </c>
      <c r="G464">
        <v>75</v>
      </c>
      <c r="H464">
        <v>45.4</v>
      </c>
      <c r="I464">
        <v>0</v>
      </c>
      <c r="J464">
        <v>3.1</v>
      </c>
      <c r="K464">
        <v>9.1999999999999993</v>
      </c>
      <c r="L464">
        <v>2.8</v>
      </c>
      <c r="M464" t="s">
        <v>62</v>
      </c>
      <c r="N464" t="s">
        <v>61</v>
      </c>
    </row>
    <row r="465" spans="1:14" x14ac:dyDescent="0.35">
      <c r="A465">
        <v>1994</v>
      </c>
      <c r="B465">
        <v>48</v>
      </c>
      <c r="C465">
        <v>0</v>
      </c>
      <c r="D465" t="s">
        <v>59</v>
      </c>
      <c r="E465">
        <v>28.8</v>
      </c>
      <c r="F465">
        <v>11.1</v>
      </c>
      <c r="G465">
        <v>83.1</v>
      </c>
      <c r="H465">
        <v>41.4</v>
      </c>
      <c r="I465">
        <v>0</v>
      </c>
      <c r="J465">
        <v>2.1</v>
      </c>
      <c r="K465">
        <v>10.3</v>
      </c>
      <c r="L465">
        <v>3.3</v>
      </c>
      <c r="M465" t="s">
        <v>62</v>
      </c>
      <c r="N465" t="s">
        <v>61</v>
      </c>
    </row>
    <row r="466" spans="1:14" x14ac:dyDescent="0.35">
      <c r="A466">
        <v>1994</v>
      </c>
      <c r="B466">
        <v>49</v>
      </c>
      <c r="C466">
        <v>0</v>
      </c>
      <c r="D466" t="s">
        <v>59</v>
      </c>
      <c r="E466">
        <v>27.9</v>
      </c>
      <c r="F466">
        <v>9.9</v>
      </c>
      <c r="G466">
        <v>84.6</v>
      </c>
      <c r="H466">
        <v>39.4</v>
      </c>
      <c r="I466">
        <v>0</v>
      </c>
      <c r="J466">
        <v>2</v>
      </c>
      <c r="K466">
        <v>10.3</v>
      </c>
      <c r="L466">
        <v>3.3</v>
      </c>
      <c r="M466" t="s">
        <v>62</v>
      </c>
      <c r="N466" t="s">
        <v>61</v>
      </c>
    </row>
    <row r="467" spans="1:14" x14ac:dyDescent="0.35">
      <c r="A467">
        <v>1994</v>
      </c>
      <c r="B467">
        <v>50</v>
      </c>
      <c r="C467">
        <v>0</v>
      </c>
      <c r="D467" t="s">
        <v>59</v>
      </c>
      <c r="E467">
        <v>29.4</v>
      </c>
      <c r="F467">
        <v>9.3000000000000007</v>
      </c>
      <c r="G467">
        <v>77.900000000000006</v>
      </c>
      <c r="H467">
        <v>31.7</v>
      </c>
      <c r="I467">
        <v>0</v>
      </c>
      <c r="J467">
        <v>1.9</v>
      </c>
      <c r="K467">
        <v>10.4</v>
      </c>
      <c r="L467">
        <v>2.9</v>
      </c>
      <c r="M467" t="s">
        <v>62</v>
      </c>
      <c r="N467" t="s">
        <v>61</v>
      </c>
    </row>
    <row r="468" spans="1:14" x14ac:dyDescent="0.35">
      <c r="A468">
        <v>1994</v>
      </c>
      <c r="B468">
        <v>51</v>
      </c>
      <c r="C468">
        <v>0</v>
      </c>
      <c r="D468" t="s">
        <v>59</v>
      </c>
      <c r="E468">
        <v>27.4</v>
      </c>
      <c r="F468">
        <v>9.1</v>
      </c>
      <c r="G468">
        <v>79.099999999999994</v>
      </c>
      <c r="H468">
        <v>32.6</v>
      </c>
      <c r="I468">
        <v>0</v>
      </c>
      <c r="J468">
        <v>2.9</v>
      </c>
      <c r="K468">
        <v>10.1</v>
      </c>
      <c r="L468">
        <v>3</v>
      </c>
      <c r="M468" t="s">
        <v>62</v>
      </c>
      <c r="N468" t="s">
        <v>61</v>
      </c>
    </row>
    <row r="469" spans="1:14" x14ac:dyDescent="0.35">
      <c r="A469">
        <v>1994</v>
      </c>
      <c r="B469">
        <v>52</v>
      </c>
      <c r="C469">
        <v>0</v>
      </c>
      <c r="D469" t="s">
        <v>59</v>
      </c>
      <c r="E469">
        <v>26.3</v>
      </c>
      <c r="F469">
        <v>7.8</v>
      </c>
      <c r="G469">
        <v>77.5</v>
      </c>
      <c r="H469">
        <v>30.5</v>
      </c>
      <c r="I469">
        <v>0</v>
      </c>
      <c r="J469">
        <v>3</v>
      </c>
      <c r="K469">
        <v>9.6</v>
      </c>
      <c r="L469">
        <v>2.7</v>
      </c>
      <c r="M469" t="s">
        <v>62</v>
      </c>
      <c r="N469" t="s">
        <v>61</v>
      </c>
    </row>
    <row r="470" spans="1:14" x14ac:dyDescent="0.35">
      <c r="A470">
        <v>1995</v>
      </c>
      <c r="B470">
        <v>1</v>
      </c>
      <c r="D470" t="s">
        <v>59</v>
      </c>
      <c r="E470">
        <v>27.3</v>
      </c>
      <c r="F470">
        <v>11.7</v>
      </c>
      <c r="G470">
        <v>80.7</v>
      </c>
      <c r="H470">
        <v>41.7</v>
      </c>
      <c r="I470">
        <v>0</v>
      </c>
      <c r="J470">
        <v>3.7</v>
      </c>
      <c r="K470">
        <v>9.1</v>
      </c>
      <c r="L470">
        <v>3.1</v>
      </c>
      <c r="M470" t="s">
        <v>62</v>
      </c>
      <c r="N470" t="s">
        <v>61</v>
      </c>
    </row>
    <row r="471" spans="1:14" x14ac:dyDescent="0.35">
      <c r="A471">
        <v>1995</v>
      </c>
      <c r="B471">
        <v>2</v>
      </c>
      <c r="D471" t="s">
        <v>59</v>
      </c>
      <c r="E471">
        <v>27</v>
      </c>
      <c r="F471">
        <v>15.2</v>
      </c>
      <c r="G471">
        <v>83.4</v>
      </c>
      <c r="H471">
        <v>47.7</v>
      </c>
      <c r="I471">
        <v>1</v>
      </c>
      <c r="J471">
        <v>4.5999999999999996</v>
      </c>
      <c r="K471">
        <v>6.6</v>
      </c>
      <c r="L471">
        <v>2.7</v>
      </c>
      <c r="M471" t="s">
        <v>62</v>
      </c>
      <c r="N471" t="s">
        <v>61</v>
      </c>
    </row>
    <row r="472" spans="1:14" x14ac:dyDescent="0.35">
      <c r="A472">
        <v>1995</v>
      </c>
      <c r="B472">
        <v>3</v>
      </c>
      <c r="D472" t="s">
        <v>59</v>
      </c>
      <c r="E472">
        <v>25.5</v>
      </c>
      <c r="F472">
        <v>13.2</v>
      </c>
      <c r="G472">
        <v>87.4</v>
      </c>
      <c r="H472">
        <v>43.1</v>
      </c>
      <c r="I472">
        <v>16.399999999999999</v>
      </c>
      <c r="J472">
        <v>3.8</v>
      </c>
      <c r="K472">
        <v>7.2</v>
      </c>
      <c r="L472">
        <v>2.9</v>
      </c>
      <c r="M472" t="s">
        <v>62</v>
      </c>
      <c r="N472" t="s">
        <v>61</v>
      </c>
    </row>
    <row r="473" spans="1:14" x14ac:dyDescent="0.35">
      <c r="A473">
        <v>1995</v>
      </c>
      <c r="B473">
        <v>4</v>
      </c>
      <c r="D473" t="s">
        <v>59</v>
      </c>
      <c r="E473">
        <v>28.7</v>
      </c>
      <c r="F473">
        <v>11.7</v>
      </c>
      <c r="G473">
        <v>88.9</v>
      </c>
      <c r="H473">
        <v>35.6</v>
      </c>
      <c r="I473">
        <v>0</v>
      </c>
      <c r="J473">
        <v>2.2000000000000002</v>
      </c>
      <c r="K473">
        <v>10.199999999999999</v>
      </c>
      <c r="L473">
        <v>3.7</v>
      </c>
      <c r="M473" t="s">
        <v>62</v>
      </c>
      <c r="N473" t="s">
        <v>61</v>
      </c>
    </row>
    <row r="474" spans="1:14" x14ac:dyDescent="0.35">
      <c r="A474">
        <v>1995</v>
      </c>
      <c r="B474">
        <v>5</v>
      </c>
      <c r="D474" t="s">
        <v>59</v>
      </c>
      <c r="E474">
        <v>28.1</v>
      </c>
      <c r="F474">
        <v>13.6</v>
      </c>
      <c r="G474">
        <v>84.6</v>
      </c>
      <c r="H474">
        <v>35.4</v>
      </c>
      <c r="I474">
        <v>0</v>
      </c>
      <c r="J474">
        <v>3.8</v>
      </c>
      <c r="K474">
        <v>9.3000000000000007</v>
      </c>
      <c r="L474">
        <v>3.7</v>
      </c>
      <c r="M474" t="s">
        <v>62</v>
      </c>
      <c r="N474" t="s">
        <v>61</v>
      </c>
    </row>
    <row r="475" spans="1:14" x14ac:dyDescent="0.35">
      <c r="A475">
        <v>1995</v>
      </c>
      <c r="B475">
        <v>6</v>
      </c>
      <c r="D475" t="s">
        <v>59</v>
      </c>
      <c r="E475">
        <v>30.7</v>
      </c>
      <c r="F475">
        <v>16.2</v>
      </c>
      <c r="G475">
        <v>81.900000000000006</v>
      </c>
      <c r="H475">
        <v>32.6</v>
      </c>
      <c r="I475">
        <v>0</v>
      </c>
      <c r="J475">
        <v>3.6</v>
      </c>
      <c r="K475">
        <v>10.199999999999999</v>
      </c>
      <c r="L475">
        <v>4.2</v>
      </c>
      <c r="M475" t="s">
        <v>62</v>
      </c>
      <c r="N475" t="s">
        <v>61</v>
      </c>
    </row>
    <row r="476" spans="1:14" x14ac:dyDescent="0.35">
      <c r="A476">
        <v>1995</v>
      </c>
      <c r="B476">
        <v>7</v>
      </c>
      <c r="D476" t="s">
        <v>59</v>
      </c>
      <c r="E476">
        <v>32.799999999999997</v>
      </c>
      <c r="F476">
        <v>15.5</v>
      </c>
      <c r="G476">
        <v>76</v>
      </c>
      <c r="H476">
        <v>27.7</v>
      </c>
      <c r="I476">
        <v>0</v>
      </c>
      <c r="J476">
        <v>3</v>
      </c>
      <c r="K476">
        <v>10.9</v>
      </c>
      <c r="L476">
        <v>4.9000000000000004</v>
      </c>
      <c r="M476" t="s">
        <v>62</v>
      </c>
      <c r="N476" t="s">
        <v>61</v>
      </c>
    </row>
    <row r="477" spans="1:14" x14ac:dyDescent="0.35">
      <c r="A477">
        <v>1995</v>
      </c>
      <c r="B477">
        <v>8</v>
      </c>
      <c r="D477" t="s">
        <v>59</v>
      </c>
      <c r="E477">
        <v>33.799999999999997</v>
      </c>
      <c r="F477">
        <v>16.600000000000001</v>
      </c>
      <c r="G477">
        <v>74.900000000000006</v>
      </c>
      <c r="H477">
        <v>27.1</v>
      </c>
      <c r="I477">
        <v>0</v>
      </c>
      <c r="J477">
        <v>2.8</v>
      </c>
      <c r="K477">
        <v>11</v>
      </c>
      <c r="L477">
        <v>5.4</v>
      </c>
      <c r="M477" t="s">
        <v>62</v>
      </c>
      <c r="N477" t="s">
        <v>61</v>
      </c>
    </row>
    <row r="478" spans="1:14" x14ac:dyDescent="0.35">
      <c r="A478">
        <v>1995</v>
      </c>
      <c r="B478">
        <v>9</v>
      </c>
      <c r="D478" t="s">
        <v>59</v>
      </c>
      <c r="E478">
        <v>34.799999999999997</v>
      </c>
      <c r="F478">
        <v>18.100000000000001</v>
      </c>
      <c r="G478">
        <v>74.3</v>
      </c>
      <c r="H478">
        <v>25.7</v>
      </c>
      <c r="I478">
        <v>0</v>
      </c>
      <c r="J478">
        <v>3.2</v>
      </c>
      <c r="K478">
        <v>10.6</v>
      </c>
      <c r="L478">
        <v>5.8</v>
      </c>
      <c r="M478" t="s">
        <v>62</v>
      </c>
      <c r="N478" t="s">
        <v>61</v>
      </c>
    </row>
    <row r="479" spans="1:14" x14ac:dyDescent="0.35">
      <c r="A479">
        <v>1995</v>
      </c>
      <c r="B479">
        <v>10</v>
      </c>
      <c r="D479" t="s">
        <v>59</v>
      </c>
      <c r="E479">
        <v>35.1</v>
      </c>
      <c r="F479">
        <v>19.8</v>
      </c>
      <c r="G479">
        <v>75.7</v>
      </c>
      <c r="H479">
        <v>32.6</v>
      </c>
      <c r="I479">
        <v>0</v>
      </c>
      <c r="J479">
        <v>5.4</v>
      </c>
      <c r="K479">
        <v>10.7</v>
      </c>
      <c r="L479">
        <v>5.5</v>
      </c>
      <c r="M479" t="s">
        <v>62</v>
      </c>
      <c r="N479" t="s">
        <v>61</v>
      </c>
    </row>
    <row r="480" spans="1:14" x14ac:dyDescent="0.35">
      <c r="A480">
        <v>1995</v>
      </c>
      <c r="B480">
        <v>11</v>
      </c>
      <c r="D480" t="s">
        <v>59</v>
      </c>
      <c r="E480">
        <v>34</v>
      </c>
      <c r="F480">
        <v>20.7</v>
      </c>
      <c r="G480">
        <v>79.599999999999994</v>
      </c>
      <c r="H480">
        <v>37.4</v>
      </c>
      <c r="I480">
        <v>25.4</v>
      </c>
      <c r="J480">
        <v>4.8</v>
      </c>
      <c r="K480">
        <v>9.9</v>
      </c>
      <c r="L480">
        <v>4.8</v>
      </c>
      <c r="M480" t="s">
        <v>62</v>
      </c>
      <c r="N480" t="s">
        <v>61</v>
      </c>
    </row>
    <row r="481" spans="1:14" x14ac:dyDescent="0.35">
      <c r="A481">
        <v>1995</v>
      </c>
      <c r="B481">
        <v>12</v>
      </c>
      <c r="D481" t="s">
        <v>59</v>
      </c>
      <c r="E481">
        <v>36.5</v>
      </c>
      <c r="F481">
        <v>20.5</v>
      </c>
      <c r="G481">
        <v>67.400000000000006</v>
      </c>
      <c r="H481">
        <v>29.1</v>
      </c>
      <c r="I481">
        <v>0</v>
      </c>
      <c r="J481">
        <v>2.7</v>
      </c>
      <c r="K481">
        <v>10.199999999999999</v>
      </c>
      <c r="L481">
        <v>5.8</v>
      </c>
      <c r="M481" t="s">
        <v>62</v>
      </c>
      <c r="N481" t="s">
        <v>61</v>
      </c>
    </row>
    <row r="482" spans="1:14" x14ac:dyDescent="0.35">
      <c r="A482">
        <v>1995</v>
      </c>
      <c r="B482">
        <v>13</v>
      </c>
      <c r="D482" t="s">
        <v>59</v>
      </c>
      <c r="E482">
        <v>35.299999999999997</v>
      </c>
      <c r="F482">
        <v>20.5</v>
      </c>
      <c r="G482">
        <v>74.3</v>
      </c>
      <c r="H482">
        <v>35.6</v>
      </c>
      <c r="I482">
        <v>24</v>
      </c>
      <c r="J482">
        <v>3.7</v>
      </c>
      <c r="K482">
        <v>10.1</v>
      </c>
      <c r="L482">
        <v>4.5</v>
      </c>
      <c r="M482" t="s">
        <v>62</v>
      </c>
      <c r="N482" t="s">
        <v>61</v>
      </c>
    </row>
    <row r="483" spans="1:14" x14ac:dyDescent="0.35">
      <c r="A483">
        <v>1995</v>
      </c>
      <c r="B483">
        <v>14</v>
      </c>
      <c r="D483" t="s">
        <v>59</v>
      </c>
      <c r="E483">
        <v>37.299999999999997</v>
      </c>
      <c r="F483">
        <v>23.5</v>
      </c>
      <c r="G483">
        <v>72.7</v>
      </c>
      <c r="H483">
        <v>32.299999999999997</v>
      </c>
      <c r="I483">
        <v>0</v>
      </c>
      <c r="J483">
        <v>4.3</v>
      </c>
      <c r="K483">
        <v>10.6</v>
      </c>
      <c r="L483">
        <v>5.5</v>
      </c>
      <c r="M483" t="s">
        <v>62</v>
      </c>
      <c r="N483" t="s">
        <v>61</v>
      </c>
    </row>
    <row r="484" spans="1:14" x14ac:dyDescent="0.35">
      <c r="A484">
        <v>1995</v>
      </c>
      <c r="B484">
        <v>15</v>
      </c>
      <c r="D484" t="s">
        <v>59</v>
      </c>
      <c r="E484">
        <v>38.4</v>
      </c>
      <c r="F484">
        <v>22.9</v>
      </c>
      <c r="G484">
        <v>68.400000000000006</v>
      </c>
      <c r="H484">
        <v>30.6</v>
      </c>
      <c r="I484">
        <v>1.6</v>
      </c>
      <c r="J484">
        <v>4.5</v>
      </c>
      <c r="K484">
        <v>11.1</v>
      </c>
      <c r="L484">
        <v>5.3</v>
      </c>
      <c r="M484" t="s">
        <v>62</v>
      </c>
      <c r="N484" t="s">
        <v>61</v>
      </c>
    </row>
    <row r="485" spans="1:14" x14ac:dyDescent="0.35">
      <c r="A485">
        <v>1995</v>
      </c>
      <c r="B485">
        <v>16</v>
      </c>
      <c r="D485" t="s">
        <v>59</v>
      </c>
      <c r="E485">
        <v>36.700000000000003</v>
      </c>
      <c r="F485">
        <v>22.3</v>
      </c>
      <c r="G485">
        <v>67.3</v>
      </c>
      <c r="H485">
        <v>32</v>
      </c>
      <c r="I485">
        <v>19.600000000000001</v>
      </c>
      <c r="J485">
        <v>3.5</v>
      </c>
      <c r="K485">
        <v>10.199999999999999</v>
      </c>
      <c r="L485">
        <v>5.7</v>
      </c>
      <c r="M485" t="s">
        <v>62</v>
      </c>
      <c r="N485" t="s">
        <v>61</v>
      </c>
    </row>
    <row r="486" spans="1:14" x14ac:dyDescent="0.35">
      <c r="A486">
        <v>1995</v>
      </c>
      <c r="B486">
        <v>17</v>
      </c>
      <c r="D486" t="s">
        <v>59</v>
      </c>
      <c r="E486">
        <v>39.299999999999997</v>
      </c>
      <c r="F486">
        <v>24.5</v>
      </c>
      <c r="G486">
        <v>53.1</v>
      </c>
      <c r="H486">
        <v>23.7</v>
      </c>
      <c r="I486">
        <v>0</v>
      </c>
      <c r="J486">
        <v>3.4</v>
      </c>
      <c r="K486">
        <v>10.8</v>
      </c>
      <c r="L486">
        <v>6.5</v>
      </c>
      <c r="M486" t="s">
        <v>62</v>
      </c>
      <c r="N486" t="s">
        <v>61</v>
      </c>
    </row>
    <row r="487" spans="1:14" x14ac:dyDescent="0.35">
      <c r="A487">
        <v>1995</v>
      </c>
      <c r="B487">
        <v>18</v>
      </c>
      <c r="D487" t="s">
        <v>59</v>
      </c>
      <c r="E487">
        <v>38.1</v>
      </c>
      <c r="F487">
        <v>24.3</v>
      </c>
      <c r="G487">
        <v>55.3</v>
      </c>
      <c r="H487">
        <v>30.7</v>
      </c>
      <c r="I487">
        <v>8.6</v>
      </c>
      <c r="J487">
        <v>4.0999999999999996</v>
      </c>
      <c r="K487">
        <v>10.5</v>
      </c>
      <c r="L487">
        <v>5.0999999999999996</v>
      </c>
      <c r="M487" t="s">
        <v>62</v>
      </c>
      <c r="N487" t="s">
        <v>61</v>
      </c>
    </row>
    <row r="488" spans="1:14" x14ac:dyDescent="0.35">
      <c r="A488">
        <v>1995</v>
      </c>
      <c r="B488">
        <v>19</v>
      </c>
      <c r="D488" t="s">
        <v>59</v>
      </c>
      <c r="E488">
        <v>34.6</v>
      </c>
      <c r="F488">
        <v>23.3</v>
      </c>
      <c r="G488">
        <v>74.400000000000006</v>
      </c>
      <c r="H488">
        <v>47.4</v>
      </c>
      <c r="I488">
        <v>9.6</v>
      </c>
      <c r="J488">
        <v>8.6999999999999993</v>
      </c>
      <c r="K488">
        <v>5.5</v>
      </c>
      <c r="L488">
        <v>4.8</v>
      </c>
      <c r="M488" t="s">
        <v>62</v>
      </c>
      <c r="N488" t="s">
        <v>61</v>
      </c>
    </row>
    <row r="489" spans="1:14" x14ac:dyDescent="0.35">
      <c r="A489">
        <v>1995</v>
      </c>
      <c r="B489">
        <v>20</v>
      </c>
      <c r="D489" t="s">
        <v>59</v>
      </c>
      <c r="E489">
        <v>37.799999999999997</v>
      </c>
      <c r="F489">
        <v>24.3</v>
      </c>
      <c r="G489">
        <v>74.400000000000006</v>
      </c>
      <c r="H489">
        <v>49.3</v>
      </c>
      <c r="I489">
        <v>9.6999999999999993</v>
      </c>
      <c r="J489">
        <v>11.5</v>
      </c>
      <c r="K489">
        <v>7.5</v>
      </c>
      <c r="L489">
        <v>6.7</v>
      </c>
      <c r="M489" t="s">
        <v>62</v>
      </c>
      <c r="N489" t="s">
        <v>61</v>
      </c>
    </row>
    <row r="490" spans="1:14" x14ac:dyDescent="0.35">
      <c r="A490">
        <v>1995</v>
      </c>
      <c r="B490">
        <v>21</v>
      </c>
      <c r="C490">
        <v>0</v>
      </c>
      <c r="D490" t="s">
        <v>59</v>
      </c>
      <c r="E490">
        <v>37.9</v>
      </c>
      <c r="F490">
        <v>25.2</v>
      </c>
      <c r="G490">
        <v>64.7</v>
      </c>
      <c r="H490">
        <v>36</v>
      </c>
      <c r="I490">
        <v>80.2</v>
      </c>
      <c r="J490">
        <v>3.6</v>
      </c>
      <c r="K490">
        <v>8.6999999999999993</v>
      </c>
      <c r="L490">
        <v>7.2</v>
      </c>
      <c r="M490" t="s">
        <v>62</v>
      </c>
      <c r="N490" t="s">
        <v>61</v>
      </c>
    </row>
    <row r="491" spans="1:14" x14ac:dyDescent="0.35">
      <c r="A491">
        <v>1995</v>
      </c>
      <c r="B491">
        <v>22</v>
      </c>
      <c r="C491">
        <v>0</v>
      </c>
      <c r="D491" t="s">
        <v>59</v>
      </c>
      <c r="E491">
        <v>40.799999999999997</v>
      </c>
      <c r="F491">
        <v>26.2</v>
      </c>
      <c r="G491">
        <v>54.9</v>
      </c>
      <c r="H491">
        <v>23.9</v>
      </c>
      <c r="I491">
        <v>0</v>
      </c>
      <c r="J491">
        <v>4.4000000000000004</v>
      </c>
      <c r="K491">
        <v>11.3</v>
      </c>
      <c r="L491">
        <v>8.1</v>
      </c>
      <c r="M491" t="s">
        <v>62</v>
      </c>
      <c r="N491" t="s">
        <v>61</v>
      </c>
    </row>
    <row r="492" spans="1:14" x14ac:dyDescent="0.35">
      <c r="A492">
        <v>1995</v>
      </c>
      <c r="B492">
        <v>23</v>
      </c>
      <c r="C492">
        <v>0</v>
      </c>
      <c r="D492" t="s">
        <v>59</v>
      </c>
      <c r="E492">
        <v>41.6</v>
      </c>
      <c r="F492">
        <v>27.5</v>
      </c>
      <c r="G492">
        <v>56.1</v>
      </c>
      <c r="H492">
        <v>23.6</v>
      </c>
      <c r="I492">
        <v>0</v>
      </c>
      <c r="J492">
        <v>11.3</v>
      </c>
      <c r="K492">
        <v>9.4</v>
      </c>
      <c r="L492">
        <v>8.5</v>
      </c>
      <c r="M492" t="s">
        <v>62</v>
      </c>
      <c r="N492" t="s">
        <v>61</v>
      </c>
    </row>
    <row r="493" spans="1:14" x14ac:dyDescent="0.35">
      <c r="A493">
        <v>1995</v>
      </c>
      <c r="B493">
        <v>24</v>
      </c>
      <c r="C493">
        <v>0</v>
      </c>
      <c r="D493" t="s">
        <v>59</v>
      </c>
      <c r="E493">
        <v>38.4</v>
      </c>
      <c r="F493">
        <v>26</v>
      </c>
      <c r="G493">
        <v>67.599999999999994</v>
      </c>
      <c r="H493">
        <v>37</v>
      </c>
      <c r="I493">
        <v>34</v>
      </c>
      <c r="J493">
        <v>7.6</v>
      </c>
      <c r="K493">
        <v>10.6</v>
      </c>
      <c r="L493">
        <v>7.7</v>
      </c>
      <c r="M493" t="s">
        <v>62</v>
      </c>
      <c r="N493" t="s">
        <v>61</v>
      </c>
    </row>
    <row r="494" spans="1:14" x14ac:dyDescent="0.35">
      <c r="A494">
        <v>1995</v>
      </c>
      <c r="B494">
        <v>25</v>
      </c>
      <c r="C494">
        <v>105</v>
      </c>
      <c r="D494" t="s">
        <v>59</v>
      </c>
      <c r="E494">
        <v>31.8</v>
      </c>
      <c r="F494">
        <v>23.3</v>
      </c>
      <c r="G494">
        <v>86.6</v>
      </c>
      <c r="H494">
        <v>70.599999999999994</v>
      </c>
      <c r="I494">
        <v>61.8</v>
      </c>
      <c r="J494">
        <v>7</v>
      </c>
      <c r="K494">
        <v>2.7</v>
      </c>
      <c r="L494">
        <v>5.5</v>
      </c>
      <c r="M494" t="s">
        <v>62</v>
      </c>
      <c r="N494" t="s">
        <v>61</v>
      </c>
    </row>
    <row r="495" spans="1:14" x14ac:dyDescent="0.35">
      <c r="A495">
        <v>1995</v>
      </c>
      <c r="B495">
        <v>26</v>
      </c>
      <c r="C495">
        <v>65</v>
      </c>
      <c r="D495" t="s">
        <v>59</v>
      </c>
      <c r="E495">
        <v>31.7</v>
      </c>
      <c r="F495">
        <v>23.3</v>
      </c>
      <c r="G495">
        <v>88.3</v>
      </c>
      <c r="H495">
        <v>64.3</v>
      </c>
      <c r="I495">
        <v>40</v>
      </c>
      <c r="J495">
        <v>7.6</v>
      </c>
      <c r="K495">
        <v>2.8</v>
      </c>
      <c r="L495">
        <v>4.4000000000000004</v>
      </c>
      <c r="M495" t="s">
        <v>62</v>
      </c>
      <c r="N495" t="s">
        <v>61</v>
      </c>
    </row>
    <row r="496" spans="1:14" x14ac:dyDescent="0.35">
      <c r="A496">
        <v>1995</v>
      </c>
      <c r="B496">
        <v>27</v>
      </c>
      <c r="C496">
        <v>0</v>
      </c>
      <c r="D496" t="s">
        <v>59</v>
      </c>
      <c r="E496">
        <v>32.6</v>
      </c>
      <c r="F496">
        <v>23.5</v>
      </c>
      <c r="G496">
        <v>82.7</v>
      </c>
      <c r="H496">
        <v>53.3</v>
      </c>
      <c r="I496">
        <v>114.2</v>
      </c>
      <c r="J496">
        <v>8.4</v>
      </c>
      <c r="K496">
        <v>6</v>
      </c>
      <c r="L496">
        <v>5.0999999999999996</v>
      </c>
      <c r="M496" t="s">
        <v>62</v>
      </c>
      <c r="N496" t="s">
        <v>61</v>
      </c>
    </row>
    <row r="497" spans="1:14" x14ac:dyDescent="0.35">
      <c r="A497">
        <v>1995</v>
      </c>
      <c r="B497">
        <v>28</v>
      </c>
      <c r="C497">
        <v>0</v>
      </c>
      <c r="D497" t="s">
        <v>59</v>
      </c>
      <c r="E497">
        <v>31.3</v>
      </c>
      <c r="F497">
        <v>23.4</v>
      </c>
      <c r="G497">
        <v>83.4</v>
      </c>
      <c r="H497">
        <v>59.9</v>
      </c>
      <c r="I497">
        <v>4.4000000000000004</v>
      </c>
      <c r="J497">
        <v>8.6</v>
      </c>
      <c r="K497">
        <v>3.4</v>
      </c>
      <c r="L497">
        <v>4.3</v>
      </c>
      <c r="M497" t="s">
        <v>62</v>
      </c>
      <c r="N497" t="s">
        <v>61</v>
      </c>
    </row>
    <row r="498" spans="1:14" x14ac:dyDescent="0.35">
      <c r="A498">
        <v>1995</v>
      </c>
      <c r="B498">
        <v>29</v>
      </c>
      <c r="C498">
        <v>0</v>
      </c>
      <c r="D498" t="s">
        <v>59</v>
      </c>
      <c r="E498">
        <v>27.9</v>
      </c>
      <c r="F498">
        <v>22.2</v>
      </c>
      <c r="G498">
        <v>88.3</v>
      </c>
      <c r="H498">
        <v>74.7</v>
      </c>
      <c r="I498">
        <v>61.2</v>
      </c>
      <c r="J498">
        <v>8.6999999999999993</v>
      </c>
      <c r="K498">
        <v>1</v>
      </c>
      <c r="L498">
        <v>3.4</v>
      </c>
      <c r="M498" t="s">
        <v>62</v>
      </c>
      <c r="N498" t="s">
        <v>61</v>
      </c>
    </row>
    <row r="499" spans="1:14" x14ac:dyDescent="0.35">
      <c r="A499">
        <v>1995</v>
      </c>
      <c r="B499">
        <v>30</v>
      </c>
      <c r="C499">
        <v>270</v>
      </c>
      <c r="D499" t="s">
        <v>59</v>
      </c>
      <c r="E499">
        <v>29.5</v>
      </c>
      <c r="F499">
        <v>21.6</v>
      </c>
      <c r="G499">
        <v>91</v>
      </c>
      <c r="H499">
        <v>68.099999999999994</v>
      </c>
      <c r="I499">
        <v>106.4</v>
      </c>
      <c r="J499">
        <v>8.6</v>
      </c>
      <c r="K499">
        <v>3.2</v>
      </c>
      <c r="L499">
        <v>4</v>
      </c>
      <c r="M499" t="s">
        <v>62</v>
      </c>
      <c r="N499" t="s">
        <v>61</v>
      </c>
    </row>
    <row r="500" spans="1:14" x14ac:dyDescent="0.35">
      <c r="A500">
        <v>1995</v>
      </c>
      <c r="B500">
        <v>31</v>
      </c>
      <c r="C500">
        <v>475</v>
      </c>
      <c r="D500" t="s">
        <v>59</v>
      </c>
      <c r="E500">
        <v>30.8</v>
      </c>
      <c r="F500">
        <v>23</v>
      </c>
      <c r="G500">
        <v>83.7</v>
      </c>
      <c r="H500">
        <v>63</v>
      </c>
      <c r="I500">
        <v>19.100000000000001</v>
      </c>
      <c r="J500">
        <v>7.6</v>
      </c>
      <c r="K500">
        <v>5.4</v>
      </c>
      <c r="L500">
        <v>4.0999999999999996</v>
      </c>
      <c r="M500" t="s">
        <v>62</v>
      </c>
      <c r="N500" t="s">
        <v>61</v>
      </c>
    </row>
    <row r="501" spans="1:14" x14ac:dyDescent="0.35">
      <c r="A501">
        <v>1995</v>
      </c>
      <c r="B501">
        <v>32</v>
      </c>
      <c r="C501">
        <v>900</v>
      </c>
      <c r="D501" t="s">
        <v>59</v>
      </c>
      <c r="E501">
        <v>31.7</v>
      </c>
      <c r="F501">
        <v>23.2</v>
      </c>
      <c r="G501">
        <v>85.3</v>
      </c>
      <c r="H501">
        <v>58.7</v>
      </c>
      <c r="I501">
        <v>1.8</v>
      </c>
      <c r="J501">
        <v>7</v>
      </c>
      <c r="K501">
        <v>5.4</v>
      </c>
      <c r="L501">
        <v>4.2</v>
      </c>
      <c r="M501" t="s">
        <v>62</v>
      </c>
      <c r="N501" t="s">
        <v>61</v>
      </c>
    </row>
    <row r="502" spans="1:14" x14ac:dyDescent="0.35">
      <c r="A502">
        <v>1995</v>
      </c>
      <c r="B502">
        <v>33</v>
      </c>
      <c r="C502">
        <v>184</v>
      </c>
      <c r="D502" t="s">
        <v>59</v>
      </c>
      <c r="E502">
        <v>31.8</v>
      </c>
      <c r="F502">
        <v>23</v>
      </c>
      <c r="G502">
        <v>86.1</v>
      </c>
      <c r="H502">
        <v>55.3</v>
      </c>
      <c r="I502">
        <v>10.6</v>
      </c>
      <c r="J502">
        <v>4.9000000000000004</v>
      </c>
      <c r="K502">
        <v>7.9</v>
      </c>
      <c r="L502">
        <v>4</v>
      </c>
      <c r="M502" t="s">
        <v>62</v>
      </c>
      <c r="N502" t="s">
        <v>61</v>
      </c>
    </row>
    <row r="503" spans="1:14" x14ac:dyDescent="0.35">
      <c r="A503">
        <v>1995</v>
      </c>
      <c r="B503">
        <v>34</v>
      </c>
      <c r="C503">
        <v>425</v>
      </c>
      <c r="D503" t="s">
        <v>59</v>
      </c>
      <c r="E503">
        <v>31.9</v>
      </c>
      <c r="F503">
        <v>23.3</v>
      </c>
      <c r="G503">
        <v>86.7</v>
      </c>
      <c r="H503">
        <v>58.6</v>
      </c>
      <c r="I503">
        <v>71</v>
      </c>
      <c r="J503">
        <v>2.8</v>
      </c>
      <c r="K503">
        <v>6.2</v>
      </c>
      <c r="L503">
        <v>3.8</v>
      </c>
      <c r="M503" t="s">
        <v>62</v>
      </c>
      <c r="N503" t="s">
        <v>61</v>
      </c>
    </row>
    <row r="504" spans="1:14" x14ac:dyDescent="0.35">
      <c r="A504">
        <v>1995</v>
      </c>
      <c r="B504">
        <v>35</v>
      </c>
      <c r="C504">
        <v>220</v>
      </c>
      <c r="D504" t="s">
        <v>59</v>
      </c>
      <c r="E504">
        <v>29.4</v>
      </c>
      <c r="F504">
        <v>22.5</v>
      </c>
      <c r="G504">
        <v>90</v>
      </c>
      <c r="H504">
        <v>70.8</v>
      </c>
      <c r="I504">
        <v>89.2</v>
      </c>
      <c r="J504">
        <v>9.1</v>
      </c>
      <c r="K504">
        <v>1.5</v>
      </c>
      <c r="L504">
        <v>4</v>
      </c>
      <c r="M504" t="s">
        <v>62</v>
      </c>
      <c r="N504" t="s">
        <v>61</v>
      </c>
    </row>
    <row r="505" spans="1:14" x14ac:dyDescent="0.35">
      <c r="A505">
        <v>1995</v>
      </c>
      <c r="B505">
        <v>36</v>
      </c>
      <c r="C505">
        <v>610</v>
      </c>
      <c r="D505" t="s">
        <v>59</v>
      </c>
      <c r="E505">
        <v>31.1</v>
      </c>
      <c r="F505">
        <v>21.4</v>
      </c>
      <c r="G505">
        <v>81.099999999999994</v>
      </c>
      <c r="H505">
        <v>54.9</v>
      </c>
      <c r="I505">
        <v>0</v>
      </c>
      <c r="J505">
        <v>6.9</v>
      </c>
      <c r="K505">
        <v>7.3</v>
      </c>
      <c r="L505">
        <v>4.4000000000000004</v>
      </c>
      <c r="M505" t="s">
        <v>62</v>
      </c>
      <c r="N505" t="s">
        <v>61</v>
      </c>
    </row>
    <row r="506" spans="1:14" x14ac:dyDescent="0.35">
      <c r="A506">
        <v>1995</v>
      </c>
      <c r="B506">
        <v>37</v>
      </c>
      <c r="C506">
        <v>680</v>
      </c>
      <c r="D506" t="s">
        <v>59</v>
      </c>
      <c r="E506">
        <v>30.9</v>
      </c>
      <c r="F506">
        <v>22.2</v>
      </c>
      <c r="G506">
        <v>91.4</v>
      </c>
      <c r="H506">
        <v>64.400000000000006</v>
      </c>
      <c r="I506">
        <v>139.80000000000001</v>
      </c>
      <c r="J506">
        <v>2.4</v>
      </c>
      <c r="K506">
        <v>5.0999999999999996</v>
      </c>
      <c r="L506">
        <v>3.8</v>
      </c>
      <c r="M506" t="s">
        <v>62</v>
      </c>
      <c r="N506" t="s">
        <v>61</v>
      </c>
    </row>
    <row r="507" spans="1:14" x14ac:dyDescent="0.35">
      <c r="A507">
        <v>1995</v>
      </c>
      <c r="B507">
        <v>38</v>
      </c>
      <c r="C507">
        <v>395</v>
      </c>
      <c r="D507" t="s">
        <v>59</v>
      </c>
      <c r="E507">
        <v>29.7</v>
      </c>
      <c r="F507">
        <v>22.7</v>
      </c>
      <c r="G507">
        <v>86.7</v>
      </c>
      <c r="H507">
        <v>64.3</v>
      </c>
      <c r="I507">
        <v>19.8</v>
      </c>
      <c r="J507">
        <v>3.6</v>
      </c>
      <c r="K507">
        <v>3.3</v>
      </c>
      <c r="L507">
        <v>3.3</v>
      </c>
      <c r="M507" t="s">
        <v>62</v>
      </c>
      <c r="N507" t="s">
        <v>61</v>
      </c>
    </row>
    <row r="508" spans="1:14" x14ac:dyDescent="0.35">
      <c r="A508">
        <v>1995</v>
      </c>
      <c r="B508">
        <v>39</v>
      </c>
      <c r="C508">
        <v>187</v>
      </c>
      <c r="D508" t="s">
        <v>59</v>
      </c>
      <c r="E508">
        <v>32.6</v>
      </c>
      <c r="F508">
        <v>22.3</v>
      </c>
      <c r="G508">
        <v>85.4</v>
      </c>
      <c r="H508">
        <v>51</v>
      </c>
      <c r="I508">
        <v>20</v>
      </c>
      <c r="J508">
        <v>2.4</v>
      </c>
      <c r="K508">
        <v>7.7</v>
      </c>
      <c r="L508">
        <v>3.8</v>
      </c>
      <c r="M508" t="s">
        <v>62</v>
      </c>
      <c r="N508" t="s">
        <v>61</v>
      </c>
    </row>
    <row r="509" spans="1:14" x14ac:dyDescent="0.35">
      <c r="A509">
        <v>1995</v>
      </c>
      <c r="B509">
        <v>40</v>
      </c>
      <c r="C509">
        <v>758</v>
      </c>
      <c r="D509" t="s">
        <v>59</v>
      </c>
      <c r="E509">
        <v>32.799999999999997</v>
      </c>
      <c r="F509">
        <v>21.3</v>
      </c>
      <c r="G509">
        <v>87.7</v>
      </c>
      <c r="H509">
        <v>42.1</v>
      </c>
      <c r="I509">
        <v>0</v>
      </c>
      <c r="J509">
        <v>2.4</v>
      </c>
      <c r="K509">
        <v>8.6999999999999993</v>
      </c>
      <c r="L509">
        <v>4.0999999999999996</v>
      </c>
      <c r="M509" t="s">
        <v>62</v>
      </c>
      <c r="N509" t="s">
        <v>61</v>
      </c>
    </row>
    <row r="510" spans="1:14" x14ac:dyDescent="0.35">
      <c r="A510">
        <v>1995</v>
      </c>
      <c r="B510">
        <v>41</v>
      </c>
      <c r="C510">
        <v>105</v>
      </c>
      <c r="D510" t="s">
        <v>59</v>
      </c>
      <c r="E510">
        <v>28.8</v>
      </c>
      <c r="F510">
        <v>22</v>
      </c>
      <c r="G510">
        <v>90.7</v>
      </c>
      <c r="H510">
        <v>68.7</v>
      </c>
      <c r="I510">
        <v>114.8</v>
      </c>
      <c r="J510">
        <v>2.5</v>
      </c>
      <c r="K510">
        <v>1.5</v>
      </c>
      <c r="L510">
        <v>3.2</v>
      </c>
      <c r="M510" t="s">
        <v>62</v>
      </c>
      <c r="N510" t="s">
        <v>61</v>
      </c>
    </row>
    <row r="511" spans="1:14" x14ac:dyDescent="0.35">
      <c r="A511">
        <v>1995</v>
      </c>
      <c r="B511">
        <v>42</v>
      </c>
      <c r="C511">
        <v>21</v>
      </c>
      <c r="D511" t="s">
        <v>59</v>
      </c>
      <c r="E511">
        <v>25.9</v>
      </c>
      <c r="F511">
        <v>21</v>
      </c>
      <c r="G511">
        <v>93.7</v>
      </c>
      <c r="H511">
        <v>83.3</v>
      </c>
      <c r="I511">
        <v>157</v>
      </c>
      <c r="J511">
        <v>3.8</v>
      </c>
      <c r="K511">
        <v>1</v>
      </c>
      <c r="L511">
        <v>4.0999999999999996</v>
      </c>
      <c r="M511" t="s">
        <v>62</v>
      </c>
      <c r="N511" t="s">
        <v>61</v>
      </c>
    </row>
    <row r="512" spans="1:14" x14ac:dyDescent="0.35">
      <c r="A512">
        <v>1995</v>
      </c>
      <c r="B512">
        <v>43</v>
      </c>
      <c r="C512">
        <v>25</v>
      </c>
      <c r="D512" t="s">
        <v>59</v>
      </c>
      <c r="E512">
        <v>29</v>
      </c>
      <c r="F512">
        <v>19.899999999999999</v>
      </c>
      <c r="G512">
        <v>82.9</v>
      </c>
      <c r="H512">
        <v>59.6</v>
      </c>
      <c r="I512">
        <v>11.2</v>
      </c>
      <c r="J512">
        <v>2.5</v>
      </c>
      <c r="K512">
        <v>6.9</v>
      </c>
      <c r="L512">
        <v>3</v>
      </c>
      <c r="M512" t="s">
        <v>62</v>
      </c>
      <c r="N512" t="s">
        <v>61</v>
      </c>
    </row>
    <row r="513" spans="1:14" x14ac:dyDescent="0.35">
      <c r="A513">
        <v>1995</v>
      </c>
      <c r="B513">
        <v>44</v>
      </c>
      <c r="C513">
        <v>97</v>
      </c>
      <c r="D513" t="s">
        <v>59</v>
      </c>
      <c r="E513">
        <v>30.4</v>
      </c>
      <c r="F513">
        <v>17.2</v>
      </c>
      <c r="G513">
        <v>89.6</v>
      </c>
      <c r="H513">
        <v>46.6</v>
      </c>
      <c r="I513">
        <v>0</v>
      </c>
      <c r="J513">
        <v>2</v>
      </c>
      <c r="K513">
        <v>9.1999999999999993</v>
      </c>
      <c r="L513">
        <v>3.5</v>
      </c>
      <c r="M513" t="s">
        <v>62</v>
      </c>
      <c r="N513" t="s">
        <v>61</v>
      </c>
    </row>
    <row r="514" spans="1:14" x14ac:dyDescent="0.35">
      <c r="A514">
        <v>1995</v>
      </c>
      <c r="B514">
        <v>45</v>
      </c>
      <c r="C514">
        <v>33</v>
      </c>
      <c r="D514" t="s">
        <v>59</v>
      </c>
      <c r="E514">
        <v>30.2</v>
      </c>
      <c r="F514">
        <v>15.6</v>
      </c>
      <c r="G514">
        <v>87</v>
      </c>
      <c r="H514">
        <v>39.1</v>
      </c>
      <c r="I514">
        <v>0</v>
      </c>
      <c r="J514">
        <v>1.5</v>
      </c>
      <c r="K514">
        <v>9.1999999999999993</v>
      </c>
      <c r="L514">
        <v>3.7</v>
      </c>
      <c r="M514" t="s">
        <v>62</v>
      </c>
      <c r="N514" t="s">
        <v>61</v>
      </c>
    </row>
    <row r="515" spans="1:14" x14ac:dyDescent="0.35">
      <c r="A515">
        <v>1995</v>
      </c>
      <c r="B515">
        <v>46</v>
      </c>
      <c r="C515">
        <v>0</v>
      </c>
      <c r="D515" t="s">
        <v>59</v>
      </c>
      <c r="E515">
        <v>30.2</v>
      </c>
      <c r="F515">
        <v>15</v>
      </c>
      <c r="G515">
        <v>89.9</v>
      </c>
      <c r="H515">
        <v>40.6</v>
      </c>
      <c r="I515">
        <v>4</v>
      </c>
      <c r="J515">
        <v>2.1</v>
      </c>
      <c r="K515">
        <v>9</v>
      </c>
      <c r="L515">
        <v>3.8</v>
      </c>
      <c r="M515" t="s">
        <v>62</v>
      </c>
      <c r="N515" t="s">
        <v>61</v>
      </c>
    </row>
    <row r="516" spans="1:14" x14ac:dyDescent="0.35">
      <c r="A516">
        <v>1995</v>
      </c>
      <c r="B516">
        <v>47</v>
      </c>
      <c r="C516">
        <v>2</v>
      </c>
      <c r="D516" t="s">
        <v>59</v>
      </c>
      <c r="E516">
        <v>29.6</v>
      </c>
      <c r="F516">
        <v>18.2</v>
      </c>
      <c r="G516">
        <v>90.6</v>
      </c>
      <c r="H516">
        <v>50.1</v>
      </c>
      <c r="I516">
        <v>144</v>
      </c>
      <c r="J516">
        <v>2.2999999999999998</v>
      </c>
      <c r="K516">
        <v>7</v>
      </c>
      <c r="L516">
        <v>3</v>
      </c>
      <c r="M516" t="s">
        <v>62</v>
      </c>
      <c r="N516" t="s">
        <v>61</v>
      </c>
    </row>
    <row r="517" spans="1:14" x14ac:dyDescent="0.35">
      <c r="A517">
        <v>1995</v>
      </c>
      <c r="B517">
        <v>48</v>
      </c>
      <c r="C517">
        <v>13</v>
      </c>
      <c r="D517" t="s">
        <v>59</v>
      </c>
      <c r="E517">
        <v>29</v>
      </c>
      <c r="F517">
        <v>16.7</v>
      </c>
      <c r="G517">
        <v>92.7</v>
      </c>
      <c r="H517">
        <v>43</v>
      </c>
      <c r="I517">
        <v>0</v>
      </c>
      <c r="J517">
        <v>2.1</v>
      </c>
      <c r="K517">
        <v>7.7</v>
      </c>
      <c r="L517">
        <v>3</v>
      </c>
      <c r="M517" t="s">
        <v>62</v>
      </c>
      <c r="N517" t="s">
        <v>61</v>
      </c>
    </row>
    <row r="518" spans="1:14" x14ac:dyDescent="0.35">
      <c r="A518">
        <v>1995</v>
      </c>
      <c r="B518">
        <v>49</v>
      </c>
      <c r="C518">
        <v>0</v>
      </c>
      <c r="D518" t="s">
        <v>59</v>
      </c>
      <c r="E518">
        <v>29.2</v>
      </c>
      <c r="F518">
        <v>14.6</v>
      </c>
      <c r="G518">
        <v>86.6</v>
      </c>
      <c r="H518">
        <v>41.3</v>
      </c>
      <c r="I518">
        <v>0</v>
      </c>
      <c r="J518">
        <v>1.6</v>
      </c>
      <c r="K518">
        <v>8.1999999999999993</v>
      </c>
      <c r="L518">
        <v>2.8</v>
      </c>
      <c r="M518" t="s">
        <v>62</v>
      </c>
      <c r="N518" t="s">
        <v>61</v>
      </c>
    </row>
    <row r="519" spans="1:14" x14ac:dyDescent="0.35">
      <c r="A519">
        <v>1995</v>
      </c>
      <c r="B519">
        <v>50</v>
      </c>
      <c r="C519">
        <v>0</v>
      </c>
      <c r="D519" t="s">
        <v>59</v>
      </c>
      <c r="E519">
        <v>28.5</v>
      </c>
      <c r="F519">
        <v>11.6</v>
      </c>
      <c r="G519">
        <v>85.6</v>
      </c>
      <c r="H519">
        <v>32.6</v>
      </c>
      <c r="I519">
        <v>0</v>
      </c>
      <c r="J519">
        <v>2.2000000000000002</v>
      </c>
      <c r="K519">
        <v>8.6999999999999993</v>
      </c>
      <c r="L519">
        <v>3.2</v>
      </c>
      <c r="M519" t="s">
        <v>62</v>
      </c>
      <c r="N519" t="s">
        <v>61</v>
      </c>
    </row>
    <row r="520" spans="1:14" x14ac:dyDescent="0.35">
      <c r="A520">
        <v>1995</v>
      </c>
      <c r="B520">
        <v>51</v>
      </c>
      <c r="C520">
        <v>0</v>
      </c>
      <c r="D520" t="s">
        <v>59</v>
      </c>
      <c r="E520">
        <v>29.3</v>
      </c>
      <c r="F520">
        <v>12.3</v>
      </c>
      <c r="G520">
        <v>89.6</v>
      </c>
      <c r="H520">
        <v>33.1</v>
      </c>
      <c r="I520">
        <v>0</v>
      </c>
      <c r="J520">
        <v>2.6</v>
      </c>
      <c r="K520">
        <v>8.6</v>
      </c>
      <c r="L520">
        <v>3.3</v>
      </c>
      <c r="M520" t="s">
        <v>62</v>
      </c>
      <c r="N520" t="s">
        <v>61</v>
      </c>
    </row>
    <row r="521" spans="1:14" x14ac:dyDescent="0.35">
      <c r="A521">
        <v>1995</v>
      </c>
      <c r="B521">
        <v>52</v>
      </c>
      <c r="C521">
        <v>0</v>
      </c>
      <c r="D521" t="s">
        <v>59</v>
      </c>
      <c r="E521">
        <v>28.3</v>
      </c>
      <c r="F521">
        <v>13.5</v>
      </c>
      <c r="G521">
        <v>89.8</v>
      </c>
      <c r="H521">
        <v>39.299999999999997</v>
      </c>
      <c r="I521">
        <v>0</v>
      </c>
      <c r="J521">
        <v>3.2</v>
      </c>
      <c r="K521">
        <v>8.4</v>
      </c>
      <c r="L521">
        <v>3.4</v>
      </c>
      <c r="M521" t="s">
        <v>62</v>
      </c>
      <c r="N521" t="s">
        <v>61</v>
      </c>
    </row>
    <row r="522" spans="1:14" x14ac:dyDescent="0.35">
      <c r="A522">
        <v>1996</v>
      </c>
      <c r="B522">
        <v>1</v>
      </c>
      <c r="C522">
        <v>3</v>
      </c>
      <c r="D522" t="s">
        <v>59</v>
      </c>
      <c r="E522">
        <v>28.4</v>
      </c>
      <c r="F522">
        <v>14.7</v>
      </c>
      <c r="G522">
        <v>85.6</v>
      </c>
      <c r="H522">
        <v>36.700000000000003</v>
      </c>
      <c r="I522">
        <v>0</v>
      </c>
      <c r="J522">
        <v>3.6</v>
      </c>
      <c r="K522">
        <v>8.9</v>
      </c>
      <c r="L522">
        <v>3.6</v>
      </c>
      <c r="M522" t="s">
        <v>62</v>
      </c>
      <c r="N522" t="s">
        <v>61</v>
      </c>
    </row>
    <row r="523" spans="1:14" x14ac:dyDescent="0.35">
      <c r="A523">
        <v>1996</v>
      </c>
      <c r="B523">
        <v>2</v>
      </c>
      <c r="C523">
        <v>7</v>
      </c>
      <c r="D523" t="s">
        <v>59</v>
      </c>
      <c r="E523">
        <v>30.1</v>
      </c>
      <c r="F523">
        <v>14.5</v>
      </c>
      <c r="G523">
        <v>89.9</v>
      </c>
      <c r="H523">
        <v>34</v>
      </c>
      <c r="I523">
        <v>0</v>
      </c>
      <c r="J523">
        <v>2.6</v>
      </c>
      <c r="K523">
        <v>8.3000000000000007</v>
      </c>
      <c r="L523">
        <v>3.3</v>
      </c>
      <c r="M523" t="s">
        <v>62</v>
      </c>
      <c r="N523" t="s">
        <v>61</v>
      </c>
    </row>
    <row r="524" spans="1:14" x14ac:dyDescent="0.35">
      <c r="A524">
        <v>1996</v>
      </c>
      <c r="B524">
        <v>3</v>
      </c>
      <c r="C524">
        <v>38</v>
      </c>
      <c r="D524" t="s">
        <v>59</v>
      </c>
      <c r="E524">
        <v>30.9</v>
      </c>
      <c r="F524">
        <v>16</v>
      </c>
      <c r="G524">
        <v>92.3</v>
      </c>
      <c r="H524">
        <v>37</v>
      </c>
      <c r="I524">
        <v>0</v>
      </c>
      <c r="J524">
        <v>2.1</v>
      </c>
      <c r="K524">
        <v>8.4</v>
      </c>
      <c r="L524">
        <v>3.9</v>
      </c>
      <c r="M524" t="s">
        <v>62</v>
      </c>
      <c r="N524" t="s">
        <v>61</v>
      </c>
    </row>
    <row r="525" spans="1:14" x14ac:dyDescent="0.35">
      <c r="A525">
        <v>1996</v>
      </c>
      <c r="B525">
        <v>4</v>
      </c>
      <c r="C525">
        <v>46</v>
      </c>
      <c r="D525" t="s">
        <v>59</v>
      </c>
      <c r="E525">
        <v>30.2</v>
      </c>
      <c r="F525">
        <v>13</v>
      </c>
      <c r="G525">
        <v>89</v>
      </c>
      <c r="H525">
        <v>32.4</v>
      </c>
      <c r="I525">
        <v>0</v>
      </c>
      <c r="J525">
        <v>2.4</v>
      </c>
      <c r="K525">
        <v>8.6</v>
      </c>
      <c r="L525">
        <v>4</v>
      </c>
      <c r="M525" t="s">
        <v>62</v>
      </c>
      <c r="N525" t="s">
        <v>61</v>
      </c>
    </row>
    <row r="526" spans="1:14" x14ac:dyDescent="0.35">
      <c r="A526">
        <v>1996</v>
      </c>
      <c r="B526">
        <v>5</v>
      </c>
      <c r="C526">
        <v>13</v>
      </c>
      <c r="D526" t="s">
        <v>59</v>
      </c>
      <c r="E526">
        <v>31.3</v>
      </c>
      <c r="F526">
        <v>15.2</v>
      </c>
      <c r="G526">
        <v>87.9</v>
      </c>
      <c r="H526">
        <v>33</v>
      </c>
      <c r="I526">
        <v>0</v>
      </c>
      <c r="J526">
        <v>3.3</v>
      </c>
      <c r="K526">
        <v>8.6</v>
      </c>
      <c r="L526">
        <v>4.3</v>
      </c>
      <c r="M526" t="s">
        <v>62</v>
      </c>
      <c r="N526" t="s">
        <v>61</v>
      </c>
    </row>
    <row r="527" spans="1:14" x14ac:dyDescent="0.35">
      <c r="A527">
        <v>1996</v>
      </c>
      <c r="B527">
        <v>6</v>
      </c>
      <c r="C527">
        <v>38</v>
      </c>
      <c r="D527" t="s">
        <v>59</v>
      </c>
      <c r="E527">
        <v>30.7</v>
      </c>
      <c r="F527">
        <v>14.2</v>
      </c>
      <c r="G527">
        <v>88</v>
      </c>
      <c r="H527">
        <v>28.7</v>
      </c>
      <c r="I527">
        <v>0</v>
      </c>
      <c r="J527">
        <v>3.5</v>
      </c>
      <c r="K527">
        <v>8.4</v>
      </c>
      <c r="L527">
        <v>3.9</v>
      </c>
      <c r="M527" t="s">
        <v>62</v>
      </c>
      <c r="N527" t="s">
        <v>61</v>
      </c>
    </row>
    <row r="528" spans="1:14" x14ac:dyDescent="0.35">
      <c r="A528">
        <v>1996</v>
      </c>
      <c r="B528">
        <v>7</v>
      </c>
      <c r="C528">
        <v>101</v>
      </c>
      <c r="D528" t="s">
        <v>59</v>
      </c>
      <c r="E528">
        <v>30.4</v>
      </c>
      <c r="F528">
        <v>17.100000000000001</v>
      </c>
      <c r="G528">
        <v>87.7</v>
      </c>
      <c r="H528">
        <v>39.4</v>
      </c>
      <c r="I528">
        <v>0</v>
      </c>
      <c r="J528">
        <v>3.6</v>
      </c>
      <c r="K528">
        <v>7.7</v>
      </c>
      <c r="L528">
        <v>4</v>
      </c>
      <c r="M528" t="s">
        <v>62</v>
      </c>
      <c r="N528" t="s">
        <v>61</v>
      </c>
    </row>
    <row r="529" spans="1:14" x14ac:dyDescent="0.35">
      <c r="A529">
        <v>1996</v>
      </c>
      <c r="B529">
        <v>8</v>
      </c>
      <c r="C529">
        <v>95</v>
      </c>
      <c r="D529" t="s">
        <v>59</v>
      </c>
      <c r="E529">
        <v>34.6</v>
      </c>
      <c r="F529">
        <v>17.100000000000001</v>
      </c>
      <c r="G529">
        <v>83.4</v>
      </c>
      <c r="H529">
        <v>24.6</v>
      </c>
      <c r="I529">
        <v>0</v>
      </c>
      <c r="J529">
        <v>2.2999999999999998</v>
      </c>
      <c r="K529">
        <v>9.1</v>
      </c>
      <c r="L529">
        <v>4.4000000000000004</v>
      </c>
      <c r="M529" t="s">
        <v>62</v>
      </c>
      <c r="N529" t="s">
        <v>61</v>
      </c>
    </row>
    <row r="530" spans="1:14" x14ac:dyDescent="0.35">
      <c r="A530">
        <v>1996</v>
      </c>
      <c r="B530">
        <v>9</v>
      </c>
      <c r="C530">
        <v>0</v>
      </c>
      <c r="D530" t="s">
        <v>59</v>
      </c>
      <c r="E530">
        <v>34.1</v>
      </c>
      <c r="F530">
        <v>16</v>
      </c>
      <c r="G530">
        <v>80.599999999999994</v>
      </c>
      <c r="H530">
        <v>23.3</v>
      </c>
      <c r="I530">
        <v>0</v>
      </c>
      <c r="J530">
        <v>3.6</v>
      </c>
      <c r="K530">
        <v>9.6</v>
      </c>
      <c r="L530">
        <v>5.6</v>
      </c>
      <c r="M530" t="s">
        <v>62</v>
      </c>
      <c r="N530" t="s">
        <v>61</v>
      </c>
    </row>
    <row r="531" spans="1:14" x14ac:dyDescent="0.35">
      <c r="A531">
        <v>1996</v>
      </c>
      <c r="B531">
        <v>10</v>
      </c>
      <c r="C531">
        <v>0</v>
      </c>
      <c r="D531" t="s">
        <v>59</v>
      </c>
      <c r="E531">
        <v>34.5</v>
      </c>
      <c r="F531">
        <v>15.3</v>
      </c>
      <c r="G531">
        <v>81.3</v>
      </c>
      <c r="H531">
        <v>18.899999999999999</v>
      </c>
      <c r="I531">
        <v>0</v>
      </c>
      <c r="J531">
        <v>2.4</v>
      </c>
      <c r="K531">
        <v>9.9</v>
      </c>
      <c r="L531">
        <v>5.9</v>
      </c>
      <c r="M531" t="s">
        <v>62</v>
      </c>
      <c r="N531" t="s">
        <v>61</v>
      </c>
    </row>
    <row r="532" spans="1:14" x14ac:dyDescent="0.35">
      <c r="A532">
        <v>1996</v>
      </c>
      <c r="B532">
        <v>11</v>
      </c>
      <c r="C532">
        <v>0</v>
      </c>
      <c r="D532" t="s">
        <v>59</v>
      </c>
      <c r="E532">
        <v>37.5</v>
      </c>
      <c r="F532">
        <v>17.899999999999999</v>
      </c>
      <c r="G532">
        <v>71.7</v>
      </c>
      <c r="H532">
        <v>18</v>
      </c>
      <c r="I532">
        <v>0</v>
      </c>
      <c r="J532">
        <v>2.9</v>
      </c>
      <c r="K532">
        <v>10</v>
      </c>
      <c r="L532">
        <v>7</v>
      </c>
      <c r="M532" t="s">
        <v>62</v>
      </c>
      <c r="N532" t="s">
        <v>61</v>
      </c>
    </row>
    <row r="533" spans="1:14" x14ac:dyDescent="0.35">
      <c r="A533">
        <v>1996</v>
      </c>
      <c r="B533">
        <v>12</v>
      </c>
      <c r="C533">
        <v>0</v>
      </c>
      <c r="D533" t="s">
        <v>59</v>
      </c>
      <c r="E533">
        <v>37.6</v>
      </c>
      <c r="F533">
        <v>19.399999999999999</v>
      </c>
      <c r="G533">
        <v>64.400000000000006</v>
      </c>
      <c r="H533">
        <v>19.399999999999999</v>
      </c>
      <c r="I533">
        <v>0</v>
      </c>
      <c r="J533">
        <v>2.1</v>
      </c>
      <c r="K533">
        <v>8.4</v>
      </c>
      <c r="L533">
        <v>6.9</v>
      </c>
      <c r="M533" t="s">
        <v>62</v>
      </c>
      <c r="N533" t="s">
        <v>61</v>
      </c>
    </row>
    <row r="534" spans="1:14" x14ac:dyDescent="0.35">
      <c r="A534">
        <v>1996</v>
      </c>
      <c r="B534">
        <v>13</v>
      </c>
      <c r="C534">
        <v>0</v>
      </c>
      <c r="D534" t="s">
        <v>59</v>
      </c>
      <c r="E534">
        <v>40</v>
      </c>
      <c r="F534">
        <v>22.2</v>
      </c>
      <c r="G534">
        <v>61.4</v>
      </c>
      <c r="H534">
        <v>22</v>
      </c>
      <c r="I534">
        <v>0</v>
      </c>
      <c r="J534">
        <v>2.7</v>
      </c>
      <c r="K534">
        <v>9.9</v>
      </c>
      <c r="L534">
        <v>8</v>
      </c>
      <c r="M534" t="s">
        <v>62</v>
      </c>
      <c r="N534" t="s">
        <v>61</v>
      </c>
    </row>
    <row r="535" spans="1:14" x14ac:dyDescent="0.35">
      <c r="A535">
        <v>1996</v>
      </c>
      <c r="B535">
        <v>14</v>
      </c>
      <c r="C535">
        <v>0</v>
      </c>
      <c r="D535" t="s">
        <v>59</v>
      </c>
      <c r="E535">
        <v>36.799999999999997</v>
      </c>
      <c r="F535">
        <v>21.8</v>
      </c>
      <c r="G535">
        <v>82</v>
      </c>
      <c r="H535">
        <v>22</v>
      </c>
      <c r="I535">
        <v>0</v>
      </c>
      <c r="J535">
        <v>4</v>
      </c>
      <c r="K535">
        <v>8.6</v>
      </c>
      <c r="L535">
        <v>7.6</v>
      </c>
      <c r="M535" t="s">
        <v>62</v>
      </c>
      <c r="N535" t="s">
        <v>61</v>
      </c>
    </row>
    <row r="536" spans="1:14" x14ac:dyDescent="0.35">
      <c r="A536">
        <v>1996</v>
      </c>
      <c r="B536">
        <v>15</v>
      </c>
      <c r="C536">
        <v>0</v>
      </c>
      <c r="D536" t="s">
        <v>59</v>
      </c>
      <c r="E536">
        <v>35.4</v>
      </c>
      <c r="F536">
        <v>21.3</v>
      </c>
      <c r="G536">
        <v>78</v>
      </c>
      <c r="H536">
        <v>36.9</v>
      </c>
      <c r="I536">
        <v>17.2</v>
      </c>
      <c r="J536">
        <v>3.6</v>
      </c>
      <c r="K536">
        <v>6.8</v>
      </c>
      <c r="L536">
        <v>6</v>
      </c>
      <c r="M536" t="s">
        <v>62</v>
      </c>
      <c r="N536" t="s">
        <v>61</v>
      </c>
    </row>
    <row r="537" spans="1:14" x14ac:dyDescent="0.35">
      <c r="A537">
        <v>1996</v>
      </c>
      <c r="B537">
        <v>16</v>
      </c>
      <c r="C537">
        <v>0</v>
      </c>
      <c r="D537" t="s">
        <v>59</v>
      </c>
      <c r="E537">
        <v>35.9</v>
      </c>
      <c r="F537">
        <v>22.3</v>
      </c>
      <c r="G537">
        <v>77.099999999999994</v>
      </c>
      <c r="H537">
        <v>31.4</v>
      </c>
      <c r="I537">
        <v>18.399999999999999</v>
      </c>
      <c r="J537">
        <v>2.9</v>
      </c>
      <c r="K537">
        <v>8.9</v>
      </c>
      <c r="L537">
        <v>6.4</v>
      </c>
      <c r="M537" t="s">
        <v>62</v>
      </c>
      <c r="N537" t="s">
        <v>61</v>
      </c>
    </row>
    <row r="538" spans="1:14" x14ac:dyDescent="0.35">
      <c r="A538">
        <v>1996</v>
      </c>
      <c r="B538">
        <v>17</v>
      </c>
      <c r="C538">
        <v>0</v>
      </c>
      <c r="D538" t="s">
        <v>59</v>
      </c>
      <c r="E538">
        <v>38.9</v>
      </c>
      <c r="F538">
        <v>24.8</v>
      </c>
      <c r="G538">
        <v>67</v>
      </c>
      <c r="H538">
        <v>25.7</v>
      </c>
      <c r="I538">
        <v>0</v>
      </c>
      <c r="J538">
        <v>3</v>
      </c>
      <c r="K538">
        <v>10.199999999999999</v>
      </c>
      <c r="L538">
        <v>7</v>
      </c>
      <c r="M538" t="s">
        <v>62</v>
      </c>
      <c r="N538" t="s">
        <v>61</v>
      </c>
    </row>
    <row r="539" spans="1:14" x14ac:dyDescent="0.35">
      <c r="A539">
        <v>1996</v>
      </c>
      <c r="B539">
        <v>18</v>
      </c>
      <c r="C539">
        <v>0</v>
      </c>
      <c r="D539" t="s">
        <v>59</v>
      </c>
      <c r="E539">
        <v>41.3</v>
      </c>
      <c r="F539">
        <v>25.4</v>
      </c>
      <c r="G539">
        <v>50.1</v>
      </c>
      <c r="H539">
        <v>17.3</v>
      </c>
      <c r="I539">
        <v>0</v>
      </c>
      <c r="J539">
        <v>4.0999999999999996</v>
      </c>
      <c r="K539">
        <v>10.1</v>
      </c>
      <c r="L539">
        <v>8.4</v>
      </c>
      <c r="M539" t="s">
        <v>62</v>
      </c>
      <c r="N539" t="s">
        <v>61</v>
      </c>
    </row>
    <row r="540" spans="1:14" x14ac:dyDescent="0.35">
      <c r="A540">
        <v>1996</v>
      </c>
      <c r="B540">
        <v>19</v>
      </c>
      <c r="C540">
        <v>0</v>
      </c>
      <c r="D540" t="s">
        <v>59</v>
      </c>
      <c r="E540">
        <v>41.2</v>
      </c>
      <c r="F540">
        <v>24.3</v>
      </c>
      <c r="G540">
        <v>48.4</v>
      </c>
      <c r="H540">
        <v>14</v>
      </c>
      <c r="I540">
        <v>0</v>
      </c>
      <c r="J540">
        <v>4.9000000000000004</v>
      </c>
      <c r="K540">
        <v>10.199999999999999</v>
      </c>
      <c r="L540">
        <v>10.9</v>
      </c>
      <c r="M540" t="s">
        <v>62</v>
      </c>
      <c r="N540" t="s">
        <v>61</v>
      </c>
    </row>
    <row r="541" spans="1:14" x14ac:dyDescent="0.35">
      <c r="A541">
        <v>1996</v>
      </c>
      <c r="B541">
        <v>20</v>
      </c>
      <c r="C541">
        <v>0</v>
      </c>
      <c r="D541" t="s">
        <v>59</v>
      </c>
      <c r="E541">
        <v>40.6</v>
      </c>
      <c r="F541">
        <v>25.4</v>
      </c>
      <c r="G541">
        <v>59.3</v>
      </c>
      <c r="H541">
        <v>29.4</v>
      </c>
      <c r="I541">
        <v>0.2</v>
      </c>
      <c r="J541">
        <v>4.9000000000000004</v>
      </c>
      <c r="K541">
        <v>9.5</v>
      </c>
      <c r="L541">
        <v>10</v>
      </c>
      <c r="M541" t="s">
        <v>62</v>
      </c>
      <c r="N541" t="s">
        <v>61</v>
      </c>
    </row>
    <row r="542" spans="1:14" x14ac:dyDescent="0.35">
      <c r="A542">
        <v>1996</v>
      </c>
      <c r="B542">
        <v>21</v>
      </c>
      <c r="C542">
        <v>0</v>
      </c>
      <c r="D542" t="s">
        <v>59</v>
      </c>
      <c r="E542">
        <v>41</v>
      </c>
      <c r="F542">
        <v>26</v>
      </c>
      <c r="G542">
        <v>53.9</v>
      </c>
      <c r="H542">
        <v>23.1</v>
      </c>
      <c r="I542">
        <v>1.6</v>
      </c>
      <c r="J542">
        <v>4.9000000000000004</v>
      </c>
      <c r="K542">
        <v>8.6999999999999993</v>
      </c>
      <c r="L542">
        <v>9.1</v>
      </c>
      <c r="M542" t="s">
        <v>62</v>
      </c>
      <c r="N542" t="s">
        <v>61</v>
      </c>
    </row>
    <row r="543" spans="1:14" x14ac:dyDescent="0.35">
      <c r="A543">
        <v>1996</v>
      </c>
      <c r="B543">
        <v>22</v>
      </c>
      <c r="C543">
        <v>0</v>
      </c>
      <c r="D543" t="s">
        <v>59</v>
      </c>
      <c r="E543">
        <v>40</v>
      </c>
      <c r="F543">
        <v>27</v>
      </c>
      <c r="G543">
        <v>61</v>
      </c>
      <c r="H543">
        <v>30</v>
      </c>
      <c r="I543">
        <v>1.6</v>
      </c>
      <c r="J543">
        <v>6.6</v>
      </c>
      <c r="K543">
        <v>7.7</v>
      </c>
      <c r="L543">
        <v>9.9</v>
      </c>
      <c r="M543" t="s">
        <v>62</v>
      </c>
      <c r="N543" t="s">
        <v>61</v>
      </c>
    </row>
    <row r="544" spans="1:14" x14ac:dyDescent="0.35">
      <c r="A544">
        <v>1996</v>
      </c>
      <c r="B544">
        <v>23</v>
      </c>
      <c r="C544">
        <v>0</v>
      </c>
      <c r="D544" t="s">
        <v>59</v>
      </c>
      <c r="E544">
        <v>36.799999999999997</v>
      </c>
      <c r="F544">
        <v>24.7</v>
      </c>
      <c r="G544">
        <v>75.7</v>
      </c>
      <c r="H544">
        <v>49.6</v>
      </c>
      <c r="I544">
        <v>42</v>
      </c>
      <c r="J544">
        <v>4.5999999999999996</v>
      </c>
      <c r="K544">
        <v>6.1</v>
      </c>
      <c r="L544">
        <v>7.1</v>
      </c>
      <c r="M544" t="s">
        <v>62</v>
      </c>
      <c r="N544" t="s">
        <v>61</v>
      </c>
    </row>
    <row r="545" spans="1:14" x14ac:dyDescent="0.35">
      <c r="A545">
        <v>1996</v>
      </c>
      <c r="B545">
        <v>24</v>
      </c>
      <c r="C545">
        <v>0</v>
      </c>
      <c r="D545" t="s">
        <v>59</v>
      </c>
      <c r="E545">
        <v>32.200000000000003</v>
      </c>
      <c r="F545">
        <v>23.1</v>
      </c>
      <c r="G545">
        <v>86.9</v>
      </c>
      <c r="H545">
        <v>66</v>
      </c>
      <c r="I545">
        <v>67.2</v>
      </c>
      <c r="J545">
        <v>4.7</v>
      </c>
      <c r="K545">
        <v>4.0999999999999996</v>
      </c>
      <c r="L545">
        <v>5.6</v>
      </c>
      <c r="M545" t="s">
        <v>62</v>
      </c>
      <c r="N545" t="s">
        <v>61</v>
      </c>
    </row>
    <row r="546" spans="1:14" x14ac:dyDescent="0.35">
      <c r="A546">
        <v>1996</v>
      </c>
      <c r="B546">
        <v>25</v>
      </c>
      <c r="C546">
        <v>0</v>
      </c>
      <c r="D546" t="s">
        <v>59</v>
      </c>
      <c r="E546">
        <v>33.200000000000003</v>
      </c>
      <c r="F546">
        <v>23.4</v>
      </c>
      <c r="G546">
        <v>77.7</v>
      </c>
      <c r="H546">
        <v>51</v>
      </c>
      <c r="I546">
        <v>0</v>
      </c>
      <c r="J546">
        <v>12.5</v>
      </c>
      <c r="K546">
        <v>5.9</v>
      </c>
      <c r="L546">
        <v>7.8</v>
      </c>
      <c r="M546" t="s">
        <v>62</v>
      </c>
      <c r="N546" t="s">
        <v>61</v>
      </c>
    </row>
    <row r="547" spans="1:14" x14ac:dyDescent="0.35">
      <c r="A547">
        <v>1996</v>
      </c>
      <c r="B547">
        <v>26</v>
      </c>
      <c r="C547">
        <v>4</v>
      </c>
      <c r="D547" t="s">
        <v>59</v>
      </c>
      <c r="E547">
        <v>35.200000000000003</v>
      </c>
      <c r="F547">
        <v>24.8</v>
      </c>
      <c r="G547">
        <v>75</v>
      </c>
      <c r="H547">
        <v>48.3</v>
      </c>
      <c r="I547">
        <v>20</v>
      </c>
      <c r="J547">
        <v>9.6</v>
      </c>
      <c r="K547">
        <v>7</v>
      </c>
      <c r="L547">
        <v>7.4</v>
      </c>
      <c r="M547" t="s">
        <v>62</v>
      </c>
      <c r="N547" t="s">
        <v>61</v>
      </c>
    </row>
    <row r="548" spans="1:14" x14ac:dyDescent="0.35">
      <c r="A548">
        <v>1996</v>
      </c>
      <c r="B548">
        <v>27</v>
      </c>
      <c r="C548">
        <v>0</v>
      </c>
      <c r="D548" t="s">
        <v>59</v>
      </c>
      <c r="E548">
        <v>33.6</v>
      </c>
      <c r="F548">
        <v>23.9</v>
      </c>
      <c r="G548">
        <v>76.400000000000006</v>
      </c>
      <c r="H548">
        <v>54.6</v>
      </c>
      <c r="I548">
        <v>20.5</v>
      </c>
      <c r="J548">
        <v>5.9</v>
      </c>
      <c r="K548">
        <v>5</v>
      </c>
      <c r="L548">
        <v>5.8</v>
      </c>
      <c r="M548" t="s">
        <v>62</v>
      </c>
      <c r="N548" t="s">
        <v>61</v>
      </c>
    </row>
    <row r="549" spans="1:14" x14ac:dyDescent="0.35">
      <c r="A549">
        <v>1996</v>
      </c>
      <c r="B549">
        <v>28</v>
      </c>
      <c r="C549">
        <v>2</v>
      </c>
      <c r="D549" t="s">
        <v>59</v>
      </c>
      <c r="E549">
        <v>33.1</v>
      </c>
      <c r="F549">
        <v>23.3</v>
      </c>
      <c r="G549">
        <v>84.6</v>
      </c>
      <c r="H549">
        <v>57</v>
      </c>
      <c r="I549">
        <v>15.2</v>
      </c>
      <c r="J549">
        <v>5.4</v>
      </c>
      <c r="K549">
        <v>7</v>
      </c>
      <c r="L549">
        <v>3.4</v>
      </c>
      <c r="M549" t="s">
        <v>62</v>
      </c>
      <c r="N549" t="s">
        <v>61</v>
      </c>
    </row>
    <row r="550" spans="1:14" x14ac:dyDescent="0.35">
      <c r="A550">
        <v>1996</v>
      </c>
      <c r="B550">
        <v>29</v>
      </c>
      <c r="C550">
        <v>19</v>
      </c>
      <c r="D550" t="s">
        <v>59</v>
      </c>
      <c r="E550">
        <v>30.3</v>
      </c>
      <c r="F550">
        <v>22.9</v>
      </c>
      <c r="G550">
        <v>86.1</v>
      </c>
      <c r="H550">
        <v>72.599999999999994</v>
      </c>
      <c r="I550">
        <v>72.400000000000006</v>
      </c>
      <c r="J550">
        <v>10.7</v>
      </c>
      <c r="K550">
        <v>3.1</v>
      </c>
      <c r="L550">
        <v>4.8</v>
      </c>
      <c r="M550" t="s">
        <v>62</v>
      </c>
      <c r="N550" t="s">
        <v>61</v>
      </c>
    </row>
    <row r="551" spans="1:14" x14ac:dyDescent="0.35">
      <c r="A551">
        <v>1996</v>
      </c>
      <c r="B551">
        <v>30</v>
      </c>
      <c r="C551">
        <v>55</v>
      </c>
      <c r="D551" t="s">
        <v>59</v>
      </c>
      <c r="E551">
        <v>30</v>
      </c>
      <c r="F551">
        <v>23</v>
      </c>
      <c r="G551">
        <v>84</v>
      </c>
      <c r="H551">
        <v>63</v>
      </c>
      <c r="I551">
        <v>29.2</v>
      </c>
      <c r="J551">
        <v>12.3</v>
      </c>
      <c r="K551">
        <v>3.4</v>
      </c>
      <c r="L551">
        <v>4.3</v>
      </c>
      <c r="M551" t="s">
        <v>62</v>
      </c>
      <c r="N551" t="s">
        <v>61</v>
      </c>
    </row>
    <row r="552" spans="1:14" x14ac:dyDescent="0.35">
      <c r="A552">
        <v>1996</v>
      </c>
      <c r="B552">
        <v>31</v>
      </c>
      <c r="C552">
        <v>132</v>
      </c>
      <c r="D552" t="s">
        <v>59</v>
      </c>
      <c r="E552">
        <v>30.2</v>
      </c>
      <c r="F552">
        <v>23.5</v>
      </c>
      <c r="G552">
        <v>85.3</v>
      </c>
      <c r="H552">
        <v>65.7</v>
      </c>
      <c r="I552">
        <v>7.6</v>
      </c>
      <c r="J552">
        <v>12</v>
      </c>
      <c r="K552">
        <v>3.3</v>
      </c>
      <c r="L552">
        <v>3.8</v>
      </c>
      <c r="M552" t="s">
        <v>62</v>
      </c>
      <c r="N552" t="s">
        <v>61</v>
      </c>
    </row>
    <row r="553" spans="1:14" x14ac:dyDescent="0.35">
      <c r="A553">
        <v>1996</v>
      </c>
      <c r="B553">
        <v>32</v>
      </c>
      <c r="C553">
        <v>30</v>
      </c>
      <c r="D553" t="s">
        <v>59</v>
      </c>
      <c r="E553">
        <v>29.7</v>
      </c>
      <c r="F553">
        <v>25.5</v>
      </c>
      <c r="G553">
        <v>87.7</v>
      </c>
      <c r="H553">
        <v>71.3</v>
      </c>
      <c r="I553">
        <v>34.200000000000003</v>
      </c>
      <c r="J553">
        <v>8.9</v>
      </c>
      <c r="K553">
        <v>3.7</v>
      </c>
      <c r="L553">
        <v>3.9</v>
      </c>
      <c r="M553" t="s">
        <v>62</v>
      </c>
      <c r="N553" t="s">
        <v>61</v>
      </c>
    </row>
    <row r="554" spans="1:14" x14ac:dyDescent="0.35">
      <c r="A554">
        <v>1996</v>
      </c>
      <c r="B554">
        <v>33</v>
      </c>
      <c r="C554">
        <v>960</v>
      </c>
      <c r="D554" t="s">
        <v>59</v>
      </c>
      <c r="E554">
        <v>28.5</v>
      </c>
      <c r="F554">
        <v>22.3</v>
      </c>
      <c r="G554">
        <v>87</v>
      </c>
      <c r="H554">
        <v>76.900000000000006</v>
      </c>
      <c r="I554">
        <v>37.6</v>
      </c>
      <c r="J554">
        <v>5.8</v>
      </c>
      <c r="K554">
        <v>1.8</v>
      </c>
      <c r="L554">
        <v>2.2999999999999998</v>
      </c>
      <c r="M554" t="s">
        <v>62</v>
      </c>
      <c r="N554" t="s">
        <v>61</v>
      </c>
    </row>
    <row r="555" spans="1:14" x14ac:dyDescent="0.35">
      <c r="A555">
        <v>1996</v>
      </c>
      <c r="B555">
        <v>34</v>
      </c>
      <c r="C555">
        <v>1434</v>
      </c>
      <c r="D555" t="s">
        <v>59</v>
      </c>
      <c r="E555">
        <v>29.3</v>
      </c>
      <c r="F555">
        <v>21.9</v>
      </c>
      <c r="G555">
        <v>88.9</v>
      </c>
      <c r="H555">
        <v>69.099999999999994</v>
      </c>
      <c r="I555">
        <v>79.2</v>
      </c>
      <c r="J555">
        <v>2.7</v>
      </c>
      <c r="K555">
        <v>3.1</v>
      </c>
      <c r="L555">
        <v>3.2</v>
      </c>
      <c r="M555" t="s">
        <v>62</v>
      </c>
      <c r="N555" t="s">
        <v>61</v>
      </c>
    </row>
    <row r="556" spans="1:14" x14ac:dyDescent="0.35">
      <c r="A556">
        <v>1996</v>
      </c>
      <c r="B556">
        <v>35</v>
      </c>
      <c r="C556">
        <v>175</v>
      </c>
      <c r="D556" t="s">
        <v>59</v>
      </c>
      <c r="E556">
        <v>28.2</v>
      </c>
      <c r="F556">
        <v>22.2</v>
      </c>
      <c r="G556">
        <v>93.4</v>
      </c>
      <c r="H556">
        <v>72.599999999999994</v>
      </c>
      <c r="I556">
        <v>67.7</v>
      </c>
      <c r="J556">
        <v>5.8</v>
      </c>
      <c r="K556">
        <v>3.6</v>
      </c>
      <c r="L556">
        <v>3.9</v>
      </c>
      <c r="M556" t="s">
        <v>62</v>
      </c>
      <c r="N556" t="s">
        <v>61</v>
      </c>
    </row>
    <row r="557" spans="1:14" x14ac:dyDescent="0.35">
      <c r="A557">
        <v>1996</v>
      </c>
      <c r="B557">
        <v>36</v>
      </c>
      <c r="C557">
        <v>1605</v>
      </c>
      <c r="D557" t="s">
        <v>59</v>
      </c>
      <c r="E557">
        <v>28.7</v>
      </c>
      <c r="F557">
        <v>21.9</v>
      </c>
      <c r="G557">
        <v>94.9</v>
      </c>
      <c r="H557">
        <v>76.400000000000006</v>
      </c>
      <c r="I557">
        <v>54.2</v>
      </c>
      <c r="J557">
        <v>1.2</v>
      </c>
      <c r="K557">
        <v>2.5</v>
      </c>
      <c r="L557">
        <v>2.9</v>
      </c>
      <c r="M557" t="s">
        <v>62</v>
      </c>
      <c r="N557" t="s">
        <v>61</v>
      </c>
    </row>
    <row r="558" spans="1:14" x14ac:dyDescent="0.35">
      <c r="A558">
        <v>1996</v>
      </c>
      <c r="B558">
        <v>37</v>
      </c>
      <c r="C558">
        <v>1400</v>
      </c>
      <c r="D558" t="s">
        <v>59</v>
      </c>
      <c r="E558">
        <v>30.9</v>
      </c>
      <c r="F558">
        <v>21.8</v>
      </c>
      <c r="G558">
        <v>94.1</v>
      </c>
      <c r="H558">
        <v>71.3</v>
      </c>
      <c r="I558">
        <v>151.80000000000001</v>
      </c>
      <c r="J558">
        <v>3.1</v>
      </c>
      <c r="K558">
        <v>7.1</v>
      </c>
      <c r="L558">
        <v>4.5</v>
      </c>
      <c r="M558" t="s">
        <v>62</v>
      </c>
      <c r="N558" t="s">
        <v>61</v>
      </c>
    </row>
    <row r="559" spans="1:14" x14ac:dyDescent="0.35">
      <c r="A559">
        <v>1996</v>
      </c>
      <c r="B559">
        <v>38</v>
      </c>
      <c r="C559">
        <v>3750</v>
      </c>
      <c r="D559" t="s">
        <v>59</v>
      </c>
      <c r="E559">
        <v>30.3</v>
      </c>
      <c r="F559">
        <v>21.6</v>
      </c>
      <c r="G559">
        <v>88.1</v>
      </c>
      <c r="H559">
        <v>61.4</v>
      </c>
      <c r="I559">
        <v>2</v>
      </c>
      <c r="J559">
        <v>4.5</v>
      </c>
      <c r="K559">
        <v>7.8</v>
      </c>
      <c r="L559">
        <v>3.7</v>
      </c>
      <c r="M559" t="s">
        <v>62</v>
      </c>
      <c r="N559" t="s">
        <v>61</v>
      </c>
    </row>
    <row r="560" spans="1:14" x14ac:dyDescent="0.35">
      <c r="A560">
        <v>1996</v>
      </c>
      <c r="B560">
        <v>39</v>
      </c>
      <c r="C560">
        <v>1415</v>
      </c>
      <c r="D560" t="s">
        <v>59</v>
      </c>
      <c r="E560">
        <v>33.1</v>
      </c>
      <c r="F560">
        <v>22.3</v>
      </c>
      <c r="G560">
        <v>90.9</v>
      </c>
      <c r="H560">
        <v>55</v>
      </c>
      <c r="I560">
        <v>2.8</v>
      </c>
      <c r="J560">
        <v>2.2999999999999998</v>
      </c>
      <c r="K560">
        <v>8.4</v>
      </c>
      <c r="L560">
        <v>3.9</v>
      </c>
      <c r="M560" t="s">
        <v>62</v>
      </c>
      <c r="N560" t="s">
        <v>61</v>
      </c>
    </row>
    <row r="561" spans="1:14" x14ac:dyDescent="0.35">
      <c r="A561">
        <v>1996</v>
      </c>
      <c r="B561">
        <v>40</v>
      </c>
      <c r="C561">
        <v>404</v>
      </c>
      <c r="D561" t="s">
        <v>59</v>
      </c>
      <c r="E561">
        <v>28</v>
      </c>
      <c r="F561">
        <v>21.8</v>
      </c>
      <c r="G561">
        <v>89.4</v>
      </c>
      <c r="H561">
        <v>76.3</v>
      </c>
      <c r="I561">
        <v>78.2</v>
      </c>
      <c r="J561">
        <v>5.5</v>
      </c>
      <c r="K561">
        <v>2.2000000000000002</v>
      </c>
      <c r="L561">
        <v>4.5999999999999996</v>
      </c>
      <c r="M561" t="s">
        <v>62</v>
      </c>
      <c r="N561" t="s">
        <v>61</v>
      </c>
    </row>
    <row r="562" spans="1:14" x14ac:dyDescent="0.35">
      <c r="A562">
        <v>1996</v>
      </c>
      <c r="B562">
        <v>41</v>
      </c>
      <c r="C562">
        <v>25</v>
      </c>
      <c r="D562" t="s">
        <v>59</v>
      </c>
      <c r="E562">
        <v>31.2</v>
      </c>
      <c r="F562">
        <v>18.5</v>
      </c>
      <c r="G562">
        <v>75.599999999999994</v>
      </c>
      <c r="H562">
        <v>61.4</v>
      </c>
      <c r="I562">
        <v>0</v>
      </c>
      <c r="J562">
        <v>2.7</v>
      </c>
      <c r="K562">
        <v>9.1999999999999993</v>
      </c>
      <c r="L562">
        <v>4.2</v>
      </c>
      <c r="M562" t="s">
        <v>62</v>
      </c>
      <c r="N562" t="s">
        <v>61</v>
      </c>
    </row>
    <row r="563" spans="1:14" x14ac:dyDescent="0.35">
      <c r="A563">
        <v>1996</v>
      </c>
      <c r="B563">
        <v>42</v>
      </c>
      <c r="C563">
        <v>0</v>
      </c>
      <c r="D563" t="s">
        <v>59</v>
      </c>
      <c r="E563">
        <v>29.1</v>
      </c>
      <c r="F563">
        <v>19.8</v>
      </c>
      <c r="G563">
        <v>82.1</v>
      </c>
      <c r="H563">
        <v>66.5</v>
      </c>
      <c r="I563">
        <v>20.6</v>
      </c>
      <c r="J563">
        <v>3</v>
      </c>
      <c r="K563">
        <v>4.7</v>
      </c>
      <c r="L563">
        <v>3</v>
      </c>
      <c r="M563" t="s">
        <v>62</v>
      </c>
      <c r="N563" t="s">
        <v>61</v>
      </c>
    </row>
    <row r="564" spans="1:14" x14ac:dyDescent="0.35">
      <c r="A564">
        <v>1996</v>
      </c>
      <c r="B564">
        <v>43</v>
      </c>
      <c r="C564">
        <v>0</v>
      </c>
      <c r="D564" t="s">
        <v>59</v>
      </c>
      <c r="E564">
        <v>29.6</v>
      </c>
      <c r="F564">
        <v>21.2</v>
      </c>
      <c r="G564">
        <v>88</v>
      </c>
      <c r="H564">
        <v>64.3</v>
      </c>
      <c r="I564">
        <v>10.199999999999999</v>
      </c>
      <c r="J564">
        <v>2.2999999999999998</v>
      </c>
      <c r="K564">
        <v>5.0999999999999996</v>
      </c>
      <c r="L564">
        <v>2.6</v>
      </c>
      <c r="M564" t="s">
        <v>62</v>
      </c>
      <c r="N564" t="s">
        <v>61</v>
      </c>
    </row>
    <row r="565" spans="1:14" x14ac:dyDescent="0.35">
      <c r="A565">
        <v>1996</v>
      </c>
      <c r="B565">
        <v>44</v>
      </c>
      <c r="C565">
        <v>0</v>
      </c>
      <c r="D565" t="s">
        <v>59</v>
      </c>
      <c r="E565">
        <v>30.4</v>
      </c>
      <c r="F565">
        <v>16.100000000000001</v>
      </c>
      <c r="G565">
        <v>81.400000000000006</v>
      </c>
      <c r="H565">
        <v>46.3</v>
      </c>
      <c r="I565">
        <v>0</v>
      </c>
      <c r="J565">
        <v>1.7</v>
      </c>
      <c r="K565">
        <v>9.5</v>
      </c>
      <c r="L565">
        <v>3.6</v>
      </c>
      <c r="M565" t="s">
        <v>62</v>
      </c>
      <c r="N565" t="s">
        <v>61</v>
      </c>
    </row>
    <row r="566" spans="1:14" x14ac:dyDescent="0.35">
      <c r="A566">
        <v>1996</v>
      </c>
      <c r="B566">
        <v>45</v>
      </c>
      <c r="C566">
        <v>6</v>
      </c>
      <c r="D566" t="s">
        <v>59</v>
      </c>
      <c r="E566">
        <v>30</v>
      </c>
      <c r="F566">
        <v>17.600000000000001</v>
      </c>
      <c r="G566">
        <v>89.9</v>
      </c>
      <c r="H566">
        <v>61.7</v>
      </c>
      <c r="I566">
        <v>26</v>
      </c>
      <c r="J566">
        <v>3.1</v>
      </c>
      <c r="K566">
        <v>8.1999999999999993</v>
      </c>
      <c r="L566">
        <v>3.1</v>
      </c>
      <c r="M566" t="s">
        <v>62</v>
      </c>
      <c r="N566" t="s">
        <v>61</v>
      </c>
    </row>
    <row r="567" spans="1:14" x14ac:dyDescent="0.35">
      <c r="A567">
        <v>1996</v>
      </c>
      <c r="B567">
        <v>46</v>
      </c>
      <c r="C567">
        <v>0</v>
      </c>
      <c r="D567" t="s">
        <v>59</v>
      </c>
      <c r="E567">
        <v>30.4</v>
      </c>
      <c r="F567">
        <v>16.2</v>
      </c>
      <c r="G567">
        <v>76.7</v>
      </c>
      <c r="H567">
        <v>49</v>
      </c>
      <c r="I567">
        <v>0</v>
      </c>
      <c r="J567">
        <v>1.7</v>
      </c>
      <c r="K567">
        <v>9.4</v>
      </c>
      <c r="L567">
        <v>3.6</v>
      </c>
      <c r="M567" t="s">
        <v>62</v>
      </c>
      <c r="N567" t="s">
        <v>61</v>
      </c>
    </row>
    <row r="568" spans="1:14" x14ac:dyDescent="0.35">
      <c r="A568">
        <v>1996</v>
      </c>
      <c r="B568">
        <v>47</v>
      </c>
      <c r="C568">
        <v>0</v>
      </c>
      <c r="D568" t="s">
        <v>59</v>
      </c>
      <c r="E568">
        <v>28.7</v>
      </c>
      <c r="F568">
        <v>14.7</v>
      </c>
      <c r="G568">
        <v>84.3</v>
      </c>
      <c r="H568">
        <v>49.7</v>
      </c>
      <c r="I568">
        <v>0</v>
      </c>
      <c r="J568">
        <v>1.6</v>
      </c>
      <c r="K568">
        <v>6.8</v>
      </c>
      <c r="L568">
        <v>3.2</v>
      </c>
      <c r="M568" t="s">
        <v>62</v>
      </c>
      <c r="N568" t="s">
        <v>61</v>
      </c>
    </row>
    <row r="569" spans="1:14" x14ac:dyDescent="0.35">
      <c r="A569">
        <v>1996</v>
      </c>
      <c r="B569">
        <v>48</v>
      </c>
      <c r="C569">
        <v>8</v>
      </c>
      <c r="D569" t="s">
        <v>59</v>
      </c>
      <c r="E569">
        <v>29</v>
      </c>
      <c r="F569">
        <v>11.3</v>
      </c>
      <c r="G569">
        <v>77</v>
      </c>
      <c r="H569">
        <v>39.4</v>
      </c>
      <c r="I569">
        <v>0</v>
      </c>
      <c r="J569">
        <v>1.8</v>
      </c>
      <c r="K569">
        <v>9.6</v>
      </c>
      <c r="L569">
        <v>2.9</v>
      </c>
      <c r="M569" t="s">
        <v>62</v>
      </c>
      <c r="N569" t="s">
        <v>61</v>
      </c>
    </row>
    <row r="570" spans="1:14" x14ac:dyDescent="0.35">
      <c r="A570">
        <v>1996</v>
      </c>
      <c r="B570">
        <v>49</v>
      </c>
      <c r="C570">
        <v>0</v>
      </c>
      <c r="D570" t="s">
        <v>59</v>
      </c>
      <c r="E570">
        <v>28.3</v>
      </c>
      <c r="F570">
        <v>13.9</v>
      </c>
      <c r="G570">
        <v>75.599999999999994</v>
      </c>
      <c r="H570">
        <v>45.7</v>
      </c>
      <c r="I570">
        <v>0</v>
      </c>
      <c r="J570">
        <v>1.9</v>
      </c>
      <c r="K570">
        <v>6.1</v>
      </c>
      <c r="L570">
        <v>2.6</v>
      </c>
      <c r="M570" t="s">
        <v>62</v>
      </c>
      <c r="N570" t="s">
        <v>61</v>
      </c>
    </row>
    <row r="571" spans="1:14" x14ac:dyDescent="0.35">
      <c r="A571">
        <v>1996</v>
      </c>
      <c r="B571">
        <v>50</v>
      </c>
      <c r="C571">
        <v>0</v>
      </c>
      <c r="D571" t="s">
        <v>59</v>
      </c>
      <c r="E571">
        <v>28.1</v>
      </c>
      <c r="F571">
        <v>14.4</v>
      </c>
      <c r="G571">
        <v>81</v>
      </c>
      <c r="H571">
        <v>45.1</v>
      </c>
      <c r="I571">
        <v>0</v>
      </c>
      <c r="J571">
        <v>2.5</v>
      </c>
      <c r="K571">
        <v>6.6</v>
      </c>
      <c r="L571">
        <v>2.8</v>
      </c>
      <c r="M571" t="s">
        <v>62</v>
      </c>
      <c r="N571" t="s">
        <v>61</v>
      </c>
    </row>
    <row r="572" spans="1:14" x14ac:dyDescent="0.35">
      <c r="A572">
        <v>1996</v>
      </c>
      <c r="B572">
        <v>51</v>
      </c>
      <c r="C572">
        <v>0</v>
      </c>
      <c r="D572" t="s">
        <v>59</v>
      </c>
      <c r="E572">
        <v>28.5</v>
      </c>
      <c r="F572">
        <v>13.1</v>
      </c>
      <c r="G572">
        <v>70.099999999999994</v>
      </c>
      <c r="H572">
        <v>37.1</v>
      </c>
      <c r="I572">
        <v>0</v>
      </c>
      <c r="J572">
        <v>2.4</v>
      </c>
      <c r="K572">
        <v>7.6</v>
      </c>
      <c r="L572">
        <v>2.4</v>
      </c>
      <c r="M572" t="s">
        <v>62</v>
      </c>
      <c r="N572" t="s">
        <v>61</v>
      </c>
    </row>
    <row r="573" spans="1:14" x14ac:dyDescent="0.35">
      <c r="A573">
        <v>1996</v>
      </c>
      <c r="B573">
        <v>52</v>
      </c>
      <c r="C573">
        <v>0</v>
      </c>
      <c r="D573" t="s">
        <v>59</v>
      </c>
      <c r="E573">
        <v>28.3</v>
      </c>
      <c r="F573">
        <v>10.8</v>
      </c>
      <c r="G573">
        <v>85</v>
      </c>
      <c r="H573">
        <v>31.6</v>
      </c>
      <c r="I573">
        <v>0</v>
      </c>
      <c r="J573">
        <v>1.8</v>
      </c>
      <c r="K573">
        <v>8.6999999999999993</v>
      </c>
      <c r="L573">
        <v>2.4</v>
      </c>
      <c r="M573" t="s">
        <v>62</v>
      </c>
      <c r="N573" t="s">
        <v>61</v>
      </c>
    </row>
    <row r="574" spans="1:14" x14ac:dyDescent="0.35">
      <c r="A574">
        <v>1998</v>
      </c>
      <c r="B574">
        <v>1</v>
      </c>
      <c r="C574">
        <v>0</v>
      </c>
      <c r="D574" t="s">
        <v>59</v>
      </c>
      <c r="E574">
        <v>28.7</v>
      </c>
      <c r="F574">
        <v>13.9</v>
      </c>
      <c r="G574">
        <v>90.7</v>
      </c>
      <c r="H574">
        <v>45.9</v>
      </c>
      <c r="I574">
        <v>0</v>
      </c>
      <c r="J574">
        <v>3</v>
      </c>
      <c r="K574">
        <v>9.1999999999999993</v>
      </c>
      <c r="L574">
        <v>3.7</v>
      </c>
      <c r="M574" t="s">
        <v>62</v>
      </c>
      <c r="N574" t="s">
        <v>61</v>
      </c>
    </row>
    <row r="575" spans="1:14" x14ac:dyDescent="0.35">
      <c r="A575">
        <v>1998</v>
      </c>
      <c r="B575">
        <v>2</v>
      </c>
      <c r="C575">
        <v>0</v>
      </c>
      <c r="D575" t="s">
        <v>59</v>
      </c>
      <c r="E575">
        <v>29.4</v>
      </c>
      <c r="F575">
        <v>13.3</v>
      </c>
      <c r="G575">
        <v>88.4</v>
      </c>
      <c r="H575">
        <v>41.4</v>
      </c>
      <c r="I575">
        <v>0</v>
      </c>
      <c r="J575">
        <v>1.9</v>
      </c>
      <c r="K575">
        <v>9.5</v>
      </c>
      <c r="L575">
        <v>3.6</v>
      </c>
      <c r="M575" t="s">
        <v>62</v>
      </c>
      <c r="N575" t="s">
        <v>61</v>
      </c>
    </row>
    <row r="576" spans="1:14" x14ac:dyDescent="0.35">
      <c r="A576">
        <v>1998</v>
      </c>
      <c r="B576">
        <v>3</v>
      </c>
      <c r="C576">
        <v>0</v>
      </c>
      <c r="D576" t="s">
        <v>59</v>
      </c>
      <c r="E576">
        <v>32.1</v>
      </c>
      <c r="F576">
        <v>17.100000000000001</v>
      </c>
      <c r="G576">
        <v>88.1</v>
      </c>
      <c r="H576">
        <v>38.9</v>
      </c>
      <c r="I576">
        <v>0</v>
      </c>
      <c r="J576">
        <v>2.5</v>
      </c>
      <c r="K576">
        <v>8.8000000000000007</v>
      </c>
      <c r="L576">
        <v>4.2</v>
      </c>
      <c r="M576" t="s">
        <v>62</v>
      </c>
      <c r="N576" t="s">
        <v>61</v>
      </c>
    </row>
    <row r="577" spans="1:14" x14ac:dyDescent="0.35">
      <c r="A577">
        <v>1998</v>
      </c>
      <c r="B577">
        <v>4</v>
      </c>
      <c r="C577">
        <v>0</v>
      </c>
      <c r="D577" t="s">
        <v>59</v>
      </c>
      <c r="E577">
        <v>31.5</v>
      </c>
      <c r="F577">
        <v>19.8</v>
      </c>
      <c r="G577">
        <v>84.1</v>
      </c>
      <c r="H577">
        <v>41.7</v>
      </c>
      <c r="I577">
        <v>0</v>
      </c>
      <c r="J577">
        <v>3.3</v>
      </c>
      <c r="K577">
        <v>9</v>
      </c>
      <c r="L577">
        <v>4.3</v>
      </c>
      <c r="M577" t="s">
        <v>62</v>
      </c>
      <c r="N577" t="s">
        <v>61</v>
      </c>
    </row>
    <row r="578" spans="1:14" x14ac:dyDescent="0.35">
      <c r="A578">
        <v>1998</v>
      </c>
      <c r="B578">
        <v>5</v>
      </c>
      <c r="C578">
        <v>0</v>
      </c>
      <c r="D578" t="s">
        <v>59</v>
      </c>
      <c r="E578">
        <v>31.5</v>
      </c>
      <c r="F578">
        <v>18</v>
      </c>
      <c r="G578">
        <v>89.3</v>
      </c>
      <c r="H578">
        <v>41.3</v>
      </c>
      <c r="I578">
        <v>0</v>
      </c>
      <c r="J578">
        <v>2.2999999999999998</v>
      </c>
      <c r="K578">
        <v>9</v>
      </c>
      <c r="L578">
        <v>4.7</v>
      </c>
      <c r="M578" t="s">
        <v>62</v>
      </c>
      <c r="N578" t="s">
        <v>61</v>
      </c>
    </row>
    <row r="579" spans="1:14" x14ac:dyDescent="0.35">
      <c r="A579">
        <v>1998</v>
      </c>
      <c r="B579">
        <v>6</v>
      </c>
      <c r="C579">
        <v>0</v>
      </c>
      <c r="D579" t="s">
        <v>59</v>
      </c>
      <c r="E579">
        <v>31.4</v>
      </c>
      <c r="F579">
        <v>18.2</v>
      </c>
      <c r="G579">
        <v>82.4</v>
      </c>
      <c r="H579">
        <v>35.9</v>
      </c>
      <c r="I579">
        <v>0.8</v>
      </c>
      <c r="J579">
        <v>3.4</v>
      </c>
      <c r="K579">
        <v>9</v>
      </c>
      <c r="L579">
        <v>4.5999999999999996</v>
      </c>
      <c r="M579" t="s">
        <v>62</v>
      </c>
      <c r="N579" t="s">
        <v>61</v>
      </c>
    </row>
    <row r="580" spans="1:14" x14ac:dyDescent="0.35">
      <c r="A580">
        <v>1998</v>
      </c>
      <c r="B580">
        <v>7</v>
      </c>
      <c r="C580">
        <v>0</v>
      </c>
      <c r="D580" t="s">
        <v>59</v>
      </c>
      <c r="E580">
        <v>31.9</v>
      </c>
      <c r="F580">
        <v>15.8</v>
      </c>
      <c r="G580">
        <v>76.3</v>
      </c>
      <c r="H580">
        <v>29.9</v>
      </c>
      <c r="I580">
        <v>0</v>
      </c>
      <c r="J580">
        <v>2.4</v>
      </c>
      <c r="K580">
        <v>10.6</v>
      </c>
      <c r="L580">
        <v>5.6</v>
      </c>
      <c r="M580" t="s">
        <v>62</v>
      </c>
      <c r="N580" t="s">
        <v>61</v>
      </c>
    </row>
    <row r="581" spans="1:14" x14ac:dyDescent="0.35">
      <c r="A581">
        <v>1998</v>
      </c>
      <c r="B581">
        <v>8</v>
      </c>
      <c r="C581">
        <v>0</v>
      </c>
      <c r="D581" t="s">
        <v>59</v>
      </c>
      <c r="E581">
        <v>34.299999999999997</v>
      </c>
      <c r="F581">
        <v>16.899999999999999</v>
      </c>
      <c r="G581">
        <v>71.3</v>
      </c>
      <c r="H581">
        <v>26.1</v>
      </c>
      <c r="I581">
        <v>0</v>
      </c>
      <c r="J581">
        <v>1.7</v>
      </c>
      <c r="K581">
        <v>10.9</v>
      </c>
      <c r="L581">
        <v>6.5</v>
      </c>
      <c r="M581" t="s">
        <v>62</v>
      </c>
      <c r="N581" t="s">
        <v>61</v>
      </c>
    </row>
    <row r="582" spans="1:14" x14ac:dyDescent="0.35">
      <c r="A582">
        <v>1998</v>
      </c>
      <c r="B582">
        <v>9</v>
      </c>
      <c r="C582">
        <v>0</v>
      </c>
      <c r="D582" t="s">
        <v>59</v>
      </c>
      <c r="E582">
        <v>35.299999999999997</v>
      </c>
      <c r="F582">
        <v>20.6</v>
      </c>
      <c r="G582">
        <v>76.3</v>
      </c>
      <c r="H582">
        <v>29.7</v>
      </c>
      <c r="I582">
        <v>1.2</v>
      </c>
      <c r="J582">
        <v>2.9</v>
      </c>
      <c r="K582">
        <v>10.1</v>
      </c>
      <c r="L582">
        <v>6.7</v>
      </c>
      <c r="M582" t="s">
        <v>62</v>
      </c>
      <c r="N582" t="s">
        <v>61</v>
      </c>
    </row>
    <row r="583" spans="1:14" x14ac:dyDescent="0.35">
      <c r="A583">
        <v>1998</v>
      </c>
      <c r="B583">
        <v>10</v>
      </c>
      <c r="C583">
        <v>0</v>
      </c>
      <c r="D583" t="s">
        <v>59</v>
      </c>
      <c r="E583">
        <v>35.5</v>
      </c>
      <c r="F583">
        <v>20.9</v>
      </c>
      <c r="G583">
        <v>71.599999999999994</v>
      </c>
      <c r="H583">
        <v>32.299999999999997</v>
      </c>
      <c r="I583">
        <v>0</v>
      </c>
      <c r="J583">
        <v>2.5</v>
      </c>
      <c r="K583">
        <v>9.1999999999999993</v>
      </c>
      <c r="L583">
        <v>6.6</v>
      </c>
      <c r="M583" t="s">
        <v>62</v>
      </c>
      <c r="N583" t="s">
        <v>61</v>
      </c>
    </row>
    <row r="584" spans="1:14" x14ac:dyDescent="0.35">
      <c r="A584">
        <v>1998</v>
      </c>
      <c r="B584">
        <v>11</v>
      </c>
      <c r="C584">
        <v>0</v>
      </c>
      <c r="D584" t="s">
        <v>59</v>
      </c>
      <c r="E584">
        <v>35.299999999999997</v>
      </c>
      <c r="F584">
        <v>21.1</v>
      </c>
      <c r="G584">
        <v>63.4</v>
      </c>
      <c r="H584">
        <v>30.9</v>
      </c>
      <c r="I584">
        <v>0</v>
      </c>
      <c r="J584">
        <v>4.3</v>
      </c>
      <c r="K584">
        <v>9.5</v>
      </c>
      <c r="L584">
        <v>7.8</v>
      </c>
      <c r="M584" t="s">
        <v>62</v>
      </c>
      <c r="N584" t="s">
        <v>61</v>
      </c>
    </row>
    <row r="585" spans="1:14" x14ac:dyDescent="0.35">
      <c r="A585">
        <v>1998</v>
      </c>
      <c r="B585">
        <v>12</v>
      </c>
      <c r="C585">
        <v>0</v>
      </c>
      <c r="D585" t="s">
        <v>59</v>
      </c>
      <c r="E585">
        <v>37.799999999999997</v>
      </c>
      <c r="F585">
        <v>21.7</v>
      </c>
      <c r="G585">
        <v>70.599999999999994</v>
      </c>
      <c r="H585">
        <v>27.6</v>
      </c>
      <c r="I585">
        <v>0</v>
      </c>
      <c r="J585">
        <v>2.7</v>
      </c>
      <c r="K585">
        <v>9.3000000000000007</v>
      </c>
      <c r="L585">
        <v>8.1</v>
      </c>
      <c r="M585" t="s">
        <v>62</v>
      </c>
      <c r="N585" t="s">
        <v>61</v>
      </c>
    </row>
    <row r="586" spans="1:14" x14ac:dyDescent="0.35">
      <c r="A586">
        <v>1998</v>
      </c>
      <c r="B586">
        <v>13</v>
      </c>
      <c r="C586">
        <v>0</v>
      </c>
      <c r="D586" t="s">
        <v>59</v>
      </c>
      <c r="E586">
        <v>36.6</v>
      </c>
      <c r="F586">
        <v>21.9</v>
      </c>
      <c r="G586">
        <v>76.900000000000006</v>
      </c>
      <c r="H586">
        <v>26.9</v>
      </c>
      <c r="I586">
        <v>0</v>
      </c>
      <c r="J586">
        <v>3.3</v>
      </c>
      <c r="K586">
        <v>9.1999999999999993</v>
      </c>
      <c r="L586">
        <v>8.1</v>
      </c>
      <c r="M586" t="s">
        <v>62</v>
      </c>
      <c r="N586" t="s">
        <v>61</v>
      </c>
    </row>
    <row r="587" spans="1:14" x14ac:dyDescent="0.35">
      <c r="A587">
        <v>1998</v>
      </c>
      <c r="B587">
        <v>14</v>
      </c>
      <c r="C587">
        <v>14</v>
      </c>
      <c r="D587" t="s">
        <v>59</v>
      </c>
      <c r="E587">
        <v>38.1</v>
      </c>
      <c r="F587">
        <v>22</v>
      </c>
      <c r="G587">
        <v>65.599999999999994</v>
      </c>
      <c r="H587">
        <v>26.3</v>
      </c>
      <c r="I587">
        <v>0</v>
      </c>
      <c r="J587">
        <v>2.9</v>
      </c>
      <c r="K587">
        <v>9.5</v>
      </c>
      <c r="L587">
        <v>8.6</v>
      </c>
      <c r="M587" t="s">
        <v>62</v>
      </c>
      <c r="N587" t="s">
        <v>61</v>
      </c>
    </row>
    <row r="588" spans="1:14" x14ac:dyDescent="0.35">
      <c r="A588">
        <v>1998</v>
      </c>
      <c r="B588">
        <v>15</v>
      </c>
      <c r="C588">
        <v>6</v>
      </c>
      <c r="D588" t="s">
        <v>59</v>
      </c>
      <c r="E588">
        <v>39.4</v>
      </c>
      <c r="F588">
        <v>24.6</v>
      </c>
      <c r="G588">
        <v>61.9</v>
      </c>
      <c r="H588">
        <v>27.4</v>
      </c>
      <c r="I588">
        <v>0</v>
      </c>
      <c r="J588">
        <v>3.4</v>
      </c>
      <c r="K588">
        <v>9.3000000000000007</v>
      </c>
      <c r="L588">
        <v>9.9</v>
      </c>
      <c r="M588" t="s">
        <v>62</v>
      </c>
      <c r="N588" t="s">
        <v>61</v>
      </c>
    </row>
    <row r="589" spans="1:14" x14ac:dyDescent="0.35">
      <c r="A589">
        <v>1998</v>
      </c>
      <c r="B589">
        <v>16</v>
      </c>
      <c r="C589">
        <v>7</v>
      </c>
      <c r="D589" t="s">
        <v>59</v>
      </c>
      <c r="E589">
        <v>40</v>
      </c>
      <c r="F589">
        <v>23.9</v>
      </c>
      <c r="G589">
        <v>54.9</v>
      </c>
      <c r="H589">
        <v>23.7</v>
      </c>
      <c r="I589">
        <v>0</v>
      </c>
      <c r="J589">
        <v>2.5</v>
      </c>
      <c r="K589">
        <v>10</v>
      </c>
      <c r="L589">
        <v>9.1999999999999993</v>
      </c>
      <c r="M589" t="s">
        <v>62</v>
      </c>
      <c r="N589" t="s">
        <v>61</v>
      </c>
    </row>
    <row r="590" spans="1:14" x14ac:dyDescent="0.35">
      <c r="A590">
        <v>1998</v>
      </c>
      <c r="B590">
        <v>17</v>
      </c>
      <c r="C590">
        <v>0</v>
      </c>
      <c r="D590" t="s">
        <v>59</v>
      </c>
      <c r="E590">
        <v>39.1</v>
      </c>
      <c r="F590">
        <v>25.1</v>
      </c>
      <c r="G590">
        <v>63.7</v>
      </c>
      <c r="H590">
        <v>28.7</v>
      </c>
      <c r="I590">
        <v>3.5</v>
      </c>
      <c r="J590">
        <v>2.2000000000000002</v>
      </c>
      <c r="K590">
        <v>8.8000000000000007</v>
      </c>
      <c r="L590">
        <v>8.9</v>
      </c>
      <c r="M590" t="s">
        <v>62</v>
      </c>
      <c r="N590" t="s">
        <v>61</v>
      </c>
    </row>
    <row r="591" spans="1:14" x14ac:dyDescent="0.35">
      <c r="A591">
        <v>1998</v>
      </c>
      <c r="B591">
        <v>18</v>
      </c>
      <c r="C591">
        <v>0</v>
      </c>
      <c r="D591" t="s">
        <v>59</v>
      </c>
      <c r="E591">
        <v>40.1</v>
      </c>
      <c r="F591">
        <v>25.5</v>
      </c>
      <c r="G591">
        <v>52.9</v>
      </c>
      <c r="H591">
        <v>24.7</v>
      </c>
      <c r="I591">
        <v>0</v>
      </c>
      <c r="J591">
        <v>1.8</v>
      </c>
      <c r="K591">
        <v>9.8000000000000007</v>
      </c>
      <c r="L591">
        <v>9</v>
      </c>
      <c r="M591" t="s">
        <v>62</v>
      </c>
      <c r="N591" t="s">
        <v>61</v>
      </c>
    </row>
    <row r="592" spans="1:14" x14ac:dyDescent="0.35">
      <c r="A592">
        <v>1998</v>
      </c>
      <c r="B592">
        <v>19</v>
      </c>
      <c r="C592">
        <v>1</v>
      </c>
      <c r="D592" t="s">
        <v>59</v>
      </c>
      <c r="E592">
        <v>38.5</v>
      </c>
      <c r="F592">
        <v>24.5</v>
      </c>
      <c r="G592">
        <v>71.900000000000006</v>
      </c>
      <c r="H592">
        <v>40.700000000000003</v>
      </c>
      <c r="I592">
        <v>43.4</v>
      </c>
      <c r="J592">
        <v>2.5</v>
      </c>
      <c r="K592">
        <v>8.3000000000000007</v>
      </c>
      <c r="L592">
        <v>9</v>
      </c>
      <c r="M592" t="s">
        <v>62</v>
      </c>
      <c r="N592" t="s">
        <v>61</v>
      </c>
    </row>
    <row r="593" spans="1:14" x14ac:dyDescent="0.35">
      <c r="A593">
        <v>1998</v>
      </c>
      <c r="B593">
        <v>20</v>
      </c>
      <c r="C593">
        <v>0</v>
      </c>
      <c r="D593" t="s">
        <v>59</v>
      </c>
      <c r="E593">
        <v>38.799999999999997</v>
      </c>
      <c r="F593">
        <v>25.2</v>
      </c>
      <c r="G593">
        <v>64</v>
      </c>
      <c r="H593">
        <v>25.7</v>
      </c>
      <c r="I593">
        <v>8.8000000000000007</v>
      </c>
      <c r="J593">
        <v>2.1</v>
      </c>
      <c r="K593">
        <v>9.1999999999999993</v>
      </c>
      <c r="L593">
        <v>8</v>
      </c>
      <c r="M593" t="s">
        <v>62</v>
      </c>
      <c r="N593" t="s">
        <v>61</v>
      </c>
    </row>
    <row r="594" spans="1:14" x14ac:dyDescent="0.35">
      <c r="A594">
        <v>1998</v>
      </c>
      <c r="B594">
        <v>21</v>
      </c>
      <c r="C594">
        <v>0</v>
      </c>
      <c r="D594" t="s">
        <v>59</v>
      </c>
      <c r="E594">
        <v>40.4</v>
      </c>
      <c r="F594">
        <v>27.4</v>
      </c>
      <c r="G594">
        <v>64.099999999999994</v>
      </c>
      <c r="H594">
        <v>32.700000000000003</v>
      </c>
      <c r="I594">
        <v>0</v>
      </c>
      <c r="J594">
        <v>3.9</v>
      </c>
      <c r="K594">
        <v>8.8000000000000007</v>
      </c>
      <c r="L594">
        <v>10.9</v>
      </c>
      <c r="M594" t="s">
        <v>62</v>
      </c>
      <c r="N594" t="s">
        <v>61</v>
      </c>
    </row>
    <row r="595" spans="1:14" x14ac:dyDescent="0.35">
      <c r="A595">
        <v>1998</v>
      </c>
      <c r="B595">
        <v>22</v>
      </c>
      <c r="C595">
        <v>0</v>
      </c>
      <c r="D595" t="s">
        <v>59</v>
      </c>
      <c r="E595">
        <v>42.4</v>
      </c>
      <c r="F595">
        <v>28.3</v>
      </c>
      <c r="G595">
        <v>55.6</v>
      </c>
      <c r="H595">
        <v>30.3</v>
      </c>
      <c r="I595">
        <v>0</v>
      </c>
      <c r="J595">
        <v>4.9000000000000004</v>
      </c>
      <c r="K595">
        <v>10.8</v>
      </c>
      <c r="L595">
        <v>12.3</v>
      </c>
      <c r="M595" t="s">
        <v>62</v>
      </c>
      <c r="N595" t="s">
        <v>61</v>
      </c>
    </row>
    <row r="596" spans="1:14" x14ac:dyDescent="0.35">
      <c r="A596">
        <v>1998</v>
      </c>
      <c r="B596">
        <v>23</v>
      </c>
      <c r="C596">
        <v>0</v>
      </c>
      <c r="D596" t="s">
        <v>59</v>
      </c>
      <c r="E596">
        <v>40.1</v>
      </c>
      <c r="F596">
        <v>27.1</v>
      </c>
      <c r="G596">
        <v>69.099999999999994</v>
      </c>
      <c r="H596">
        <v>39.9</v>
      </c>
      <c r="I596">
        <v>0</v>
      </c>
      <c r="J596">
        <v>6.1</v>
      </c>
      <c r="K596">
        <v>10.5</v>
      </c>
      <c r="L596">
        <v>11.9</v>
      </c>
      <c r="M596" t="s">
        <v>62</v>
      </c>
      <c r="N596" t="s">
        <v>61</v>
      </c>
    </row>
    <row r="597" spans="1:14" x14ac:dyDescent="0.35">
      <c r="A597">
        <v>1998</v>
      </c>
      <c r="B597">
        <v>24</v>
      </c>
      <c r="C597">
        <v>0</v>
      </c>
      <c r="D597" t="s">
        <v>59</v>
      </c>
      <c r="E597">
        <v>35</v>
      </c>
      <c r="F597">
        <v>24.6</v>
      </c>
      <c r="G597">
        <v>80.3</v>
      </c>
      <c r="H597">
        <v>55.9</v>
      </c>
      <c r="I597">
        <v>10.4</v>
      </c>
      <c r="J597">
        <v>7.3</v>
      </c>
      <c r="K597">
        <v>7.4</v>
      </c>
      <c r="L597">
        <v>8.6</v>
      </c>
      <c r="M597" t="s">
        <v>62</v>
      </c>
      <c r="N597" t="s">
        <v>61</v>
      </c>
    </row>
    <row r="598" spans="1:14" x14ac:dyDescent="0.35">
      <c r="A598">
        <v>1998</v>
      </c>
      <c r="B598">
        <v>25</v>
      </c>
      <c r="C598">
        <v>0</v>
      </c>
      <c r="D598" t="s">
        <v>59</v>
      </c>
      <c r="E598">
        <v>33.5</v>
      </c>
      <c r="F598">
        <v>23.4</v>
      </c>
      <c r="G598">
        <v>88.7</v>
      </c>
      <c r="H598">
        <v>64.599999999999994</v>
      </c>
      <c r="I598">
        <v>35.799999999999997</v>
      </c>
      <c r="J598">
        <v>4.5</v>
      </c>
      <c r="K598">
        <v>5.4</v>
      </c>
      <c r="L598">
        <v>7.3</v>
      </c>
      <c r="M598" t="s">
        <v>62</v>
      </c>
      <c r="N598" t="s">
        <v>61</v>
      </c>
    </row>
    <row r="599" spans="1:14" x14ac:dyDescent="0.35">
      <c r="A599">
        <v>1998</v>
      </c>
      <c r="B599">
        <v>26</v>
      </c>
      <c r="C599">
        <v>0</v>
      </c>
      <c r="D599" t="s">
        <v>59</v>
      </c>
      <c r="E599">
        <v>33.200000000000003</v>
      </c>
      <c r="F599">
        <v>23.9</v>
      </c>
      <c r="G599">
        <v>85.9</v>
      </c>
      <c r="H599">
        <v>65.7</v>
      </c>
      <c r="I599">
        <v>4.9000000000000004</v>
      </c>
      <c r="J599">
        <v>7.4</v>
      </c>
      <c r="K599">
        <v>6.5</v>
      </c>
      <c r="L599">
        <v>6.2</v>
      </c>
      <c r="M599" t="s">
        <v>62</v>
      </c>
      <c r="N599" t="s">
        <v>61</v>
      </c>
    </row>
    <row r="600" spans="1:14" x14ac:dyDescent="0.35">
      <c r="A600">
        <v>1998</v>
      </c>
      <c r="B600">
        <v>27</v>
      </c>
      <c r="C600">
        <v>0</v>
      </c>
      <c r="D600" t="s">
        <v>59</v>
      </c>
      <c r="E600">
        <v>30.7</v>
      </c>
      <c r="F600">
        <v>23.8</v>
      </c>
      <c r="G600">
        <v>86.3</v>
      </c>
      <c r="H600">
        <v>64.400000000000006</v>
      </c>
      <c r="I600">
        <v>0.8</v>
      </c>
      <c r="J600">
        <v>8.5</v>
      </c>
      <c r="K600">
        <v>1.5</v>
      </c>
      <c r="L600">
        <v>6</v>
      </c>
      <c r="M600" t="s">
        <v>62</v>
      </c>
      <c r="N600" t="s">
        <v>61</v>
      </c>
    </row>
    <row r="601" spans="1:14" x14ac:dyDescent="0.35">
      <c r="A601">
        <v>1998</v>
      </c>
      <c r="B601">
        <v>28</v>
      </c>
      <c r="C601">
        <v>0</v>
      </c>
      <c r="D601" t="s">
        <v>59</v>
      </c>
      <c r="E601">
        <v>33.4</v>
      </c>
      <c r="F601">
        <v>23.7</v>
      </c>
      <c r="G601">
        <v>84.6</v>
      </c>
      <c r="H601">
        <v>55.9</v>
      </c>
      <c r="I601">
        <v>9.1999999999999993</v>
      </c>
      <c r="J601">
        <v>8.9</v>
      </c>
      <c r="K601">
        <v>6.2</v>
      </c>
      <c r="L601">
        <v>5.6</v>
      </c>
      <c r="M601" t="s">
        <v>62</v>
      </c>
      <c r="N601" t="s">
        <v>61</v>
      </c>
    </row>
    <row r="602" spans="1:14" x14ac:dyDescent="0.35">
      <c r="A602">
        <v>1998</v>
      </c>
      <c r="B602">
        <v>29</v>
      </c>
      <c r="C602">
        <v>0</v>
      </c>
      <c r="D602" t="s">
        <v>59</v>
      </c>
      <c r="E602">
        <v>33.200000000000003</v>
      </c>
      <c r="F602">
        <v>23</v>
      </c>
      <c r="G602">
        <v>87</v>
      </c>
      <c r="H602">
        <v>61</v>
      </c>
      <c r="I602">
        <v>62.6</v>
      </c>
      <c r="J602">
        <v>2.5</v>
      </c>
      <c r="K602">
        <v>7.7</v>
      </c>
      <c r="L602">
        <v>5.4</v>
      </c>
      <c r="M602" t="s">
        <v>62</v>
      </c>
      <c r="N602" t="s">
        <v>61</v>
      </c>
    </row>
    <row r="603" spans="1:14" x14ac:dyDescent="0.35">
      <c r="A603">
        <v>1998</v>
      </c>
      <c r="B603">
        <v>30</v>
      </c>
      <c r="C603">
        <v>1</v>
      </c>
      <c r="D603" t="s">
        <v>59</v>
      </c>
      <c r="E603">
        <v>32.200000000000003</v>
      </c>
      <c r="F603">
        <v>23.2</v>
      </c>
      <c r="G603">
        <v>91.6</v>
      </c>
      <c r="H603">
        <v>73.7</v>
      </c>
      <c r="I603">
        <v>118.8</v>
      </c>
      <c r="J603">
        <v>4.0999999999999996</v>
      </c>
      <c r="K603">
        <v>5.9</v>
      </c>
      <c r="L603">
        <v>5</v>
      </c>
      <c r="M603" t="s">
        <v>62</v>
      </c>
      <c r="N603" t="s">
        <v>61</v>
      </c>
    </row>
    <row r="604" spans="1:14" x14ac:dyDescent="0.35">
      <c r="A604">
        <v>1998</v>
      </c>
      <c r="B604">
        <v>31</v>
      </c>
      <c r="C604">
        <v>10</v>
      </c>
      <c r="D604" t="s">
        <v>59</v>
      </c>
      <c r="E604">
        <v>28.7</v>
      </c>
      <c r="F604">
        <v>22.3</v>
      </c>
      <c r="G604">
        <v>92.3</v>
      </c>
      <c r="H604">
        <v>75.599999999999994</v>
      </c>
      <c r="I604">
        <v>66.099999999999994</v>
      </c>
      <c r="J604">
        <v>5.2</v>
      </c>
      <c r="K604">
        <v>3.8</v>
      </c>
      <c r="L604">
        <v>3.3</v>
      </c>
      <c r="M604" t="s">
        <v>62</v>
      </c>
      <c r="N604" t="s">
        <v>61</v>
      </c>
    </row>
    <row r="605" spans="1:14" x14ac:dyDescent="0.35">
      <c r="A605">
        <v>1998</v>
      </c>
      <c r="B605">
        <v>32</v>
      </c>
      <c r="C605">
        <v>43</v>
      </c>
      <c r="D605" t="s">
        <v>59</v>
      </c>
      <c r="E605">
        <v>29.5</v>
      </c>
      <c r="F605">
        <v>22.2</v>
      </c>
      <c r="G605">
        <v>92.3</v>
      </c>
      <c r="H605">
        <v>76.400000000000006</v>
      </c>
      <c r="I605">
        <v>71.7</v>
      </c>
      <c r="J605">
        <v>5.6</v>
      </c>
      <c r="K605">
        <v>3</v>
      </c>
      <c r="L605">
        <v>4</v>
      </c>
      <c r="M605" t="s">
        <v>62</v>
      </c>
      <c r="N605" t="s">
        <v>61</v>
      </c>
    </row>
    <row r="606" spans="1:14" x14ac:dyDescent="0.35">
      <c r="A606">
        <v>1998</v>
      </c>
      <c r="B606">
        <v>33</v>
      </c>
      <c r="C606">
        <v>135</v>
      </c>
      <c r="D606" t="s">
        <v>59</v>
      </c>
      <c r="E606">
        <v>30.2</v>
      </c>
      <c r="F606">
        <v>23.3</v>
      </c>
      <c r="G606">
        <v>91.1</v>
      </c>
      <c r="H606">
        <v>72.099999999999994</v>
      </c>
      <c r="I606">
        <v>12.2</v>
      </c>
      <c r="J606">
        <v>3.2</v>
      </c>
      <c r="K606">
        <v>5.0999999999999996</v>
      </c>
      <c r="L606">
        <v>4.5999999999999996</v>
      </c>
      <c r="M606" t="s">
        <v>62</v>
      </c>
      <c r="N606" t="s">
        <v>61</v>
      </c>
    </row>
    <row r="607" spans="1:14" x14ac:dyDescent="0.35">
      <c r="A607">
        <v>1998</v>
      </c>
      <c r="B607">
        <v>34</v>
      </c>
      <c r="C607">
        <v>85</v>
      </c>
      <c r="D607" t="s">
        <v>59</v>
      </c>
      <c r="E607">
        <v>31.1</v>
      </c>
      <c r="F607">
        <v>23.1</v>
      </c>
      <c r="G607">
        <v>94.9</v>
      </c>
      <c r="H607">
        <v>70.900000000000006</v>
      </c>
      <c r="I607">
        <v>116.3</v>
      </c>
      <c r="J607">
        <v>1.8</v>
      </c>
      <c r="K607">
        <v>6.5</v>
      </c>
      <c r="L607">
        <v>3.7</v>
      </c>
      <c r="M607" t="s">
        <v>62</v>
      </c>
      <c r="N607" t="s">
        <v>61</v>
      </c>
    </row>
    <row r="608" spans="1:14" x14ac:dyDescent="0.35">
      <c r="A608">
        <v>1998</v>
      </c>
      <c r="B608">
        <v>35</v>
      </c>
      <c r="C608">
        <v>1075</v>
      </c>
      <c r="D608" t="s">
        <v>59</v>
      </c>
      <c r="E608">
        <v>30</v>
      </c>
      <c r="F608">
        <v>22.8</v>
      </c>
      <c r="G608">
        <v>80.400000000000006</v>
      </c>
      <c r="H608">
        <v>67.3</v>
      </c>
      <c r="I608">
        <v>23.2</v>
      </c>
      <c r="J608">
        <v>5</v>
      </c>
      <c r="K608">
        <v>6.8</v>
      </c>
      <c r="L608">
        <v>4.2</v>
      </c>
      <c r="M608" t="s">
        <v>62</v>
      </c>
      <c r="N608" t="s">
        <v>61</v>
      </c>
    </row>
    <row r="609" spans="1:14" x14ac:dyDescent="0.35">
      <c r="A609">
        <v>1998</v>
      </c>
      <c r="B609">
        <v>36</v>
      </c>
      <c r="C609">
        <v>115</v>
      </c>
      <c r="D609" t="s">
        <v>59</v>
      </c>
      <c r="E609">
        <v>29.3</v>
      </c>
      <c r="F609">
        <v>22.3</v>
      </c>
      <c r="G609">
        <v>93</v>
      </c>
      <c r="H609">
        <v>75.3</v>
      </c>
      <c r="I609">
        <v>25.5</v>
      </c>
      <c r="J609">
        <v>3.2</v>
      </c>
      <c r="K609">
        <v>3.1</v>
      </c>
      <c r="L609">
        <v>2.6</v>
      </c>
      <c r="M609" t="s">
        <v>62</v>
      </c>
      <c r="N609" t="s">
        <v>61</v>
      </c>
    </row>
    <row r="610" spans="1:14" x14ac:dyDescent="0.35">
      <c r="A610">
        <v>1998</v>
      </c>
      <c r="B610">
        <v>37</v>
      </c>
      <c r="C610">
        <v>0</v>
      </c>
      <c r="D610" t="s">
        <v>59</v>
      </c>
      <c r="E610">
        <v>30.2</v>
      </c>
      <c r="F610">
        <v>22.5</v>
      </c>
      <c r="G610">
        <v>90</v>
      </c>
      <c r="H610">
        <v>65.7</v>
      </c>
      <c r="I610">
        <v>11</v>
      </c>
      <c r="J610">
        <v>6.5</v>
      </c>
      <c r="K610">
        <v>4.4000000000000004</v>
      </c>
      <c r="L610">
        <v>3.5</v>
      </c>
      <c r="M610" t="s">
        <v>62</v>
      </c>
      <c r="N610" t="s">
        <v>61</v>
      </c>
    </row>
    <row r="611" spans="1:14" x14ac:dyDescent="0.35">
      <c r="A611">
        <v>1998</v>
      </c>
      <c r="B611">
        <v>38</v>
      </c>
      <c r="C611">
        <v>236</v>
      </c>
      <c r="D611" t="s">
        <v>59</v>
      </c>
      <c r="E611">
        <v>29.6</v>
      </c>
      <c r="F611">
        <v>22.5</v>
      </c>
      <c r="G611">
        <v>91</v>
      </c>
      <c r="H611">
        <v>65</v>
      </c>
      <c r="I611">
        <v>122.2</v>
      </c>
      <c r="J611">
        <v>3.4</v>
      </c>
      <c r="K611">
        <v>5.2</v>
      </c>
      <c r="L611">
        <v>3.6</v>
      </c>
      <c r="M611" t="s">
        <v>62</v>
      </c>
      <c r="N611" t="s">
        <v>61</v>
      </c>
    </row>
    <row r="612" spans="1:14" x14ac:dyDescent="0.35">
      <c r="A612">
        <v>1998</v>
      </c>
      <c r="B612">
        <v>39</v>
      </c>
      <c r="C612">
        <v>239</v>
      </c>
      <c r="D612" t="s">
        <v>59</v>
      </c>
      <c r="E612">
        <v>29.7</v>
      </c>
      <c r="F612">
        <v>22.7</v>
      </c>
      <c r="G612">
        <v>95</v>
      </c>
      <c r="H612">
        <v>73.099999999999994</v>
      </c>
      <c r="I612">
        <v>38.6</v>
      </c>
      <c r="J612">
        <v>1.8</v>
      </c>
      <c r="K612">
        <v>4.4000000000000004</v>
      </c>
      <c r="L612">
        <v>2.9</v>
      </c>
      <c r="M612" t="s">
        <v>62</v>
      </c>
      <c r="N612" t="s">
        <v>61</v>
      </c>
    </row>
    <row r="613" spans="1:14" x14ac:dyDescent="0.35">
      <c r="A613">
        <v>1998</v>
      </c>
      <c r="B613">
        <v>40</v>
      </c>
      <c r="C613">
        <v>10</v>
      </c>
      <c r="D613" t="s">
        <v>59</v>
      </c>
      <c r="E613">
        <v>30.5</v>
      </c>
      <c r="F613">
        <v>21.8</v>
      </c>
      <c r="G613">
        <v>92.9</v>
      </c>
      <c r="H613">
        <v>68.400000000000006</v>
      </c>
      <c r="I613">
        <v>63</v>
      </c>
      <c r="J613">
        <v>1.8</v>
      </c>
      <c r="K613">
        <v>7</v>
      </c>
      <c r="L613">
        <v>3.7</v>
      </c>
      <c r="M613" t="s">
        <v>62</v>
      </c>
      <c r="N613" t="s">
        <v>61</v>
      </c>
    </row>
    <row r="614" spans="1:14" x14ac:dyDescent="0.35">
      <c r="A614">
        <v>1998</v>
      </c>
      <c r="B614">
        <v>41</v>
      </c>
      <c r="C614">
        <v>2</v>
      </c>
      <c r="D614" t="s">
        <v>59</v>
      </c>
      <c r="E614">
        <v>29.6</v>
      </c>
      <c r="F614">
        <v>22.3</v>
      </c>
      <c r="G614">
        <v>94.6</v>
      </c>
      <c r="H614">
        <v>72.7</v>
      </c>
      <c r="I614">
        <v>50.3</v>
      </c>
      <c r="J614">
        <v>2.7</v>
      </c>
      <c r="K614">
        <v>4.5</v>
      </c>
      <c r="L614">
        <v>3.1</v>
      </c>
      <c r="M614" t="s">
        <v>62</v>
      </c>
      <c r="N614" t="s">
        <v>61</v>
      </c>
    </row>
    <row r="615" spans="1:14" x14ac:dyDescent="0.35">
      <c r="A615">
        <v>1998</v>
      </c>
      <c r="B615">
        <v>42</v>
      </c>
      <c r="C615">
        <v>10</v>
      </c>
      <c r="D615" t="s">
        <v>59</v>
      </c>
      <c r="E615">
        <v>28.3</v>
      </c>
      <c r="F615">
        <v>20.100000000000001</v>
      </c>
      <c r="G615">
        <v>90.1</v>
      </c>
      <c r="H615">
        <v>56.6</v>
      </c>
      <c r="I615">
        <v>122.1</v>
      </c>
      <c r="J615">
        <v>5.2</v>
      </c>
      <c r="K615">
        <v>6.1</v>
      </c>
      <c r="L615">
        <v>4.5</v>
      </c>
      <c r="M615" t="s">
        <v>62</v>
      </c>
      <c r="N615" t="s">
        <v>61</v>
      </c>
    </row>
    <row r="616" spans="1:14" x14ac:dyDescent="0.35">
      <c r="A616">
        <v>1998</v>
      </c>
      <c r="B616">
        <v>43</v>
      </c>
      <c r="C616">
        <v>12</v>
      </c>
      <c r="D616" t="s">
        <v>59</v>
      </c>
      <c r="E616">
        <v>31</v>
      </c>
      <c r="F616">
        <v>19.3</v>
      </c>
      <c r="G616">
        <v>92.7</v>
      </c>
      <c r="H616">
        <v>51.1</v>
      </c>
      <c r="I616">
        <v>1.4</v>
      </c>
      <c r="J616">
        <v>1.4</v>
      </c>
      <c r="K616">
        <v>8.6999999999999993</v>
      </c>
      <c r="L616">
        <v>3.1</v>
      </c>
      <c r="M616" t="s">
        <v>62</v>
      </c>
      <c r="N616" t="s">
        <v>61</v>
      </c>
    </row>
    <row r="617" spans="1:14" x14ac:dyDescent="0.35">
      <c r="A617">
        <v>1998</v>
      </c>
      <c r="B617">
        <v>44</v>
      </c>
      <c r="C617">
        <v>0</v>
      </c>
      <c r="D617" t="s">
        <v>59</v>
      </c>
      <c r="E617">
        <v>28.1</v>
      </c>
      <c r="F617">
        <v>19.8</v>
      </c>
      <c r="G617">
        <v>94.6</v>
      </c>
      <c r="H617">
        <v>66.099999999999994</v>
      </c>
      <c r="I617">
        <v>10.5</v>
      </c>
      <c r="J617">
        <v>2.1</v>
      </c>
      <c r="K617">
        <v>4.4000000000000004</v>
      </c>
      <c r="L617">
        <v>2.1</v>
      </c>
      <c r="M617" t="s">
        <v>62</v>
      </c>
      <c r="N617" t="s">
        <v>61</v>
      </c>
    </row>
    <row r="618" spans="1:14" x14ac:dyDescent="0.35">
      <c r="A618">
        <v>1998</v>
      </c>
      <c r="B618">
        <v>45</v>
      </c>
      <c r="C618">
        <v>7</v>
      </c>
      <c r="D618" t="s">
        <v>59</v>
      </c>
      <c r="E618">
        <v>29.2</v>
      </c>
      <c r="F618">
        <v>20.399999999999999</v>
      </c>
      <c r="G618">
        <v>94.3</v>
      </c>
      <c r="H618">
        <v>58.7</v>
      </c>
      <c r="I618">
        <v>15.8</v>
      </c>
      <c r="J618">
        <v>1.7</v>
      </c>
      <c r="K618">
        <v>5.3</v>
      </c>
      <c r="L618">
        <v>2.2999999999999998</v>
      </c>
      <c r="M618" t="s">
        <v>62</v>
      </c>
      <c r="N618" t="s">
        <v>61</v>
      </c>
    </row>
    <row r="619" spans="1:14" x14ac:dyDescent="0.35">
      <c r="A619">
        <v>1998</v>
      </c>
      <c r="B619">
        <v>46</v>
      </c>
      <c r="C619">
        <v>0</v>
      </c>
      <c r="D619" t="s">
        <v>59</v>
      </c>
      <c r="E619">
        <v>29.4</v>
      </c>
      <c r="F619">
        <v>16.8</v>
      </c>
      <c r="G619">
        <v>87.9</v>
      </c>
      <c r="H619">
        <v>44</v>
      </c>
      <c r="I619">
        <v>0</v>
      </c>
      <c r="J619">
        <v>1.1000000000000001</v>
      </c>
      <c r="K619">
        <v>9.6</v>
      </c>
      <c r="L619">
        <v>3.2</v>
      </c>
      <c r="M619" t="s">
        <v>62</v>
      </c>
      <c r="N619" t="s">
        <v>61</v>
      </c>
    </row>
    <row r="620" spans="1:14" x14ac:dyDescent="0.35">
      <c r="A620">
        <v>1998</v>
      </c>
      <c r="B620">
        <v>47</v>
      </c>
      <c r="C620">
        <v>0</v>
      </c>
      <c r="D620" t="s">
        <v>59</v>
      </c>
      <c r="E620">
        <v>29.6</v>
      </c>
      <c r="F620">
        <v>16.3</v>
      </c>
      <c r="G620">
        <v>90.1</v>
      </c>
      <c r="H620">
        <v>43.1</v>
      </c>
      <c r="I620">
        <v>0</v>
      </c>
      <c r="J620">
        <v>1.3</v>
      </c>
      <c r="K620">
        <v>8.5</v>
      </c>
      <c r="L620">
        <v>3.1</v>
      </c>
      <c r="M620" t="s">
        <v>62</v>
      </c>
      <c r="N620" t="s">
        <v>61</v>
      </c>
    </row>
    <row r="621" spans="1:14" x14ac:dyDescent="0.35">
      <c r="A621">
        <v>1998</v>
      </c>
      <c r="B621">
        <v>48</v>
      </c>
      <c r="C621">
        <v>0</v>
      </c>
      <c r="D621" t="s">
        <v>59</v>
      </c>
      <c r="E621">
        <v>28.9</v>
      </c>
      <c r="F621">
        <v>12.7</v>
      </c>
      <c r="G621">
        <v>86.7</v>
      </c>
      <c r="H621">
        <v>39.700000000000003</v>
      </c>
      <c r="I621">
        <v>0</v>
      </c>
      <c r="J621">
        <v>1.6</v>
      </c>
      <c r="K621">
        <v>9.6999999999999993</v>
      </c>
      <c r="L621">
        <v>3</v>
      </c>
      <c r="M621" t="s">
        <v>62</v>
      </c>
      <c r="N621" t="s">
        <v>61</v>
      </c>
    </row>
    <row r="622" spans="1:14" x14ac:dyDescent="0.35">
      <c r="A622">
        <v>1998</v>
      </c>
      <c r="B622">
        <v>49</v>
      </c>
      <c r="C622">
        <v>0</v>
      </c>
      <c r="D622" t="s">
        <v>59</v>
      </c>
      <c r="E622">
        <v>29.4</v>
      </c>
      <c r="F622">
        <v>13.2</v>
      </c>
      <c r="G622">
        <v>85.6</v>
      </c>
      <c r="H622">
        <v>29.6</v>
      </c>
      <c r="I622">
        <v>24</v>
      </c>
      <c r="J622">
        <v>13.8</v>
      </c>
      <c r="K622">
        <v>5.4</v>
      </c>
      <c r="L622">
        <v>49.2</v>
      </c>
      <c r="M622" t="s">
        <v>62</v>
      </c>
      <c r="N622" t="s">
        <v>61</v>
      </c>
    </row>
    <row r="623" spans="1:14" x14ac:dyDescent="0.35">
      <c r="A623">
        <v>1998</v>
      </c>
      <c r="B623">
        <v>50</v>
      </c>
      <c r="C623">
        <v>0</v>
      </c>
      <c r="D623" t="s">
        <v>59</v>
      </c>
      <c r="E623">
        <v>27.2</v>
      </c>
      <c r="F623">
        <v>13</v>
      </c>
      <c r="G623">
        <v>88.7</v>
      </c>
      <c r="H623">
        <v>44.4</v>
      </c>
      <c r="I623">
        <v>25</v>
      </c>
      <c r="J623">
        <v>12.9</v>
      </c>
      <c r="K623">
        <v>4.9000000000000004</v>
      </c>
      <c r="L623">
        <v>43.2</v>
      </c>
      <c r="M623" t="s">
        <v>62</v>
      </c>
      <c r="N623" t="s">
        <v>61</v>
      </c>
    </row>
    <row r="624" spans="1:14" x14ac:dyDescent="0.35">
      <c r="A624">
        <v>1998</v>
      </c>
      <c r="B624">
        <v>51</v>
      </c>
      <c r="C624">
        <v>0</v>
      </c>
      <c r="D624" t="s">
        <v>59</v>
      </c>
      <c r="E624">
        <v>28.1</v>
      </c>
      <c r="F624">
        <v>12.3</v>
      </c>
      <c r="G624">
        <v>82.1</v>
      </c>
      <c r="H624">
        <v>30.7</v>
      </c>
      <c r="I624">
        <v>33.5</v>
      </c>
      <c r="J624">
        <v>12.8</v>
      </c>
      <c r="K624">
        <v>5</v>
      </c>
      <c r="L624">
        <v>41.1</v>
      </c>
      <c r="M624" t="s">
        <v>62</v>
      </c>
      <c r="N624" t="s">
        <v>61</v>
      </c>
    </row>
    <row r="625" spans="1:14" x14ac:dyDescent="0.35">
      <c r="A625">
        <v>1998</v>
      </c>
      <c r="B625">
        <v>52</v>
      </c>
      <c r="C625">
        <v>0</v>
      </c>
      <c r="D625" t="s">
        <v>59</v>
      </c>
      <c r="E625">
        <v>27.4</v>
      </c>
      <c r="F625">
        <v>12.6</v>
      </c>
      <c r="G625">
        <v>84.9</v>
      </c>
      <c r="H625">
        <v>28.6</v>
      </c>
      <c r="I625">
        <v>30.2</v>
      </c>
      <c r="J625">
        <v>12.2</v>
      </c>
      <c r="K625">
        <v>4.7</v>
      </c>
      <c r="L625">
        <v>38.6</v>
      </c>
      <c r="M625" t="s">
        <v>62</v>
      </c>
      <c r="N625" t="s">
        <v>61</v>
      </c>
    </row>
    <row r="626" spans="1:14" x14ac:dyDescent="0.35">
      <c r="A626">
        <v>1999</v>
      </c>
      <c r="B626">
        <v>1</v>
      </c>
      <c r="C626">
        <v>0</v>
      </c>
      <c r="D626" t="s">
        <v>59</v>
      </c>
      <c r="E626">
        <v>27.5</v>
      </c>
      <c r="F626">
        <v>10.199999999999999</v>
      </c>
      <c r="G626">
        <v>85.4</v>
      </c>
      <c r="H626">
        <v>34.4</v>
      </c>
      <c r="I626">
        <v>0</v>
      </c>
      <c r="J626">
        <v>2</v>
      </c>
      <c r="K626">
        <v>9.6999999999999993</v>
      </c>
      <c r="L626">
        <v>2.6</v>
      </c>
      <c r="M626" t="s">
        <v>62</v>
      </c>
      <c r="N626" t="s">
        <v>61</v>
      </c>
    </row>
    <row r="627" spans="1:14" x14ac:dyDescent="0.35">
      <c r="A627">
        <v>1999</v>
      </c>
      <c r="B627">
        <v>2</v>
      </c>
      <c r="C627">
        <v>0</v>
      </c>
      <c r="D627" t="s">
        <v>59</v>
      </c>
      <c r="E627">
        <v>27.8</v>
      </c>
      <c r="F627">
        <v>11.1</v>
      </c>
      <c r="G627">
        <v>88</v>
      </c>
      <c r="H627">
        <v>36.6</v>
      </c>
      <c r="I627">
        <v>0</v>
      </c>
      <c r="J627">
        <v>1.9</v>
      </c>
      <c r="K627">
        <v>9.1</v>
      </c>
      <c r="L627">
        <v>3</v>
      </c>
      <c r="M627" t="s">
        <v>62</v>
      </c>
      <c r="N627" t="s">
        <v>61</v>
      </c>
    </row>
    <row r="628" spans="1:14" x14ac:dyDescent="0.35">
      <c r="A628">
        <v>1999</v>
      </c>
      <c r="B628">
        <v>3</v>
      </c>
      <c r="C628">
        <v>0</v>
      </c>
      <c r="D628" t="s">
        <v>59</v>
      </c>
      <c r="E628">
        <v>28.1</v>
      </c>
      <c r="F628">
        <v>10.1</v>
      </c>
      <c r="G628">
        <v>87.6</v>
      </c>
      <c r="H628">
        <v>36.6</v>
      </c>
      <c r="I628">
        <v>0</v>
      </c>
      <c r="J628">
        <v>2.2000000000000002</v>
      </c>
      <c r="K628">
        <v>10</v>
      </c>
      <c r="L628">
        <v>3.3</v>
      </c>
      <c r="M628" t="s">
        <v>62</v>
      </c>
      <c r="N628" t="s">
        <v>61</v>
      </c>
    </row>
    <row r="629" spans="1:14" x14ac:dyDescent="0.35">
      <c r="A629">
        <v>1999</v>
      </c>
      <c r="B629">
        <v>4</v>
      </c>
      <c r="C629">
        <v>0</v>
      </c>
      <c r="D629" t="s">
        <v>59</v>
      </c>
      <c r="E629">
        <v>31</v>
      </c>
      <c r="F629">
        <v>11.6</v>
      </c>
      <c r="G629">
        <v>86.9</v>
      </c>
      <c r="H629">
        <v>26.1</v>
      </c>
      <c r="I629">
        <v>0</v>
      </c>
      <c r="J629">
        <v>1.9</v>
      </c>
      <c r="K629">
        <v>9.1999999999999993</v>
      </c>
      <c r="L629">
        <v>3.5</v>
      </c>
      <c r="M629" t="s">
        <v>62</v>
      </c>
      <c r="N629" t="s">
        <v>61</v>
      </c>
    </row>
    <row r="630" spans="1:14" x14ac:dyDescent="0.35">
      <c r="A630">
        <v>1999</v>
      </c>
      <c r="B630">
        <v>5</v>
      </c>
      <c r="C630">
        <v>0</v>
      </c>
      <c r="D630" t="s">
        <v>59</v>
      </c>
      <c r="E630">
        <v>31.3</v>
      </c>
      <c r="F630">
        <v>14.4</v>
      </c>
      <c r="G630">
        <v>86.3</v>
      </c>
      <c r="H630">
        <v>29.4</v>
      </c>
      <c r="I630">
        <v>0</v>
      </c>
      <c r="J630">
        <v>2.7</v>
      </c>
      <c r="K630">
        <v>10.199999999999999</v>
      </c>
      <c r="L630">
        <v>4.3</v>
      </c>
      <c r="M630" t="s">
        <v>62</v>
      </c>
      <c r="N630" t="s">
        <v>61</v>
      </c>
    </row>
    <row r="631" spans="1:14" x14ac:dyDescent="0.35">
      <c r="A631">
        <v>1999</v>
      </c>
      <c r="B631">
        <v>6</v>
      </c>
      <c r="C631">
        <v>0</v>
      </c>
      <c r="D631" t="s">
        <v>59</v>
      </c>
      <c r="E631">
        <v>30.5</v>
      </c>
      <c r="F631">
        <v>17.5</v>
      </c>
      <c r="G631">
        <v>81</v>
      </c>
      <c r="H631">
        <v>37.299999999999997</v>
      </c>
      <c r="I631">
        <v>2.7</v>
      </c>
      <c r="J631">
        <v>4.5999999999999996</v>
      </c>
      <c r="K631">
        <v>9.4</v>
      </c>
      <c r="L631">
        <v>4.7</v>
      </c>
      <c r="M631" t="s">
        <v>62</v>
      </c>
      <c r="N631" t="s">
        <v>61</v>
      </c>
    </row>
    <row r="632" spans="1:14" x14ac:dyDescent="0.35">
      <c r="A632">
        <v>1999</v>
      </c>
      <c r="B632">
        <v>7</v>
      </c>
      <c r="C632">
        <v>0</v>
      </c>
      <c r="D632" t="s">
        <v>59</v>
      </c>
      <c r="E632">
        <v>31.6</v>
      </c>
      <c r="F632">
        <v>15.2</v>
      </c>
      <c r="G632">
        <v>85.3</v>
      </c>
      <c r="H632">
        <v>28.4</v>
      </c>
      <c r="I632">
        <v>0</v>
      </c>
      <c r="J632">
        <v>3.5</v>
      </c>
      <c r="K632">
        <v>10.199999999999999</v>
      </c>
      <c r="L632">
        <v>4.9000000000000004</v>
      </c>
      <c r="M632" t="s">
        <v>62</v>
      </c>
      <c r="N632" t="s">
        <v>61</v>
      </c>
    </row>
    <row r="633" spans="1:14" x14ac:dyDescent="0.35">
      <c r="A633">
        <v>1999</v>
      </c>
      <c r="B633">
        <v>8</v>
      </c>
      <c r="C633">
        <v>0</v>
      </c>
      <c r="D633" t="s">
        <v>59</v>
      </c>
      <c r="E633">
        <v>33.200000000000003</v>
      </c>
      <c r="F633">
        <v>14.6</v>
      </c>
      <c r="G633">
        <v>79</v>
      </c>
      <c r="H633">
        <v>23.1</v>
      </c>
      <c r="I633">
        <v>0</v>
      </c>
      <c r="J633">
        <v>2.9</v>
      </c>
      <c r="K633">
        <v>10.5</v>
      </c>
      <c r="L633">
        <v>5.6</v>
      </c>
      <c r="M633" t="s">
        <v>62</v>
      </c>
      <c r="N633" t="s">
        <v>61</v>
      </c>
    </row>
    <row r="634" spans="1:14" x14ac:dyDescent="0.35">
      <c r="A634">
        <v>1999</v>
      </c>
      <c r="B634">
        <v>9</v>
      </c>
      <c r="C634">
        <v>0</v>
      </c>
      <c r="D634" t="s">
        <v>59</v>
      </c>
      <c r="E634">
        <v>34.700000000000003</v>
      </c>
      <c r="F634">
        <v>15.9</v>
      </c>
      <c r="G634">
        <v>77.099999999999994</v>
      </c>
      <c r="H634">
        <v>24.3</v>
      </c>
      <c r="I634">
        <v>0</v>
      </c>
      <c r="J634">
        <v>2.9</v>
      </c>
      <c r="K634">
        <v>10.4</v>
      </c>
      <c r="L634">
        <v>5.9</v>
      </c>
      <c r="M634" t="s">
        <v>62</v>
      </c>
      <c r="N634" t="s">
        <v>61</v>
      </c>
    </row>
    <row r="635" spans="1:14" x14ac:dyDescent="0.35">
      <c r="A635">
        <v>1999</v>
      </c>
      <c r="B635">
        <v>10</v>
      </c>
      <c r="C635">
        <v>0</v>
      </c>
      <c r="D635" t="s">
        <v>59</v>
      </c>
      <c r="E635">
        <v>36</v>
      </c>
      <c r="F635">
        <v>17.399999999999999</v>
      </c>
      <c r="G635">
        <v>66.3</v>
      </c>
      <c r="H635">
        <v>20.7</v>
      </c>
      <c r="I635">
        <v>0</v>
      </c>
      <c r="J635">
        <v>2.5</v>
      </c>
      <c r="K635">
        <v>10.5</v>
      </c>
      <c r="L635">
        <v>6.4</v>
      </c>
      <c r="M635" t="s">
        <v>62</v>
      </c>
      <c r="N635" t="s">
        <v>61</v>
      </c>
    </row>
    <row r="636" spans="1:14" x14ac:dyDescent="0.35">
      <c r="A636">
        <v>1999</v>
      </c>
      <c r="B636">
        <v>11</v>
      </c>
      <c r="C636">
        <v>0</v>
      </c>
      <c r="D636" t="s">
        <v>59</v>
      </c>
      <c r="E636">
        <v>36</v>
      </c>
      <c r="F636">
        <v>19.399999999999999</v>
      </c>
      <c r="G636">
        <v>71.7</v>
      </c>
      <c r="H636">
        <v>25.3</v>
      </c>
      <c r="I636">
        <v>0</v>
      </c>
      <c r="J636">
        <v>2.9</v>
      </c>
      <c r="K636">
        <v>10.199999999999999</v>
      </c>
      <c r="L636">
        <v>6.4</v>
      </c>
      <c r="M636" t="s">
        <v>62</v>
      </c>
      <c r="N636" t="s">
        <v>61</v>
      </c>
    </row>
    <row r="637" spans="1:14" x14ac:dyDescent="0.35">
      <c r="A637">
        <v>1999</v>
      </c>
      <c r="B637">
        <v>12</v>
      </c>
      <c r="C637">
        <v>0</v>
      </c>
      <c r="D637" t="s">
        <v>59</v>
      </c>
      <c r="E637">
        <v>36.9</v>
      </c>
      <c r="F637">
        <v>23.2</v>
      </c>
      <c r="G637">
        <v>72.099999999999994</v>
      </c>
      <c r="H637">
        <v>32.1</v>
      </c>
      <c r="I637">
        <v>0</v>
      </c>
      <c r="J637">
        <v>2.1</v>
      </c>
      <c r="K637">
        <v>7.7</v>
      </c>
      <c r="L637">
        <v>5.3</v>
      </c>
      <c r="M637" t="s">
        <v>62</v>
      </c>
      <c r="N637" t="s">
        <v>61</v>
      </c>
    </row>
    <row r="638" spans="1:14" x14ac:dyDescent="0.35">
      <c r="A638">
        <v>1999</v>
      </c>
      <c r="B638">
        <v>13</v>
      </c>
      <c r="C638">
        <v>0</v>
      </c>
      <c r="D638" t="s">
        <v>59</v>
      </c>
      <c r="E638">
        <v>38.200000000000003</v>
      </c>
      <c r="F638">
        <v>17.899999999999999</v>
      </c>
      <c r="G638">
        <v>60.6</v>
      </c>
      <c r="H638">
        <v>15.6</v>
      </c>
      <c r="I638">
        <v>0</v>
      </c>
      <c r="J638">
        <v>2.6</v>
      </c>
      <c r="K638">
        <v>10.7</v>
      </c>
      <c r="L638">
        <v>7.9</v>
      </c>
      <c r="M638" t="s">
        <v>62</v>
      </c>
      <c r="N638" t="s">
        <v>61</v>
      </c>
    </row>
    <row r="639" spans="1:14" x14ac:dyDescent="0.35">
      <c r="A639">
        <v>1999</v>
      </c>
      <c r="B639">
        <v>14</v>
      </c>
      <c r="C639">
        <v>0</v>
      </c>
      <c r="D639" t="s">
        <v>59</v>
      </c>
      <c r="E639">
        <v>38.700000000000003</v>
      </c>
      <c r="F639">
        <v>20</v>
      </c>
      <c r="G639">
        <v>66.400000000000006</v>
      </c>
      <c r="H639">
        <v>18.3</v>
      </c>
      <c r="I639">
        <v>0</v>
      </c>
      <c r="J639">
        <v>2.5</v>
      </c>
      <c r="K639">
        <v>10.5</v>
      </c>
      <c r="L639">
        <v>7.2</v>
      </c>
      <c r="M639" t="s">
        <v>62</v>
      </c>
      <c r="N639" t="s">
        <v>61</v>
      </c>
    </row>
    <row r="640" spans="1:14" x14ac:dyDescent="0.35">
      <c r="A640">
        <v>1999</v>
      </c>
      <c r="B640">
        <v>15</v>
      </c>
      <c r="C640">
        <v>0</v>
      </c>
      <c r="D640" t="s">
        <v>59</v>
      </c>
      <c r="E640">
        <v>40.700000000000003</v>
      </c>
      <c r="F640">
        <v>24.3</v>
      </c>
      <c r="G640">
        <v>53.6</v>
      </c>
      <c r="H640">
        <v>15.1</v>
      </c>
      <c r="I640">
        <v>0</v>
      </c>
      <c r="J640">
        <v>3.3</v>
      </c>
      <c r="K640">
        <v>9.9</v>
      </c>
      <c r="L640">
        <v>8.6</v>
      </c>
      <c r="M640" t="s">
        <v>62</v>
      </c>
      <c r="N640" t="s">
        <v>61</v>
      </c>
    </row>
    <row r="641" spans="1:14" x14ac:dyDescent="0.35">
      <c r="A641">
        <v>1999</v>
      </c>
      <c r="B641">
        <v>16</v>
      </c>
      <c r="C641">
        <v>0</v>
      </c>
      <c r="D641" t="s">
        <v>59</v>
      </c>
      <c r="E641">
        <v>39.299999999999997</v>
      </c>
      <c r="F641">
        <v>20.6</v>
      </c>
      <c r="G641">
        <v>54.1</v>
      </c>
      <c r="H641">
        <v>17.3</v>
      </c>
      <c r="I641">
        <v>0</v>
      </c>
      <c r="J641">
        <v>2.4</v>
      </c>
      <c r="K641">
        <v>9</v>
      </c>
      <c r="L641">
        <v>7.7</v>
      </c>
      <c r="M641" t="s">
        <v>62</v>
      </c>
      <c r="N641" t="s">
        <v>61</v>
      </c>
    </row>
    <row r="642" spans="1:14" x14ac:dyDescent="0.35">
      <c r="A642">
        <v>1999</v>
      </c>
      <c r="B642">
        <v>17</v>
      </c>
      <c r="C642">
        <v>0</v>
      </c>
      <c r="D642" t="s">
        <v>59</v>
      </c>
      <c r="E642">
        <v>40.200000000000003</v>
      </c>
      <c r="F642">
        <v>26.9</v>
      </c>
      <c r="G642">
        <v>57.3</v>
      </c>
      <c r="H642">
        <v>25.7</v>
      </c>
      <c r="I642">
        <v>0</v>
      </c>
      <c r="J642">
        <v>3.1</v>
      </c>
      <c r="K642">
        <v>8.6999999999999993</v>
      </c>
      <c r="L642">
        <v>9.1999999999999993</v>
      </c>
      <c r="M642" t="s">
        <v>62</v>
      </c>
      <c r="N642" t="s">
        <v>61</v>
      </c>
    </row>
    <row r="643" spans="1:14" x14ac:dyDescent="0.35">
      <c r="A643">
        <v>1999</v>
      </c>
      <c r="B643">
        <v>18</v>
      </c>
      <c r="C643">
        <v>0</v>
      </c>
      <c r="D643" t="s">
        <v>59</v>
      </c>
      <c r="E643">
        <v>41.3</v>
      </c>
      <c r="F643">
        <v>27</v>
      </c>
      <c r="G643">
        <v>52.1</v>
      </c>
      <c r="H643">
        <v>26.6</v>
      </c>
      <c r="I643">
        <v>5.7</v>
      </c>
      <c r="J643">
        <v>4.4000000000000004</v>
      </c>
      <c r="K643">
        <v>10</v>
      </c>
      <c r="L643">
        <v>8.8000000000000007</v>
      </c>
      <c r="M643" t="s">
        <v>62</v>
      </c>
      <c r="N643" t="s">
        <v>61</v>
      </c>
    </row>
    <row r="644" spans="1:14" x14ac:dyDescent="0.35">
      <c r="A644">
        <v>1999</v>
      </c>
      <c r="B644">
        <v>19</v>
      </c>
      <c r="C644">
        <v>0</v>
      </c>
      <c r="D644" t="s">
        <v>59</v>
      </c>
      <c r="E644">
        <v>37.700000000000003</v>
      </c>
      <c r="F644">
        <v>24.7</v>
      </c>
      <c r="G644">
        <v>66.900000000000006</v>
      </c>
      <c r="H644">
        <v>31.1</v>
      </c>
      <c r="I644">
        <v>105.2</v>
      </c>
      <c r="J644">
        <v>3.8</v>
      </c>
      <c r="K644">
        <v>7.1</v>
      </c>
      <c r="L644">
        <v>7.1</v>
      </c>
      <c r="M644" t="s">
        <v>62</v>
      </c>
      <c r="N644" t="s">
        <v>61</v>
      </c>
    </row>
    <row r="645" spans="1:14" x14ac:dyDescent="0.35">
      <c r="A645">
        <v>1999</v>
      </c>
      <c r="B645">
        <v>20</v>
      </c>
      <c r="C645">
        <v>0</v>
      </c>
      <c r="D645" t="s">
        <v>59</v>
      </c>
      <c r="E645">
        <v>36.4</v>
      </c>
      <c r="F645">
        <v>25.9</v>
      </c>
      <c r="G645">
        <v>70.099999999999994</v>
      </c>
      <c r="H645">
        <v>37.4</v>
      </c>
      <c r="I645">
        <v>0</v>
      </c>
      <c r="J645">
        <v>4</v>
      </c>
      <c r="K645">
        <v>9.6</v>
      </c>
      <c r="L645">
        <v>6.9</v>
      </c>
      <c r="M645" t="s">
        <v>62</v>
      </c>
      <c r="N645" t="s">
        <v>61</v>
      </c>
    </row>
    <row r="646" spans="1:14" x14ac:dyDescent="0.35">
      <c r="A646">
        <v>1999</v>
      </c>
      <c r="B646">
        <v>21</v>
      </c>
      <c r="C646">
        <v>0</v>
      </c>
      <c r="D646" t="s">
        <v>59</v>
      </c>
      <c r="E646">
        <v>33.799999999999997</v>
      </c>
      <c r="F646">
        <v>24.2</v>
      </c>
      <c r="G646">
        <v>82.1</v>
      </c>
      <c r="H646">
        <v>51.4</v>
      </c>
      <c r="I646">
        <v>30.8</v>
      </c>
      <c r="J646">
        <v>6</v>
      </c>
      <c r="K646">
        <v>6.6</v>
      </c>
      <c r="L646">
        <v>5.7</v>
      </c>
      <c r="M646" t="s">
        <v>62</v>
      </c>
      <c r="N646" t="s">
        <v>61</v>
      </c>
    </row>
    <row r="647" spans="1:14" x14ac:dyDescent="0.35">
      <c r="A647">
        <v>1999</v>
      </c>
      <c r="B647">
        <v>22</v>
      </c>
      <c r="C647">
        <v>0</v>
      </c>
      <c r="D647" t="s">
        <v>59</v>
      </c>
      <c r="E647">
        <v>34.799999999999997</v>
      </c>
      <c r="F647">
        <v>25.3</v>
      </c>
      <c r="G647">
        <v>72.900000000000006</v>
      </c>
      <c r="H647">
        <v>41</v>
      </c>
      <c r="I647">
        <v>0</v>
      </c>
      <c r="J647">
        <v>6.9</v>
      </c>
      <c r="K647">
        <v>9.6</v>
      </c>
      <c r="L647">
        <v>8</v>
      </c>
      <c r="M647" t="s">
        <v>62</v>
      </c>
      <c r="N647" t="s">
        <v>61</v>
      </c>
    </row>
    <row r="648" spans="1:14" x14ac:dyDescent="0.35">
      <c r="A648">
        <v>1999</v>
      </c>
      <c r="B648">
        <v>23</v>
      </c>
      <c r="C648">
        <v>0</v>
      </c>
      <c r="D648" t="s">
        <v>59</v>
      </c>
      <c r="E648">
        <v>35.299999999999997</v>
      </c>
      <c r="F648">
        <v>24.7</v>
      </c>
      <c r="G648">
        <v>75.7</v>
      </c>
      <c r="H648">
        <v>41.6</v>
      </c>
      <c r="I648">
        <v>9.8000000000000007</v>
      </c>
      <c r="J648">
        <v>6.8</v>
      </c>
      <c r="K648">
        <v>9</v>
      </c>
      <c r="L648">
        <v>7.6</v>
      </c>
      <c r="M648" t="s">
        <v>62</v>
      </c>
      <c r="N648" t="s">
        <v>61</v>
      </c>
    </row>
    <row r="649" spans="1:14" x14ac:dyDescent="0.35">
      <c r="A649">
        <v>1999</v>
      </c>
      <c r="B649">
        <v>24</v>
      </c>
      <c r="C649">
        <v>0</v>
      </c>
      <c r="D649" t="s">
        <v>59</v>
      </c>
      <c r="E649">
        <v>32</v>
      </c>
      <c r="F649">
        <v>24.1</v>
      </c>
      <c r="G649">
        <v>84.9</v>
      </c>
      <c r="H649">
        <v>58.9</v>
      </c>
      <c r="I649">
        <v>22.4</v>
      </c>
      <c r="J649">
        <v>7.7</v>
      </c>
      <c r="K649">
        <v>3.9</v>
      </c>
      <c r="L649">
        <v>5.3</v>
      </c>
      <c r="M649" t="s">
        <v>62</v>
      </c>
      <c r="N649" t="s">
        <v>61</v>
      </c>
    </row>
    <row r="650" spans="1:14" x14ac:dyDescent="0.35">
      <c r="A650">
        <v>1999</v>
      </c>
      <c r="B650">
        <v>25</v>
      </c>
      <c r="C650">
        <v>0</v>
      </c>
      <c r="D650" t="s">
        <v>59</v>
      </c>
      <c r="E650">
        <v>29.9</v>
      </c>
      <c r="F650">
        <v>23.4</v>
      </c>
      <c r="G650">
        <v>83.6</v>
      </c>
      <c r="H650">
        <v>61.1</v>
      </c>
      <c r="I650">
        <v>21.4</v>
      </c>
      <c r="J650">
        <v>10</v>
      </c>
      <c r="K650">
        <v>3.4</v>
      </c>
      <c r="L650">
        <v>5.2</v>
      </c>
      <c r="M650" t="s">
        <v>62</v>
      </c>
      <c r="N650" t="s">
        <v>61</v>
      </c>
    </row>
    <row r="651" spans="1:14" x14ac:dyDescent="0.35">
      <c r="A651">
        <v>1999</v>
      </c>
      <c r="B651">
        <v>26</v>
      </c>
      <c r="C651">
        <v>0</v>
      </c>
      <c r="D651" t="s">
        <v>59</v>
      </c>
      <c r="E651">
        <v>32.4</v>
      </c>
      <c r="F651">
        <v>23.5</v>
      </c>
      <c r="G651">
        <v>80.599999999999994</v>
      </c>
      <c r="H651">
        <v>52</v>
      </c>
      <c r="I651">
        <v>15.8</v>
      </c>
      <c r="J651">
        <v>7.5</v>
      </c>
      <c r="K651">
        <v>9.5</v>
      </c>
      <c r="L651">
        <v>5.9</v>
      </c>
      <c r="M651" t="s">
        <v>62</v>
      </c>
      <c r="N651" t="s">
        <v>61</v>
      </c>
    </row>
    <row r="652" spans="1:14" x14ac:dyDescent="0.35">
      <c r="A652">
        <v>1999</v>
      </c>
      <c r="B652">
        <v>27</v>
      </c>
      <c r="C652">
        <v>0</v>
      </c>
      <c r="D652" t="s">
        <v>59</v>
      </c>
      <c r="E652">
        <v>32.799999999999997</v>
      </c>
      <c r="F652">
        <v>23.7</v>
      </c>
      <c r="G652">
        <v>84.6</v>
      </c>
      <c r="H652">
        <v>53.7</v>
      </c>
      <c r="I652">
        <v>71.900000000000006</v>
      </c>
      <c r="J652">
        <v>4.9000000000000004</v>
      </c>
      <c r="K652">
        <v>7.2</v>
      </c>
      <c r="L652">
        <v>6.4</v>
      </c>
      <c r="M652" t="s">
        <v>62</v>
      </c>
      <c r="N652" t="s">
        <v>61</v>
      </c>
    </row>
    <row r="653" spans="1:14" x14ac:dyDescent="0.35">
      <c r="A653">
        <v>1999</v>
      </c>
      <c r="B653">
        <v>28</v>
      </c>
      <c r="C653">
        <v>0</v>
      </c>
      <c r="D653" t="s">
        <v>59</v>
      </c>
      <c r="E653">
        <v>30</v>
      </c>
      <c r="F653">
        <v>23.2</v>
      </c>
      <c r="G653">
        <v>87.4</v>
      </c>
      <c r="H653">
        <v>71.900000000000006</v>
      </c>
      <c r="I653">
        <v>34.200000000000003</v>
      </c>
      <c r="J653">
        <v>6.6</v>
      </c>
      <c r="K653">
        <v>4.4000000000000004</v>
      </c>
      <c r="L653">
        <v>4.2</v>
      </c>
      <c r="M653" t="s">
        <v>62</v>
      </c>
      <c r="N653" t="s">
        <v>61</v>
      </c>
    </row>
    <row r="654" spans="1:14" x14ac:dyDescent="0.35">
      <c r="A654">
        <v>1999</v>
      </c>
      <c r="B654">
        <v>29</v>
      </c>
      <c r="C654">
        <v>0</v>
      </c>
      <c r="D654" t="s">
        <v>59</v>
      </c>
      <c r="E654">
        <v>30.2</v>
      </c>
      <c r="F654">
        <v>23.2</v>
      </c>
      <c r="G654">
        <v>87.6</v>
      </c>
      <c r="H654">
        <v>67.7</v>
      </c>
      <c r="I654">
        <v>60.8</v>
      </c>
      <c r="J654">
        <v>7</v>
      </c>
      <c r="K654">
        <v>4.5999999999999996</v>
      </c>
      <c r="L654">
        <v>4</v>
      </c>
      <c r="M654" t="s">
        <v>62</v>
      </c>
      <c r="N654" t="s">
        <v>61</v>
      </c>
    </row>
    <row r="655" spans="1:14" x14ac:dyDescent="0.35">
      <c r="A655">
        <v>1999</v>
      </c>
      <c r="B655">
        <v>30</v>
      </c>
      <c r="C655">
        <v>0</v>
      </c>
      <c r="D655" t="s">
        <v>59</v>
      </c>
      <c r="E655">
        <v>29.4</v>
      </c>
      <c r="F655">
        <v>23</v>
      </c>
      <c r="G655">
        <v>87.1</v>
      </c>
      <c r="H655">
        <v>66.400000000000006</v>
      </c>
      <c r="I655">
        <v>16.600000000000001</v>
      </c>
      <c r="J655">
        <v>9.9</v>
      </c>
      <c r="K655">
        <v>4.5999999999999996</v>
      </c>
      <c r="L655">
        <v>4.4000000000000004</v>
      </c>
      <c r="M655" t="s">
        <v>62</v>
      </c>
      <c r="N655" t="s">
        <v>61</v>
      </c>
    </row>
    <row r="656" spans="1:14" x14ac:dyDescent="0.35">
      <c r="A656">
        <v>1999</v>
      </c>
      <c r="B656">
        <v>31</v>
      </c>
      <c r="C656">
        <v>0</v>
      </c>
      <c r="D656" t="s">
        <v>59</v>
      </c>
      <c r="E656">
        <v>28</v>
      </c>
      <c r="F656">
        <v>22.7</v>
      </c>
      <c r="G656">
        <v>89.4</v>
      </c>
      <c r="H656">
        <v>74.400000000000006</v>
      </c>
      <c r="I656">
        <v>67.7</v>
      </c>
      <c r="J656">
        <v>7.5</v>
      </c>
      <c r="K656">
        <v>2.8</v>
      </c>
      <c r="L656">
        <v>3.8</v>
      </c>
      <c r="M656" t="s">
        <v>62</v>
      </c>
      <c r="N656" t="s">
        <v>61</v>
      </c>
    </row>
    <row r="657" spans="1:14" x14ac:dyDescent="0.35">
      <c r="A657">
        <v>1999</v>
      </c>
      <c r="B657">
        <v>32</v>
      </c>
      <c r="C657">
        <v>0</v>
      </c>
      <c r="D657" t="s">
        <v>59</v>
      </c>
      <c r="E657">
        <v>28.8</v>
      </c>
      <c r="F657">
        <v>22.8</v>
      </c>
      <c r="G657">
        <v>84.3</v>
      </c>
      <c r="H657">
        <v>66.599999999999994</v>
      </c>
      <c r="I657">
        <v>8.8000000000000007</v>
      </c>
      <c r="J657">
        <v>7</v>
      </c>
      <c r="K657">
        <v>4</v>
      </c>
      <c r="L657">
        <v>3.4</v>
      </c>
      <c r="M657" t="s">
        <v>62</v>
      </c>
      <c r="N657" t="s">
        <v>61</v>
      </c>
    </row>
    <row r="658" spans="1:14" x14ac:dyDescent="0.35">
      <c r="A658">
        <v>1999</v>
      </c>
      <c r="B658">
        <v>33</v>
      </c>
      <c r="C658">
        <v>5</v>
      </c>
      <c r="D658" t="s">
        <v>59</v>
      </c>
      <c r="E658">
        <v>30.7</v>
      </c>
      <c r="F658">
        <v>23</v>
      </c>
      <c r="G658">
        <v>89.3</v>
      </c>
      <c r="H658">
        <v>67.599999999999994</v>
      </c>
      <c r="I658">
        <v>40.6</v>
      </c>
      <c r="J658">
        <v>3.9</v>
      </c>
      <c r="K658">
        <v>6.7</v>
      </c>
      <c r="L658">
        <v>4</v>
      </c>
      <c r="M658" t="s">
        <v>62</v>
      </c>
      <c r="N658" t="s">
        <v>61</v>
      </c>
    </row>
    <row r="659" spans="1:14" x14ac:dyDescent="0.35">
      <c r="A659">
        <v>1999</v>
      </c>
      <c r="B659">
        <v>34</v>
      </c>
      <c r="C659">
        <v>1</v>
      </c>
      <c r="D659" t="s">
        <v>59</v>
      </c>
      <c r="E659">
        <v>30.3</v>
      </c>
      <c r="F659">
        <v>23.4</v>
      </c>
      <c r="G659">
        <v>87</v>
      </c>
      <c r="H659">
        <v>63.6</v>
      </c>
      <c r="I659">
        <v>15.3</v>
      </c>
      <c r="J659">
        <v>3.3</v>
      </c>
      <c r="K659">
        <v>5</v>
      </c>
      <c r="L659">
        <v>4.0999999999999996</v>
      </c>
      <c r="M659" t="s">
        <v>62</v>
      </c>
      <c r="N659" t="s">
        <v>61</v>
      </c>
    </row>
    <row r="660" spans="1:14" x14ac:dyDescent="0.35">
      <c r="A660">
        <v>1999</v>
      </c>
      <c r="B660">
        <v>35</v>
      </c>
      <c r="C660">
        <v>30</v>
      </c>
      <c r="D660" t="s">
        <v>59</v>
      </c>
      <c r="E660">
        <v>29.1</v>
      </c>
      <c r="F660">
        <v>22.7</v>
      </c>
      <c r="G660">
        <v>88.3</v>
      </c>
      <c r="H660">
        <v>65.400000000000006</v>
      </c>
      <c r="I660">
        <v>24.6</v>
      </c>
      <c r="J660">
        <v>5.0999999999999996</v>
      </c>
      <c r="K660">
        <v>2.5</v>
      </c>
      <c r="L660">
        <v>4.4000000000000004</v>
      </c>
      <c r="M660" t="s">
        <v>62</v>
      </c>
      <c r="N660" t="s">
        <v>61</v>
      </c>
    </row>
    <row r="661" spans="1:14" x14ac:dyDescent="0.35">
      <c r="A661">
        <v>1999</v>
      </c>
      <c r="B661">
        <v>36</v>
      </c>
      <c r="C661">
        <v>9</v>
      </c>
      <c r="D661" t="s">
        <v>59</v>
      </c>
      <c r="E661">
        <v>29.6</v>
      </c>
      <c r="F661">
        <v>22.3</v>
      </c>
      <c r="G661">
        <v>88.1</v>
      </c>
      <c r="H661">
        <v>66.099999999999994</v>
      </c>
      <c r="I661">
        <v>28.4</v>
      </c>
      <c r="J661">
        <v>6.4</v>
      </c>
      <c r="K661">
        <v>5.3</v>
      </c>
      <c r="L661">
        <v>4.5</v>
      </c>
      <c r="M661" t="s">
        <v>62</v>
      </c>
      <c r="N661" t="s">
        <v>61</v>
      </c>
    </row>
    <row r="662" spans="1:14" x14ac:dyDescent="0.35">
      <c r="A662">
        <v>1999</v>
      </c>
      <c r="B662">
        <v>37</v>
      </c>
      <c r="C662">
        <v>58</v>
      </c>
      <c r="D662" t="s">
        <v>59</v>
      </c>
      <c r="E662">
        <v>28.6</v>
      </c>
      <c r="F662">
        <v>22.8</v>
      </c>
      <c r="G662">
        <v>87</v>
      </c>
      <c r="H662">
        <v>67</v>
      </c>
      <c r="I662">
        <v>1.9</v>
      </c>
      <c r="J662">
        <v>5.4</v>
      </c>
      <c r="K662">
        <v>4.4000000000000004</v>
      </c>
      <c r="L662">
        <v>3.4</v>
      </c>
      <c r="M662" t="s">
        <v>62</v>
      </c>
      <c r="N662" t="s">
        <v>61</v>
      </c>
    </row>
    <row r="663" spans="1:14" x14ac:dyDescent="0.35">
      <c r="A663">
        <v>1999</v>
      </c>
      <c r="B663">
        <v>38</v>
      </c>
      <c r="C663">
        <v>150</v>
      </c>
      <c r="D663" t="s">
        <v>59</v>
      </c>
      <c r="E663">
        <v>31.4</v>
      </c>
      <c r="F663">
        <v>23</v>
      </c>
      <c r="G663">
        <v>80.099999999999994</v>
      </c>
      <c r="H663">
        <v>52.6</v>
      </c>
      <c r="I663">
        <v>1.8</v>
      </c>
      <c r="J663">
        <v>4.4000000000000004</v>
      </c>
      <c r="K663">
        <v>7</v>
      </c>
      <c r="L663">
        <v>5.3</v>
      </c>
      <c r="M663" t="s">
        <v>62</v>
      </c>
      <c r="N663" t="s">
        <v>61</v>
      </c>
    </row>
    <row r="664" spans="1:14" x14ac:dyDescent="0.35">
      <c r="A664">
        <v>1999</v>
      </c>
      <c r="B664">
        <v>39</v>
      </c>
      <c r="C664">
        <v>149</v>
      </c>
      <c r="D664" t="s">
        <v>59</v>
      </c>
      <c r="E664">
        <v>31.7</v>
      </c>
      <c r="F664">
        <v>23.1</v>
      </c>
      <c r="G664">
        <v>93.6</v>
      </c>
      <c r="H664">
        <v>60.4</v>
      </c>
      <c r="I664">
        <v>23.4</v>
      </c>
      <c r="J664">
        <v>1.9</v>
      </c>
      <c r="K664">
        <v>5.7</v>
      </c>
      <c r="L664">
        <v>2.9</v>
      </c>
      <c r="M664" t="s">
        <v>62</v>
      </c>
      <c r="N664" t="s">
        <v>61</v>
      </c>
    </row>
    <row r="665" spans="1:14" x14ac:dyDescent="0.35">
      <c r="A665">
        <v>1999</v>
      </c>
      <c r="B665">
        <v>40</v>
      </c>
      <c r="C665">
        <v>260</v>
      </c>
      <c r="D665" t="s">
        <v>59</v>
      </c>
      <c r="E665">
        <v>31.1</v>
      </c>
      <c r="F665">
        <v>22.9</v>
      </c>
      <c r="G665">
        <v>89.6</v>
      </c>
      <c r="H665">
        <v>60.6</v>
      </c>
      <c r="I665">
        <v>14.6</v>
      </c>
      <c r="J665">
        <v>3</v>
      </c>
      <c r="K665">
        <v>8.6</v>
      </c>
      <c r="L665">
        <v>3.7</v>
      </c>
      <c r="M665" t="s">
        <v>62</v>
      </c>
      <c r="N665" t="s">
        <v>61</v>
      </c>
    </row>
    <row r="666" spans="1:14" x14ac:dyDescent="0.35">
      <c r="A666">
        <v>1999</v>
      </c>
      <c r="B666">
        <v>41</v>
      </c>
      <c r="C666">
        <v>15</v>
      </c>
      <c r="D666" t="s">
        <v>59</v>
      </c>
      <c r="E666">
        <v>31.5</v>
      </c>
      <c r="F666">
        <v>22.4</v>
      </c>
      <c r="G666">
        <v>92.3</v>
      </c>
      <c r="H666">
        <v>52.3</v>
      </c>
      <c r="I666">
        <v>8.4</v>
      </c>
      <c r="J666">
        <v>2.2999999999999998</v>
      </c>
      <c r="K666">
        <v>7.4</v>
      </c>
      <c r="L666">
        <v>3.6</v>
      </c>
      <c r="M666" t="s">
        <v>62</v>
      </c>
      <c r="N666" t="s">
        <v>61</v>
      </c>
    </row>
    <row r="667" spans="1:14" x14ac:dyDescent="0.35">
      <c r="A667">
        <v>1999</v>
      </c>
      <c r="B667">
        <v>42</v>
      </c>
      <c r="C667">
        <v>0</v>
      </c>
      <c r="D667" t="s">
        <v>59</v>
      </c>
      <c r="E667">
        <v>31.1</v>
      </c>
      <c r="F667">
        <v>20.2</v>
      </c>
      <c r="G667">
        <v>89.7</v>
      </c>
      <c r="H667">
        <v>48.6</v>
      </c>
      <c r="I667">
        <v>3.2</v>
      </c>
      <c r="J667">
        <v>2.1</v>
      </c>
      <c r="K667">
        <v>7.5</v>
      </c>
      <c r="L667">
        <v>4.0999999999999996</v>
      </c>
      <c r="M667" t="s">
        <v>62</v>
      </c>
      <c r="N667" t="s">
        <v>61</v>
      </c>
    </row>
    <row r="668" spans="1:14" x14ac:dyDescent="0.35">
      <c r="A668">
        <v>1999</v>
      </c>
      <c r="B668">
        <v>43</v>
      </c>
      <c r="C668">
        <v>0</v>
      </c>
      <c r="D668" t="s">
        <v>59</v>
      </c>
      <c r="E668">
        <v>31.2</v>
      </c>
      <c r="F668">
        <v>19.8</v>
      </c>
      <c r="G668">
        <v>82</v>
      </c>
      <c r="H668">
        <v>51.3</v>
      </c>
      <c r="I668">
        <v>42.4</v>
      </c>
      <c r="J668">
        <v>2.2000000000000002</v>
      </c>
      <c r="K668">
        <v>7.9</v>
      </c>
      <c r="L668">
        <v>3.5</v>
      </c>
      <c r="M668" t="s">
        <v>62</v>
      </c>
      <c r="N668" t="s">
        <v>61</v>
      </c>
    </row>
    <row r="669" spans="1:14" x14ac:dyDescent="0.35">
      <c r="A669">
        <v>1999</v>
      </c>
      <c r="B669">
        <v>44</v>
      </c>
      <c r="C669">
        <v>0</v>
      </c>
      <c r="D669" t="s">
        <v>59</v>
      </c>
      <c r="E669">
        <v>31</v>
      </c>
      <c r="F669">
        <v>18.100000000000001</v>
      </c>
      <c r="G669">
        <v>76.400000000000006</v>
      </c>
      <c r="H669">
        <v>38.700000000000003</v>
      </c>
      <c r="I669">
        <v>0</v>
      </c>
      <c r="J669">
        <v>2.2000000000000002</v>
      </c>
      <c r="K669">
        <v>9.1</v>
      </c>
      <c r="L669">
        <v>4.3</v>
      </c>
      <c r="M669" t="s">
        <v>62</v>
      </c>
      <c r="N669" t="s">
        <v>61</v>
      </c>
    </row>
    <row r="670" spans="1:14" x14ac:dyDescent="0.35">
      <c r="A670">
        <v>1999</v>
      </c>
      <c r="B670">
        <v>45</v>
      </c>
      <c r="C670">
        <v>0</v>
      </c>
      <c r="D670" t="s">
        <v>59</v>
      </c>
      <c r="E670">
        <v>31.7</v>
      </c>
      <c r="F670">
        <v>18.3</v>
      </c>
      <c r="G670">
        <v>81.400000000000006</v>
      </c>
      <c r="H670">
        <v>43</v>
      </c>
      <c r="I670">
        <v>0</v>
      </c>
      <c r="J670">
        <v>1.7</v>
      </c>
      <c r="K670">
        <v>9.6</v>
      </c>
      <c r="L670">
        <v>3.5</v>
      </c>
      <c r="M670" t="s">
        <v>62</v>
      </c>
      <c r="N670" t="s">
        <v>61</v>
      </c>
    </row>
    <row r="671" spans="1:14" x14ac:dyDescent="0.35">
      <c r="A671">
        <v>1999</v>
      </c>
      <c r="B671">
        <v>46</v>
      </c>
      <c r="C671">
        <v>0</v>
      </c>
      <c r="D671" t="s">
        <v>59</v>
      </c>
      <c r="E671">
        <v>30.3</v>
      </c>
      <c r="F671">
        <v>11.9</v>
      </c>
      <c r="G671">
        <v>76.599999999999994</v>
      </c>
      <c r="H671">
        <v>25.9</v>
      </c>
      <c r="I671">
        <v>0</v>
      </c>
      <c r="J671">
        <v>2.2999999999999998</v>
      </c>
      <c r="K671">
        <v>10.1</v>
      </c>
      <c r="L671">
        <v>4</v>
      </c>
      <c r="M671" t="s">
        <v>62</v>
      </c>
      <c r="N671" t="s">
        <v>61</v>
      </c>
    </row>
    <row r="672" spans="1:14" x14ac:dyDescent="0.35">
      <c r="A672">
        <v>1999</v>
      </c>
      <c r="B672">
        <v>47</v>
      </c>
      <c r="C672">
        <v>0</v>
      </c>
      <c r="D672" t="s">
        <v>59</v>
      </c>
      <c r="E672">
        <v>28.8</v>
      </c>
      <c r="F672">
        <v>13.8</v>
      </c>
      <c r="G672">
        <v>80</v>
      </c>
      <c r="H672">
        <v>36.4</v>
      </c>
      <c r="I672">
        <v>0</v>
      </c>
      <c r="J672">
        <v>2.5</v>
      </c>
      <c r="K672">
        <v>8</v>
      </c>
      <c r="L672">
        <v>3.7</v>
      </c>
      <c r="M672" t="s">
        <v>62</v>
      </c>
      <c r="N672" t="s">
        <v>61</v>
      </c>
    </row>
    <row r="673" spans="1:14" x14ac:dyDescent="0.35">
      <c r="A673">
        <v>1999</v>
      </c>
      <c r="B673">
        <v>48</v>
      </c>
      <c r="C673">
        <v>0</v>
      </c>
      <c r="D673" t="s">
        <v>59</v>
      </c>
      <c r="E673">
        <v>30</v>
      </c>
      <c r="F673">
        <v>12.8</v>
      </c>
      <c r="G673">
        <v>86</v>
      </c>
      <c r="H673">
        <v>30.9</v>
      </c>
      <c r="I673">
        <v>0</v>
      </c>
      <c r="J673">
        <v>1.7</v>
      </c>
      <c r="K673">
        <v>9.6</v>
      </c>
      <c r="L673">
        <v>3.5</v>
      </c>
      <c r="M673" t="s">
        <v>62</v>
      </c>
      <c r="N673" t="s">
        <v>61</v>
      </c>
    </row>
    <row r="674" spans="1:14" x14ac:dyDescent="0.35">
      <c r="A674">
        <v>1999</v>
      </c>
      <c r="B674">
        <v>49</v>
      </c>
      <c r="D674" t="s">
        <v>59</v>
      </c>
      <c r="E674">
        <v>28.6</v>
      </c>
      <c r="F674">
        <v>12</v>
      </c>
      <c r="G674">
        <v>83.9</v>
      </c>
      <c r="H674">
        <v>33.9</v>
      </c>
      <c r="I674">
        <v>0</v>
      </c>
      <c r="J674">
        <v>1.1000000000000001</v>
      </c>
      <c r="K674">
        <v>9.5</v>
      </c>
      <c r="L674">
        <v>3</v>
      </c>
      <c r="M674" t="s">
        <v>62</v>
      </c>
      <c r="N674" t="s">
        <v>61</v>
      </c>
    </row>
    <row r="675" spans="1:14" x14ac:dyDescent="0.35">
      <c r="A675">
        <v>1999</v>
      </c>
      <c r="B675">
        <v>50</v>
      </c>
      <c r="D675" t="s">
        <v>59</v>
      </c>
      <c r="E675">
        <v>28.1</v>
      </c>
      <c r="F675">
        <v>10.199999999999999</v>
      </c>
      <c r="G675">
        <v>83.4</v>
      </c>
      <c r="H675">
        <v>32.700000000000003</v>
      </c>
      <c r="I675">
        <v>0</v>
      </c>
      <c r="J675">
        <v>1.3</v>
      </c>
      <c r="K675">
        <v>9.1999999999999993</v>
      </c>
      <c r="L675">
        <v>3.1</v>
      </c>
      <c r="M675" t="s">
        <v>62</v>
      </c>
      <c r="N675" t="s">
        <v>61</v>
      </c>
    </row>
    <row r="676" spans="1:14" x14ac:dyDescent="0.35">
      <c r="A676">
        <v>1999</v>
      </c>
      <c r="B676">
        <v>51</v>
      </c>
      <c r="D676" t="s">
        <v>59</v>
      </c>
      <c r="E676">
        <v>28</v>
      </c>
      <c r="F676">
        <v>10.8</v>
      </c>
      <c r="G676">
        <v>82.1</v>
      </c>
      <c r="H676">
        <v>34.6</v>
      </c>
      <c r="I676">
        <v>0</v>
      </c>
      <c r="J676">
        <v>1.7</v>
      </c>
      <c r="K676">
        <v>9.5</v>
      </c>
      <c r="L676">
        <v>3</v>
      </c>
      <c r="M676" t="s">
        <v>62</v>
      </c>
      <c r="N676" t="s">
        <v>61</v>
      </c>
    </row>
    <row r="677" spans="1:14" x14ac:dyDescent="0.35">
      <c r="A677">
        <v>1999</v>
      </c>
      <c r="B677">
        <v>52</v>
      </c>
      <c r="D677" t="s">
        <v>59</v>
      </c>
      <c r="E677">
        <v>28.1</v>
      </c>
      <c r="F677">
        <v>12.3</v>
      </c>
      <c r="G677">
        <v>87.6</v>
      </c>
      <c r="H677">
        <v>37.9</v>
      </c>
      <c r="I677">
        <v>0</v>
      </c>
      <c r="J677">
        <v>1.7</v>
      </c>
      <c r="K677">
        <v>9.4</v>
      </c>
      <c r="L677">
        <v>3</v>
      </c>
      <c r="M677" t="s">
        <v>62</v>
      </c>
      <c r="N677" t="s">
        <v>61</v>
      </c>
    </row>
    <row r="678" spans="1:14" x14ac:dyDescent="0.35">
      <c r="A678">
        <v>2000</v>
      </c>
      <c r="B678">
        <v>1</v>
      </c>
      <c r="D678" t="s">
        <v>59</v>
      </c>
      <c r="E678">
        <v>27.4</v>
      </c>
      <c r="F678">
        <v>10.3</v>
      </c>
      <c r="G678">
        <v>83.3</v>
      </c>
      <c r="H678">
        <v>31.1</v>
      </c>
      <c r="I678">
        <v>0</v>
      </c>
      <c r="J678">
        <v>1.5</v>
      </c>
      <c r="K678">
        <v>9.4</v>
      </c>
      <c r="L678">
        <v>2.9</v>
      </c>
      <c r="M678" t="s">
        <v>62</v>
      </c>
      <c r="N678" t="s">
        <v>61</v>
      </c>
    </row>
    <row r="679" spans="1:14" x14ac:dyDescent="0.35">
      <c r="A679">
        <v>2000</v>
      </c>
      <c r="B679">
        <v>2</v>
      </c>
      <c r="D679" t="s">
        <v>59</v>
      </c>
      <c r="E679">
        <v>29.7</v>
      </c>
      <c r="F679">
        <v>12.4</v>
      </c>
      <c r="G679">
        <v>83.7</v>
      </c>
      <c r="H679">
        <v>31.7</v>
      </c>
      <c r="I679">
        <v>0</v>
      </c>
      <c r="J679">
        <v>1.9</v>
      </c>
      <c r="K679">
        <v>9.6999999999999993</v>
      </c>
      <c r="L679">
        <v>3.3</v>
      </c>
      <c r="M679" t="s">
        <v>62</v>
      </c>
      <c r="N679" t="s">
        <v>61</v>
      </c>
    </row>
    <row r="680" spans="1:14" x14ac:dyDescent="0.35">
      <c r="A680">
        <v>2000</v>
      </c>
      <c r="B680">
        <v>3</v>
      </c>
      <c r="D680" t="s">
        <v>59</v>
      </c>
      <c r="E680">
        <v>31.6</v>
      </c>
      <c r="F680">
        <v>14.7</v>
      </c>
      <c r="G680">
        <v>85.7</v>
      </c>
      <c r="H680">
        <v>30</v>
      </c>
      <c r="I680">
        <v>0</v>
      </c>
      <c r="J680">
        <v>1.8</v>
      </c>
      <c r="K680">
        <v>9.3000000000000007</v>
      </c>
      <c r="L680">
        <v>3.5</v>
      </c>
      <c r="M680" t="s">
        <v>62</v>
      </c>
      <c r="N680" t="s">
        <v>61</v>
      </c>
    </row>
    <row r="681" spans="1:14" x14ac:dyDescent="0.35">
      <c r="A681">
        <v>2000</v>
      </c>
      <c r="B681">
        <v>4</v>
      </c>
      <c r="D681" t="s">
        <v>59</v>
      </c>
      <c r="E681">
        <v>32.1</v>
      </c>
      <c r="F681">
        <v>14.6</v>
      </c>
      <c r="G681">
        <v>87.4</v>
      </c>
      <c r="H681">
        <v>29.6</v>
      </c>
      <c r="I681">
        <v>0</v>
      </c>
      <c r="J681">
        <v>2.1</v>
      </c>
      <c r="K681">
        <v>10</v>
      </c>
      <c r="L681">
        <v>4.3</v>
      </c>
      <c r="M681" t="s">
        <v>62</v>
      </c>
      <c r="N681" t="s">
        <v>61</v>
      </c>
    </row>
    <row r="682" spans="1:14" x14ac:dyDescent="0.35">
      <c r="A682">
        <v>2000</v>
      </c>
      <c r="B682">
        <v>5</v>
      </c>
      <c r="D682" t="s">
        <v>59</v>
      </c>
      <c r="E682">
        <v>31.2</v>
      </c>
      <c r="F682">
        <v>13</v>
      </c>
      <c r="G682">
        <v>83.6</v>
      </c>
      <c r="H682">
        <v>29.1</v>
      </c>
      <c r="I682">
        <v>0</v>
      </c>
      <c r="J682">
        <v>2</v>
      </c>
      <c r="K682">
        <v>10.199999999999999</v>
      </c>
      <c r="L682">
        <v>4.3</v>
      </c>
      <c r="M682" t="s">
        <v>62</v>
      </c>
      <c r="N682" t="s">
        <v>61</v>
      </c>
    </row>
    <row r="683" spans="1:14" x14ac:dyDescent="0.35">
      <c r="A683">
        <v>2000</v>
      </c>
      <c r="B683">
        <v>6</v>
      </c>
      <c r="D683" t="s">
        <v>59</v>
      </c>
      <c r="E683">
        <v>32.6</v>
      </c>
      <c r="F683">
        <v>18</v>
      </c>
      <c r="G683">
        <v>84.4</v>
      </c>
      <c r="H683">
        <v>34.299999999999997</v>
      </c>
      <c r="I683">
        <v>0</v>
      </c>
      <c r="J683">
        <v>1.9</v>
      </c>
      <c r="K683">
        <v>9.6999999999999993</v>
      </c>
      <c r="L683">
        <v>4.9000000000000004</v>
      </c>
      <c r="M683" t="s">
        <v>62</v>
      </c>
      <c r="N683" t="s">
        <v>61</v>
      </c>
    </row>
    <row r="684" spans="1:14" x14ac:dyDescent="0.35">
      <c r="A684">
        <v>2000</v>
      </c>
      <c r="B684">
        <v>7</v>
      </c>
      <c r="D684" t="s">
        <v>59</v>
      </c>
      <c r="E684">
        <v>31.8</v>
      </c>
      <c r="F684">
        <v>18.5</v>
      </c>
      <c r="G684">
        <v>77.7</v>
      </c>
      <c r="H684">
        <v>43</v>
      </c>
      <c r="I684">
        <v>0</v>
      </c>
      <c r="J684">
        <v>2.8</v>
      </c>
      <c r="K684">
        <v>8.9</v>
      </c>
      <c r="L684">
        <v>5</v>
      </c>
      <c r="M684" t="s">
        <v>62</v>
      </c>
      <c r="N684" t="s">
        <v>61</v>
      </c>
    </row>
    <row r="685" spans="1:14" x14ac:dyDescent="0.35">
      <c r="A685">
        <v>2000</v>
      </c>
      <c r="B685">
        <v>8</v>
      </c>
      <c r="D685" t="s">
        <v>59</v>
      </c>
      <c r="E685">
        <v>30.8</v>
      </c>
      <c r="F685">
        <v>19.899999999999999</v>
      </c>
      <c r="G685">
        <v>83.6</v>
      </c>
      <c r="H685">
        <v>50.7</v>
      </c>
      <c r="I685">
        <v>3</v>
      </c>
      <c r="J685">
        <v>4.8</v>
      </c>
      <c r="K685">
        <v>7</v>
      </c>
      <c r="L685">
        <v>4.2</v>
      </c>
      <c r="M685" t="s">
        <v>62</v>
      </c>
      <c r="N685" t="s">
        <v>61</v>
      </c>
    </row>
    <row r="686" spans="1:14" x14ac:dyDescent="0.35">
      <c r="A686">
        <v>2000</v>
      </c>
      <c r="B686">
        <v>9</v>
      </c>
      <c r="D686" t="s">
        <v>59</v>
      </c>
      <c r="E686">
        <v>32</v>
      </c>
      <c r="F686">
        <v>16.7</v>
      </c>
      <c r="G686">
        <v>77.400000000000006</v>
      </c>
      <c r="H686">
        <v>48.3</v>
      </c>
      <c r="I686">
        <v>22.2</v>
      </c>
      <c r="J686">
        <v>2.7</v>
      </c>
      <c r="K686">
        <v>8.6</v>
      </c>
      <c r="L686">
        <v>4.5</v>
      </c>
      <c r="M686" t="s">
        <v>62</v>
      </c>
      <c r="N686" t="s">
        <v>61</v>
      </c>
    </row>
    <row r="687" spans="1:14" x14ac:dyDescent="0.35">
      <c r="A687">
        <v>2000</v>
      </c>
      <c r="B687">
        <v>10</v>
      </c>
      <c r="D687" t="s">
        <v>59</v>
      </c>
      <c r="E687">
        <v>34.799999999999997</v>
      </c>
      <c r="F687">
        <v>16.7</v>
      </c>
      <c r="G687">
        <v>72.900000000000006</v>
      </c>
      <c r="H687">
        <v>42.6</v>
      </c>
      <c r="I687">
        <v>0</v>
      </c>
      <c r="J687">
        <v>2.1</v>
      </c>
      <c r="K687">
        <v>10.7</v>
      </c>
      <c r="L687">
        <v>6.5</v>
      </c>
      <c r="M687" t="s">
        <v>62</v>
      </c>
      <c r="N687" t="s">
        <v>61</v>
      </c>
    </row>
    <row r="688" spans="1:14" x14ac:dyDescent="0.35">
      <c r="A688">
        <v>2000</v>
      </c>
      <c r="B688">
        <v>11</v>
      </c>
      <c r="D688" t="s">
        <v>59</v>
      </c>
      <c r="E688">
        <v>36</v>
      </c>
      <c r="F688">
        <v>18.2</v>
      </c>
      <c r="G688">
        <v>72.3</v>
      </c>
      <c r="H688">
        <v>43.1</v>
      </c>
      <c r="I688">
        <v>0</v>
      </c>
      <c r="J688">
        <v>1.9</v>
      </c>
      <c r="K688">
        <v>10.5</v>
      </c>
      <c r="L688">
        <v>6.7</v>
      </c>
      <c r="M688" t="s">
        <v>62</v>
      </c>
      <c r="N688" t="s">
        <v>61</v>
      </c>
    </row>
    <row r="689" spans="1:14" x14ac:dyDescent="0.35">
      <c r="A689">
        <v>2000</v>
      </c>
      <c r="B689">
        <v>12</v>
      </c>
      <c r="D689" t="s">
        <v>59</v>
      </c>
      <c r="E689">
        <v>36.299999999999997</v>
      </c>
      <c r="F689">
        <v>19.899999999999999</v>
      </c>
      <c r="G689">
        <v>72.599999999999994</v>
      </c>
      <c r="H689">
        <v>37.9</v>
      </c>
      <c r="I689">
        <v>0</v>
      </c>
      <c r="J689">
        <v>2.7</v>
      </c>
      <c r="K689">
        <v>10.1</v>
      </c>
      <c r="L689">
        <v>7.1</v>
      </c>
      <c r="M689" t="s">
        <v>62</v>
      </c>
      <c r="N689" t="s">
        <v>61</v>
      </c>
    </row>
    <row r="690" spans="1:14" x14ac:dyDescent="0.35">
      <c r="A690">
        <v>2000</v>
      </c>
      <c r="B690">
        <v>13</v>
      </c>
      <c r="D690" t="s">
        <v>59</v>
      </c>
      <c r="E690">
        <v>35.6</v>
      </c>
      <c r="F690">
        <v>19.899999999999999</v>
      </c>
      <c r="G690">
        <v>69</v>
      </c>
      <c r="H690">
        <v>43</v>
      </c>
      <c r="I690">
        <v>0</v>
      </c>
      <c r="J690">
        <v>2.9</v>
      </c>
      <c r="K690">
        <v>10</v>
      </c>
      <c r="L690">
        <v>6.7</v>
      </c>
      <c r="M690" t="s">
        <v>62</v>
      </c>
      <c r="N690" t="s">
        <v>61</v>
      </c>
    </row>
    <row r="691" spans="1:14" x14ac:dyDescent="0.35">
      <c r="A691">
        <v>2000</v>
      </c>
      <c r="B691">
        <v>14</v>
      </c>
      <c r="D691" t="s">
        <v>59</v>
      </c>
      <c r="E691">
        <v>38.4</v>
      </c>
      <c r="F691">
        <v>23.1</v>
      </c>
      <c r="G691">
        <v>72.099999999999994</v>
      </c>
      <c r="H691">
        <v>46</v>
      </c>
      <c r="I691">
        <v>0</v>
      </c>
      <c r="J691">
        <v>3.7</v>
      </c>
      <c r="K691">
        <v>10.4</v>
      </c>
      <c r="L691">
        <v>7.9</v>
      </c>
      <c r="M691" t="s">
        <v>62</v>
      </c>
      <c r="N691" t="s">
        <v>61</v>
      </c>
    </row>
    <row r="692" spans="1:14" x14ac:dyDescent="0.35">
      <c r="A692">
        <v>2000</v>
      </c>
      <c r="B692">
        <v>15</v>
      </c>
      <c r="D692" t="s">
        <v>59</v>
      </c>
      <c r="E692">
        <v>40.1</v>
      </c>
      <c r="F692">
        <v>24</v>
      </c>
      <c r="G692">
        <v>68.3</v>
      </c>
      <c r="H692">
        <v>44.6</v>
      </c>
      <c r="I692">
        <v>2.2000000000000002</v>
      </c>
      <c r="J692">
        <v>2.2999999999999998</v>
      </c>
      <c r="K692">
        <v>9.3000000000000007</v>
      </c>
      <c r="L692">
        <v>7.6</v>
      </c>
      <c r="M692" t="s">
        <v>62</v>
      </c>
      <c r="N692" t="s">
        <v>61</v>
      </c>
    </row>
    <row r="693" spans="1:14" x14ac:dyDescent="0.35">
      <c r="A693">
        <v>2000</v>
      </c>
      <c r="B693">
        <v>16</v>
      </c>
      <c r="D693" t="s">
        <v>59</v>
      </c>
      <c r="E693">
        <v>38.299999999999997</v>
      </c>
      <c r="F693">
        <v>21.7</v>
      </c>
      <c r="G693">
        <v>69.7</v>
      </c>
      <c r="H693">
        <v>36</v>
      </c>
      <c r="I693">
        <v>7.6</v>
      </c>
      <c r="J693">
        <v>3.2</v>
      </c>
      <c r="K693">
        <v>9</v>
      </c>
      <c r="L693">
        <v>7.5</v>
      </c>
      <c r="M693" t="s">
        <v>62</v>
      </c>
      <c r="N693" t="s">
        <v>61</v>
      </c>
    </row>
    <row r="694" spans="1:14" x14ac:dyDescent="0.35">
      <c r="A694">
        <v>2000</v>
      </c>
      <c r="B694">
        <v>17</v>
      </c>
      <c r="D694" t="s">
        <v>59</v>
      </c>
      <c r="E694">
        <v>40.700000000000003</v>
      </c>
      <c r="F694">
        <v>24</v>
      </c>
      <c r="G694">
        <v>38.1</v>
      </c>
      <c r="H694">
        <v>18.100000000000001</v>
      </c>
      <c r="I694">
        <v>2.6</v>
      </c>
      <c r="J694">
        <v>3.3</v>
      </c>
      <c r="K694">
        <v>10.7</v>
      </c>
      <c r="L694">
        <v>9.6</v>
      </c>
      <c r="M694" t="s">
        <v>62</v>
      </c>
      <c r="N694" t="s">
        <v>61</v>
      </c>
    </row>
    <row r="695" spans="1:14" x14ac:dyDescent="0.35">
      <c r="A695">
        <v>2000</v>
      </c>
      <c r="B695">
        <v>18</v>
      </c>
      <c r="D695" t="s">
        <v>59</v>
      </c>
      <c r="E695">
        <v>41</v>
      </c>
      <c r="F695">
        <v>23.8</v>
      </c>
      <c r="G695">
        <v>53.3</v>
      </c>
      <c r="H695">
        <v>27.6</v>
      </c>
      <c r="I695">
        <v>37.799999999999997</v>
      </c>
      <c r="J695">
        <v>4</v>
      </c>
      <c r="K695">
        <v>10.5</v>
      </c>
      <c r="L695">
        <v>9.1999999999999993</v>
      </c>
      <c r="M695" t="s">
        <v>62</v>
      </c>
      <c r="N695" t="s">
        <v>61</v>
      </c>
    </row>
    <row r="696" spans="1:14" x14ac:dyDescent="0.35">
      <c r="A696">
        <v>2000</v>
      </c>
      <c r="B696">
        <v>19</v>
      </c>
      <c r="D696" t="s">
        <v>59</v>
      </c>
      <c r="E696">
        <v>35.200000000000003</v>
      </c>
      <c r="F696">
        <v>23.9</v>
      </c>
      <c r="G696">
        <v>64.599999999999994</v>
      </c>
      <c r="H696">
        <v>36.299999999999997</v>
      </c>
      <c r="I696">
        <v>27.4</v>
      </c>
      <c r="J696">
        <v>2.2999999999999998</v>
      </c>
      <c r="K696">
        <v>9.6999999999999993</v>
      </c>
      <c r="L696">
        <v>6.6</v>
      </c>
      <c r="M696" t="s">
        <v>62</v>
      </c>
      <c r="N696" t="s">
        <v>61</v>
      </c>
    </row>
    <row r="697" spans="1:14" x14ac:dyDescent="0.35">
      <c r="A697">
        <v>2000</v>
      </c>
      <c r="B697">
        <v>20</v>
      </c>
      <c r="D697" t="s">
        <v>59</v>
      </c>
      <c r="E697">
        <v>36.700000000000003</v>
      </c>
      <c r="F697">
        <v>25.7</v>
      </c>
      <c r="G697">
        <v>62</v>
      </c>
      <c r="H697">
        <v>36.4</v>
      </c>
      <c r="I697">
        <v>1.6</v>
      </c>
      <c r="J697">
        <v>6.7</v>
      </c>
      <c r="K697">
        <v>10.9</v>
      </c>
      <c r="L697">
        <v>8.9</v>
      </c>
      <c r="M697" t="s">
        <v>62</v>
      </c>
      <c r="N697" t="s">
        <v>61</v>
      </c>
    </row>
    <row r="698" spans="1:14" x14ac:dyDescent="0.35">
      <c r="A698">
        <v>2000</v>
      </c>
      <c r="B698">
        <v>21</v>
      </c>
      <c r="C698">
        <v>0</v>
      </c>
      <c r="D698" t="s">
        <v>59</v>
      </c>
      <c r="E698">
        <v>35.6</v>
      </c>
      <c r="F698">
        <v>25.3</v>
      </c>
      <c r="G698">
        <v>66.900000000000006</v>
      </c>
      <c r="H698">
        <v>41.1</v>
      </c>
      <c r="I698">
        <v>7.7</v>
      </c>
      <c r="J698">
        <v>5</v>
      </c>
      <c r="K698">
        <v>8.6999999999999993</v>
      </c>
      <c r="L698">
        <v>7.2</v>
      </c>
      <c r="M698" t="s">
        <v>62</v>
      </c>
      <c r="N698" t="s">
        <v>61</v>
      </c>
    </row>
    <row r="699" spans="1:14" x14ac:dyDescent="0.35">
      <c r="A699">
        <v>2000</v>
      </c>
      <c r="B699">
        <v>22</v>
      </c>
      <c r="C699">
        <v>0</v>
      </c>
      <c r="D699" t="s">
        <v>59</v>
      </c>
      <c r="E699">
        <v>35.9</v>
      </c>
      <c r="F699">
        <v>25.1</v>
      </c>
      <c r="G699">
        <v>74</v>
      </c>
      <c r="H699">
        <v>45.6</v>
      </c>
      <c r="I699">
        <v>25</v>
      </c>
      <c r="J699">
        <v>5.5</v>
      </c>
      <c r="K699">
        <v>8.5</v>
      </c>
      <c r="L699">
        <v>7.4</v>
      </c>
      <c r="M699" t="s">
        <v>62</v>
      </c>
      <c r="N699" t="s">
        <v>61</v>
      </c>
    </row>
    <row r="700" spans="1:14" x14ac:dyDescent="0.35">
      <c r="A700">
        <v>2000</v>
      </c>
      <c r="B700">
        <v>23</v>
      </c>
      <c r="C700">
        <v>0</v>
      </c>
      <c r="D700" t="s">
        <v>59</v>
      </c>
      <c r="E700">
        <v>30.5</v>
      </c>
      <c r="F700">
        <v>23.9</v>
      </c>
      <c r="G700">
        <v>86</v>
      </c>
      <c r="H700">
        <v>69</v>
      </c>
      <c r="I700">
        <v>52.1</v>
      </c>
      <c r="J700">
        <v>4.4000000000000004</v>
      </c>
      <c r="K700">
        <v>2.6</v>
      </c>
      <c r="L700">
        <v>3.5</v>
      </c>
      <c r="M700" t="s">
        <v>62</v>
      </c>
      <c r="N700" t="s">
        <v>61</v>
      </c>
    </row>
    <row r="701" spans="1:14" x14ac:dyDescent="0.35">
      <c r="A701">
        <v>2000</v>
      </c>
      <c r="B701">
        <v>24</v>
      </c>
      <c r="C701">
        <v>0</v>
      </c>
      <c r="D701" t="s">
        <v>59</v>
      </c>
      <c r="E701">
        <v>31.4</v>
      </c>
      <c r="F701">
        <v>23.5</v>
      </c>
      <c r="G701">
        <v>80.599999999999994</v>
      </c>
      <c r="H701">
        <v>56.6</v>
      </c>
      <c r="I701">
        <v>113.9</v>
      </c>
      <c r="J701">
        <v>5.7</v>
      </c>
      <c r="K701">
        <v>3.2</v>
      </c>
      <c r="L701">
        <v>5.3</v>
      </c>
      <c r="M701" t="s">
        <v>62</v>
      </c>
      <c r="N701" t="s">
        <v>61</v>
      </c>
    </row>
    <row r="702" spans="1:14" x14ac:dyDescent="0.35">
      <c r="A702">
        <v>2000</v>
      </c>
      <c r="B702">
        <v>25</v>
      </c>
      <c r="C702">
        <v>0</v>
      </c>
      <c r="D702" t="s">
        <v>59</v>
      </c>
      <c r="E702">
        <v>30.2</v>
      </c>
      <c r="F702">
        <v>23.8</v>
      </c>
      <c r="G702">
        <v>84</v>
      </c>
      <c r="H702">
        <v>64.099999999999994</v>
      </c>
      <c r="I702">
        <v>37.4</v>
      </c>
      <c r="J702">
        <v>4</v>
      </c>
      <c r="K702">
        <v>1.3</v>
      </c>
      <c r="L702">
        <v>2.9</v>
      </c>
      <c r="M702" t="s">
        <v>62</v>
      </c>
      <c r="N702" t="s">
        <v>61</v>
      </c>
    </row>
    <row r="703" spans="1:14" x14ac:dyDescent="0.35">
      <c r="A703">
        <v>2000</v>
      </c>
      <c r="B703">
        <v>26</v>
      </c>
      <c r="C703">
        <v>0</v>
      </c>
      <c r="D703" t="s">
        <v>59</v>
      </c>
      <c r="E703">
        <v>29.9</v>
      </c>
      <c r="F703">
        <v>23</v>
      </c>
      <c r="G703">
        <v>80.400000000000006</v>
      </c>
      <c r="H703">
        <v>62.6</v>
      </c>
      <c r="I703">
        <v>66.900000000000006</v>
      </c>
      <c r="J703">
        <v>4.7</v>
      </c>
      <c r="K703">
        <v>1.5</v>
      </c>
      <c r="L703">
        <v>4.2</v>
      </c>
      <c r="M703" t="s">
        <v>62</v>
      </c>
      <c r="N703" t="s">
        <v>61</v>
      </c>
    </row>
    <row r="704" spans="1:14" x14ac:dyDescent="0.35">
      <c r="A704">
        <v>2000</v>
      </c>
      <c r="B704">
        <v>27</v>
      </c>
      <c r="C704">
        <v>0</v>
      </c>
      <c r="D704" t="s">
        <v>59</v>
      </c>
      <c r="E704">
        <v>29.7</v>
      </c>
      <c r="F704">
        <v>25</v>
      </c>
      <c r="G704">
        <v>86</v>
      </c>
      <c r="H704">
        <v>73.7</v>
      </c>
      <c r="I704">
        <v>25.2</v>
      </c>
      <c r="J704">
        <v>5.3</v>
      </c>
      <c r="K704">
        <v>3.6</v>
      </c>
      <c r="L704">
        <v>3.1</v>
      </c>
      <c r="M704" t="s">
        <v>62</v>
      </c>
      <c r="N704" t="s">
        <v>61</v>
      </c>
    </row>
    <row r="705" spans="1:14" x14ac:dyDescent="0.35">
      <c r="A705">
        <v>2000</v>
      </c>
      <c r="B705">
        <v>28</v>
      </c>
      <c r="C705">
        <v>0</v>
      </c>
      <c r="D705" t="s">
        <v>59</v>
      </c>
      <c r="E705">
        <v>27.9</v>
      </c>
      <c r="F705">
        <v>23.1</v>
      </c>
      <c r="G705">
        <v>85.1</v>
      </c>
      <c r="H705">
        <v>69.7</v>
      </c>
      <c r="I705">
        <v>29.1</v>
      </c>
      <c r="J705">
        <v>10.5</v>
      </c>
      <c r="K705">
        <v>2</v>
      </c>
      <c r="L705">
        <v>4.2</v>
      </c>
      <c r="M705" t="s">
        <v>62</v>
      </c>
      <c r="N705" t="s">
        <v>61</v>
      </c>
    </row>
    <row r="706" spans="1:14" x14ac:dyDescent="0.35">
      <c r="A706">
        <v>2000</v>
      </c>
      <c r="B706">
        <v>29</v>
      </c>
      <c r="C706">
        <v>0</v>
      </c>
      <c r="D706" t="s">
        <v>59</v>
      </c>
      <c r="E706">
        <v>29.6</v>
      </c>
      <c r="F706">
        <v>23</v>
      </c>
      <c r="G706">
        <v>81.400000000000006</v>
      </c>
      <c r="H706">
        <v>61.4</v>
      </c>
      <c r="I706">
        <v>1.9</v>
      </c>
      <c r="J706">
        <v>9.3000000000000007</v>
      </c>
      <c r="K706">
        <v>5</v>
      </c>
      <c r="L706">
        <v>4.7</v>
      </c>
      <c r="M706" t="s">
        <v>62</v>
      </c>
      <c r="N706" t="s">
        <v>61</v>
      </c>
    </row>
    <row r="707" spans="1:14" x14ac:dyDescent="0.35">
      <c r="A707">
        <v>2000</v>
      </c>
      <c r="B707">
        <v>30</v>
      </c>
      <c r="C707">
        <v>0</v>
      </c>
      <c r="D707" t="s">
        <v>59</v>
      </c>
      <c r="E707">
        <v>31.7</v>
      </c>
      <c r="F707">
        <v>23.3</v>
      </c>
      <c r="G707">
        <v>74.900000000000006</v>
      </c>
      <c r="H707">
        <v>53</v>
      </c>
      <c r="I707">
        <v>0.6</v>
      </c>
      <c r="J707">
        <v>3.5</v>
      </c>
      <c r="K707">
        <v>8.1999999999999993</v>
      </c>
      <c r="L707">
        <v>5</v>
      </c>
      <c r="M707" t="s">
        <v>62</v>
      </c>
      <c r="N707" t="s">
        <v>61</v>
      </c>
    </row>
    <row r="708" spans="1:14" x14ac:dyDescent="0.35">
      <c r="A708">
        <v>2000</v>
      </c>
      <c r="B708">
        <v>31</v>
      </c>
      <c r="C708">
        <v>0</v>
      </c>
      <c r="D708" t="s">
        <v>59</v>
      </c>
      <c r="E708">
        <v>33.6</v>
      </c>
      <c r="F708">
        <v>24.1</v>
      </c>
      <c r="G708">
        <v>77.099999999999994</v>
      </c>
      <c r="H708">
        <v>50.7</v>
      </c>
      <c r="I708">
        <v>2.7</v>
      </c>
      <c r="J708">
        <v>2.6</v>
      </c>
      <c r="K708">
        <v>8.3000000000000007</v>
      </c>
      <c r="L708">
        <v>5</v>
      </c>
      <c r="M708" t="s">
        <v>62</v>
      </c>
      <c r="N708" t="s">
        <v>61</v>
      </c>
    </row>
    <row r="709" spans="1:14" x14ac:dyDescent="0.35">
      <c r="A709">
        <v>2000</v>
      </c>
      <c r="B709">
        <v>32</v>
      </c>
      <c r="C709">
        <v>0</v>
      </c>
      <c r="D709" t="s">
        <v>59</v>
      </c>
      <c r="E709">
        <v>28.4</v>
      </c>
      <c r="F709">
        <v>22.7</v>
      </c>
      <c r="G709">
        <v>90</v>
      </c>
      <c r="H709">
        <v>72</v>
      </c>
      <c r="I709">
        <v>95</v>
      </c>
      <c r="J709">
        <v>5.4</v>
      </c>
      <c r="K709">
        <v>2.2999999999999998</v>
      </c>
      <c r="L709">
        <v>3.2</v>
      </c>
      <c r="M709" t="s">
        <v>62</v>
      </c>
      <c r="N709" t="s">
        <v>61</v>
      </c>
    </row>
    <row r="710" spans="1:14" x14ac:dyDescent="0.35">
      <c r="A710">
        <v>2000</v>
      </c>
      <c r="B710">
        <v>33</v>
      </c>
      <c r="C710">
        <v>6</v>
      </c>
      <c r="D710" t="s">
        <v>59</v>
      </c>
      <c r="E710">
        <v>30.2</v>
      </c>
      <c r="F710">
        <v>23.3</v>
      </c>
      <c r="G710">
        <v>86.6</v>
      </c>
      <c r="H710">
        <v>62.1</v>
      </c>
      <c r="I710">
        <v>49.7</v>
      </c>
      <c r="J710">
        <v>4.2</v>
      </c>
      <c r="K710">
        <v>6.6</v>
      </c>
      <c r="L710">
        <v>3.8</v>
      </c>
      <c r="M710" t="s">
        <v>62</v>
      </c>
      <c r="N710" t="s">
        <v>61</v>
      </c>
    </row>
    <row r="711" spans="1:14" x14ac:dyDescent="0.35">
      <c r="A711">
        <v>2000</v>
      </c>
      <c r="B711">
        <v>34</v>
      </c>
      <c r="C711">
        <v>44</v>
      </c>
      <c r="D711" t="s">
        <v>59</v>
      </c>
      <c r="E711">
        <v>28</v>
      </c>
      <c r="F711">
        <v>23</v>
      </c>
      <c r="G711">
        <v>91.4</v>
      </c>
      <c r="H711">
        <v>76.599999999999994</v>
      </c>
      <c r="I711">
        <v>164.9</v>
      </c>
      <c r="J711">
        <v>5.9</v>
      </c>
      <c r="K711">
        <v>2</v>
      </c>
      <c r="L711">
        <v>3.4</v>
      </c>
      <c r="M711" t="s">
        <v>62</v>
      </c>
      <c r="N711" t="s">
        <v>61</v>
      </c>
    </row>
    <row r="712" spans="1:14" x14ac:dyDescent="0.35">
      <c r="A712">
        <v>2000</v>
      </c>
      <c r="B712">
        <v>35</v>
      </c>
      <c r="C712">
        <v>39</v>
      </c>
      <c r="D712" t="s">
        <v>59</v>
      </c>
      <c r="E712">
        <v>27.8</v>
      </c>
      <c r="F712">
        <v>22.7</v>
      </c>
      <c r="G712">
        <v>87.3</v>
      </c>
      <c r="H712">
        <v>72.900000000000006</v>
      </c>
      <c r="I712">
        <v>19.899999999999999</v>
      </c>
      <c r="J712">
        <v>8.1999999999999993</v>
      </c>
      <c r="K712">
        <v>2.2999999999999998</v>
      </c>
      <c r="L712">
        <v>2.8</v>
      </c>
      <c r="M712" t="s">
        <v>62</v>
      </c>
      <c r="N712" t="s">
        <v>61</v>
      </c>
    </row>
    <row r="713" spans="1:14" x14ac:dyDescent="0.35">
      <c r="A713">
        <v>2000</v>
      </c>
      <c r="B713">
        <v>36</v>
      </c>
      <c r="C713">
        <v>57</v>
      </c>
      <c r="D713" t="s">
        <v>59</v>
      </c>
      <c r="E713">
        <v>30</v>
      </c>
      <c r="F713">
        <v>22.8</v>
      </c>
      <c r="G713">
        <v>82.7</v>
      </c>
      <c r="H713">
        <v>57.1</v>
      </c>
      <c r="I713">
        <v>1.2</v>
      </c>
      <c r="J713">
        <v>3.8</v>
      </c>
      <c r="K713">
        <v>7</v>
      </c>
      <c r="L713">
        <v>3.8</v>
      </c>
      <c r="M713" t="s">
        <v>62</v>
      </c>
      <c r="N713" t="s">
        <v>61</v>
      </c>
    </row>
    <row r="714" spans="1:14" x14ac:dyDescent="0.35">
      <c r="A714">
        <v>2000</v>
      </c>
      <c r="B714">
        <v>37</v>
      </c>
      <c r="C714">
        <v>62</v>
      </c>
      <c r="D714" t="s">
        <v>59</v>
      </c>
      <c r="E714">
        <v>31.6</v>
      </c>
      <c r="F714">
        <v>22.1</v>
      </c>
      <c r="G714">
        <v>83.7</v>
      </c>
      <c r="H714">
        <v>50.3</v>
      </c>
      <c r="I714">
        <v>3</v>
      </c>
      <c r="J714">
        <v>2.4</v>
      </c>
      <c r="K714">
        <v>8.4</v>
      </c>
      <c r="L714">
        <v>4.4000000000000004</v>
      </c>
      <c r="M714" t="s">
        <v>62</v>
      </c>
      <c r="N714" t="s">
        <v>61</v>
      </c>
    </row>
    <row r="715" spans="1:14" x14ac:dyDescent="0.35">
      <c r="A715">
        <v>2000</v>
      </c>
      <c r="B715">
        <v>38</v>
      </c>
      <c r="C715">
        <v>394</v>
      </c>
      <c r="D715" t="s">
        <v>59</v>
      </c>
      <c r="E715">
        <v>30.9</v>
      </c>
      <c r="F715">
        <v>22.6</v>
      </c>
      <c r="G715">
        <v>87.4</v>
      </c>
      <c r="H715">
        <v>63.9</v>
      </c>
      <c r="I715">
        <v>35.6</v>
      </c>
      <c r="J715">
        <v>1.9</v>
      </c>
      <c r="K715">
        <v>6.5</v>
      </c>
      <c r="L715">
        <v>4</v>
      </c>
      <c r="M715" t="s">
        <v>62</v>
      </c>
      <c r="N715" t="s">
        <v>61</v>
      </c>
    </row>
    <row r="716" spans="1:14" x14ac:dyDescent="0.35">
      <c r="A716">
        <v>2000</v>
      </c>
      <c r="B716">
        <v>39</v>
      </c>
      <c r="C716">
        <v>234</v>
      </c>
      <c r="D716" t="s">
        <v>59</v>
      </c>
      <c r="E716">
        <v>31.8</v>
      </c>
      <c r="F716">
        <v>22.4</v>
      </c>
      <c r="G716">
        <v>87.4</v>
      </c>
      <c r="H716">
        <v>59.8</v>
      </c>
      <c r="I716">
        <v>10</v>
      </c>
      <c r="J716">
        <v>2.1</v>
      </c>
      <c r="K716">
        <v>7.7</v>
      </c>
      <c r="L716">
        <v>3.9</v>
      </c>
      <c r="M716" t="s">
        <v>62</v>
      </c>
      <c r="N716" t="s">
        <v>61</v>
      </c>
    </row>
    <row r="717" spans="1:14" x14ac:dyDescent="0.35">
      <c r="A717">
        <v>2000</v>
      </c>
      <c r="B717">
        <v>40</v>
      </c>
      <c r="C717">
        <v>140</v>
      </c>
      <c r="D717" t="s">
        <v>59</v>
      </c>
      <c r="E717">
        <v>33</v>
      </c>
      <c r="F717">
        <v>21.8</v>
      </c>
      <c r="G717">
        <v>77.7</v>
      </c>
      <c r="H717">
        <v>43.1</v>
      </c>
      <c r="I717">
        <v>0</v>
      </c>
      <c r="J717">
        <v>1.7</v>
      </c>
      <c r="K717">
        <v>8.6</v>
      </c>
      <c r="L717">
        <v>4.4000000000000004</v>
      </c>
      <c r="M717" t="s">
        <v>62</v>
      </c>
      <c r="N717" t="s">
        <v>61</v>
      </c>
    </row>
    <row r="718" spans="1:14" x14ac:dyDescent="0.35">
      <c r="A718">
        <v>2000</v>
      </c>
      <c r="B718">
        <v>41</v>
      </c>
      <c r="C718">
        <v>5</v>
      </c>
      <c r="D718" t="s">
        <v>59</v>
      </c>
      <c r="E718">
        <v>32.5</v>
      </c>
      <c r="F718">
        <v>21.4</v>
      </c>
      <c r="G718">
        <v>88.9</v>
      </c>
      <c r="H718">
        <v>51.1</v>
      </c>
      <c r="I718">
        <v>8.4</v>
      </c>
      <c r="J718">
        <v>1.1000000000000001</v>
      </c>
      <c r="K718">
        <v>6.7</v>
      </c>
      <c r="L718">
        <v>2.9</v>
      </c>
      <c r="M718" t="s">
        <v>62</v>
      </c>
      <c r="N718" t="s">
        <v>61</v>
      </c>
    </row>
    <row r="719" spans="1:14" x14ac:dyDescent="0.35">
      <c r="A719">
        <v>2000</v>
      </c>
      <c r="B719">
        <v>42</v>
      </c>
      <c r="C719">
        <v>17</v>
      </c>
      <c r="D719" t="s">
        <v>59</v>
      </c>
      <c r="E719">
        <v>31.6</v>
      </c>
      <c r="F719">
        <v>21.1</v>
      </c>
      <c r="G719">
        <v>86.3</v>
      </c>
      <c r="H719">
        <v>49.1</v>
      </c>
      <c r="I719">
        <v>12.8</v>
      </c>
      <c r="J719">
        <v>1.9</v>
      </c>
      <c r="K719">
        <v>6</v>
      </c>
      <c r="L719">
        <v>3.4</v>
      </c>
      <c r="M719" t="s">
        <v>62</v>
      </c>
      <c r="N719" t="s">
        <v>61</v>
      </c>
    </row>
    <row r="720" spans="1:14" x14ac:dyDescent="0.35">
      <c r="A720">
        <v>2000</v>
      </c>
      <c r="B720">
        <v>43</v>
      </c>
      <c r="C720">
        <v>6</v>
      </c>
      <c r="D720" t="s">
        <v>59</v>
      </c>
      <c r="E720">
        <v>33.4</v>
      </c>
      <c r="F720">
        <v>17.600000000000001</v>
      </c>
      <c r="G720">
        <v>79.7</v>
      </c>
      <c r="H720">
        <v>33.6</v>
      </c>
      <c r="I720">
        <v>0</v>
      </c>
      <c r="J720">
        <v>1.5</v>
      </c>
      <c r="K720">
        <v>9.4</v>
      </c>
      <c r="L720">
        <v>4.7</v>
      </c>
      <c r="M720" t="s">
        <v>62</v>
      </c>
      <c r="N720" t="s">
        <v>61</v>
      </c>
    </row>
    <row r="721" spans="1:14" x14ac:dyDescent="0.35">
      <c r="A721">
        <v>2000</v>
      </c>
      <c r="B721">
        <v>44</v>
      </c>
      <c r="C721">
        <v>0</v>
      </c>
      <c r="D721" t="s">
        <v>59</v>
      </c>
      <c r="E721">
        <v>31.4</v>
      </c>
      <c r="F721">
        <v>17.5</v>
      </c>
      <c r="G721">
        <v>79.599999999999994</v>
      </c>
      <c r="H721">
        <v>43.7</v>
      </c>
      <c r="I721">
        <v>0.8</v>
      </c>
      <c r="J721">
        <v>1.8</v>
      </c>
      <c r="K721">
        <v>8</v>
      </c>
      <c r="L721">
        <v>3.4</v>
      </c>
      <c r="M721" t="s">
        <v>62</v>
      </c>
      <c r="N721" t="s">
        <v>61</v>
      </c>
    </row>
    <row r="722" spans="1:14" x14ac:dyDescent="0.35">
      <c r="A722">
        <v>2000</v>
      </c>
      <c r="B722">
        <v>45</v>
      </c>
      <c r="C722">
        <v>14</v>
      </c>
      <c r="D722" t="s">
        <v>59</v>
      </c>
      <c r="E722">
        <v>31.3</v>
      </c>
      <c r="F722">
        <v>16.2</v>
      </c>
      <c r="G722">
        <v>83.7</v>
      </c>
      <c r="H722">
        <v>38</v>
      </c>
      <c r="I722">
        <v>0</v>
      </c>
      <c r="J722">
        <v>2.1</v>
      </c>
      <c r="K722">
        <v>9.4</v>
      </c>
      <c r="L722">
        <v>4.0999999999999996</v>
      </c>
      <c r="M722" t="s">
        <v>62</v>
      </c>
      <c r="N722" t="s">
        <v>61</v>
      </c>
    </row>
    <row r="723" spans="1:14" x14ac:dyDescent="0.35">
      <c r="A723">
        <v>2000</v>
      </c>
      <c r="B723">
        <v>46</v>
      </c>
      <c r="C723">
        <v>1</v>
      </c>
      <c r="D723" t="s">
        <v>59</v>
      </c>
      <c r="E723">
        <v>30.4</v>
      </c>
      <c r="F723">
        <v>13.7</v>
      </c>
      <c r="G723">
        <v>79</v>
      </c>
      <c r="H723">
        <v>37.299999999999997</v>
      </c>
      <c r="I723">
        <v>0</v>
      </c>
      <c r="J723">
        <v>2.2000000000000002</v>
      </c>
      <c r="K723">
        <v>10</v>
      </c>
      <c r="L723">
        <v>3.8</v>
      </c>
      <c r="M723" t="s">
        <v>62</v>
      </c>
      <c r="N723" t="s">
        <v>61</v>
      </c>
    </row>
    <row r="724" spans="1:14" x14ac:dyDescent="0.35">
      <c r="A724">
        <v>2000</v>
      </c>
      <c r="B724">
        <v>47</v>
      </c>
      <c r="C724">
        <v>0</v>
      </c>
      <c r="D724" t="s">
        <v>59</v>
      </c>
      <c r="E724">
        <v>31</v>
      </c>
      <c r="F724">
        <v>14.4</v>
      </c>
      <c r="G724">
        <v>80.400000000000006</v>
      </c>
      <c r="H724">
        <v>34.9</v>
      </c>
      <c r="I724">
        <v>0</v>
      </c>
      <c r="J724">
        <v>1.6</v>
      </c>
      <c r="K724">
        <v>9.1</v>
      </c>
      <c r="L724">
        <v>3.5</v>
      </c>
      <c r="M724" t="s">
        <v>62</v>
      </c>
      <c r="N724" t="s">
        <v>61</v>
      </c>
    </row>
    <row r="725" spans="1:14" x14ac:dyDescent="0.35">
      <c r="A725">
        <v>2000</v>
      </c>
      <c r="B725">
        <v>48</v>
      </c>
      <c r="C725">
        <v>0</v>
      </c>
      <c r="D725" t="s">
        <v>59</v>
      </c>
      <c r="E725">
        <v>30.2</v>
      </c>
      <c r="F725">
        <v>16.3</v>
      </c>
      <c r="G725">
        <v>81.099999999999994</v>
      </c>
      <c r="H725">
        <v>38.200000000000003</v>
      </c>
      <c r="I725">
        <v>1.2</v>
      </c>
      <c r="J725">
        <v>2.7</v>
      </c>
      <c r="K725">
        <v>7.2</v>
      </c>
      <c r="L725">
        <v>3.5</v>
      </c>
      <c r="M725" t="s">
        <v>62</v>
      </c>
      <c r="N725" t="s">
        <v>61</v>
      </c>
    </row>
    <row r="726" spans="1:14" x14ac:dyDescent="0.35">
      <c r="A726">
        <v>2000</v>
      </c>
      <c r="B726">
        <v>49</v>
      </c>
      <c r="C726">
        <v>0</v>
      </c>
      <c r="D726" t="s">
        <v>59</v>
      </c>
      <c r="E726">
        <v>29.6</v>
      </c>
      <c r="F726">
        <v>9.1999999999999993</v>
      </c>
      <c r="G726">
        <v>77.7</v>
      </c>
      <c r="H726">
        <v>23.7</v>
      </c>
      <c r="I726">
        <v>0</v>
      </c>
      <c r="J726">
        <v>2.2999999999999998</v>
      </c>
      <c r="K726">
        <v>8.6999999999999993</v>
      </c>
      <c r="L726">
        <v>4</v>
      </c>
      <c r="M726" t="s">
        <v>62</v>
      </c>
      <c r="N726" t="s">
        <v>61</v>
      </c>
    </row>
    <row r="727" spans="1:14" x14ac:dyDescent="0.35">
      <c r="A727">
        <v>2000</v>
      </c>
      <c r="B727">
        <v>50</v>
      </c>
      <c r="C727">
        <v>0</v>
      </c>
      <c r="D727" t="s">
        <v>59</v>
      </c>
      <c r="E727">
        <v>30</v>
      </c>
      <c r="F727">
        <v>8.1</v>
      </c>
      <c r="G727">
        <v>75.099999999999994</v>
      </c>
      <c r="H727">
        <v>19.899999999999999</v>
      </c>
      <c r="I727">
        <v>0</v>
      </c>
      <c r="J727">
        <v>1.9</v>
      </c>
      <c r="K727">
        <v>9.5</v>
      </c>
      <c r="L727">
        <v>3.7</v>
      </c>
      <c r="M727" t="s">
        <v>62</v>
      </c>
      <c r="N727" t="s">
        <v>61</v>
      </c>
    </row>
    <row r="728" spans="1:14" x14ac:dyDescent="0.35">
      <c r="A728">
        <v>2000</v>
      </c>
      <c r="B728">
        <v>51</v>
      </c>
      <c r="C728">
        <v>0</v>
      </c>
      <c r="D728" t="s">
        <v>59</v>
      </c>
      <c r="E728">
        <v>29.5</v>
      </c>
      <c r="F728">
        <v>8.1999999999999993</v>
      </c>
      <c r="G728">
        <v>75.599999999999994</v>
      </c>
      <c r="H728">
        <v>23.1</v>
      </c>
      <c r="I728">
        <v>0</v>
      </c>
      <c r="J728">
        <v>2.2999999999999998</v>
      </c>
      <c r="K728">
        <v>9.3000000000000007</v>
      </c>
      <c r="L728">
        <v>3.9</v>
      </c>
      <c r="M728" t="s">
        <v>62</v>
      </c>
      <c r="N728" t="s">
        <v>61</v>
      </c>
    </row>
    <row r="729" spans="1:14" x14ac:dyDescent="0.35">
      <c r="A729">
        <v>2000</v>
      </c>
      <c r="B729">
        <v>52</v>
      </c>
      <c r="C729">
        <v>0</v>
      </c>
      <c r="D729" t="s">
        <v>59</v>
      </c>
      <c r="E729">
        <v>29.4</v>
      </c>
      <c r="F729">
        <v>9.8000000000000007</v>
      </c>
      <c r="G729">
        <v>83.9</v>
      </c>
      <c r="H729">
        <v>28</v>
      </c>
      <c r="I729">
        <v>0</v>
      </c>
      <c r="J729">
        <v>2.8</v>
      </c>
      <c r="K729">
        <v>9.1999999999999993</v>
      </c>
      <c r="L729">
        <v>3.6</v>
      </c>
      <c r="M729" t="s">
        <v>62</v>
      </c>
      <c r="N729" t="s">
        <v>61</v>
      </c>
    </row>
    <row r="730" spans="1:14" x14ac:dyDescent="0.35">
      <c r="A730">
        <v>1993</v>
      </c>
      <c r="B730">
        <v>1</v>
      </c>
      <c r="D730" t="s">
        <v>59</v>
      </c>
      <c r="E730">
        <v>29.1</v>
      </c>
      <c r="F730">
        <v>12.8</v>
      </c>
      <c r="G730">
        <v>75.900000000000006</v>
      </c>
      <c r="H730">
        <v>29.6</v>
      </c>
      <c r="I730">
        <v>0</v>
      </c>
      <c r="J730">
        <v>2.1</v>
      </c>
      <c r="K730">
        <v>9.6</v>
      </c>
      <c r="L730">
        <v>3.2</v>
      </c>
      <c r="M730" t="s">
        <v>63</v>
      </c>
      <c r="N730" t="s">
        <v>61</v>
      </c>
    </row>
    <row r="731" spans="1:14" x14ac:dyDescent="0.35">
      <c r="A731">
        <v>1993</v>
      </c>
      <c r="B731">
        <v>2</v>
      </c>
      <c r="D731" t="s">
        <v>59</v>
      </c>
      <c r="E731">
        <v>31.1</v>
      </c>
      <c r="F731">
        <v>13.1</v>
      </c>
      <c r="G731">
        <v>72.599999999999994</v>
      </c>
      <c r="H731">
        <v>27.3</v>
      </c>
      <c r="I731">
        <v>0</v>
      </c>
      <c r="J731">
        <v>1.7</v>
      </c>
      <c r="K731">
        <v>10.199999999999999</v>
      </c>
      <c r="L731">
        <v>3.2</v>
      </c>
      <c r="M731" t="s">
        <v>63</v>
      </c>
      <c r="N731" t="s">
        <v>61</v>
      </c>
    </row>
    <row r="732" spans="1:14" x14ac:dyDescent="0.35">
      <c r="A732">
        <v>1993</v>
      </c>
      <c r="B732">
        <v>3</v>
      </c>
      <c r="D732" t="s">
        <v>59</v>
      </c>
      <c r="E732">
        <v>30.7</v>
      </c>
      <c r="F732">
        <v>13.1</v>
      </c>
      <c r="G732">
        <v>75.3</v>
      </c>
      <c r="H732">
        <v>28.3</v>
      </c>
      <c r="I732">
        <v>0</v>
      </c>
      <c r="J732">
        <v>1.8</v>
      </c>
      <c r="K732">
        <v>9.9</v>
      </c>
      <c r="L732">
        <v>3</v>
      </c>
      <c r="M732" t="s">
        <v>63</v>
      </c>
      <c r="N732" t="s">
        <v>61</v>
      </c>
    </row>
    <row r="733" spans="1:14" x14ac:dyDescent="0.35">
      <c r="A733">
        <v>1993</v>
      </c>
      <c r="B733">
        <v>4</v>
      </c>
      <c r="D733" t="s">
        <v>59</v>
      </c>
      <c r="E733">
        <v>30.3</v>
      </c>
      <c r="F733">
        <v>11.4</v>
      </c>
      <c r="G733">
        <v>74</v>
      </c>
      <c r="H733">
        <v>29.6</v>
      </c>
      <c r="I733">
        <v>0</v>
      </c>
      <c r="J733">
        <v>1.7</v>
      </c>
      <c r="K733">
        <v>9.9</v>
      </c>
      <c r="L733">
        <v>3.1</v>
      </c>
      <c r="M733" t="s">
        <v>63</v>
      </c>
      <c r="N733" t="s">
        <v>61</v>
      </c>
    </row>
    <row r="734" spans="1:14" x14ac:dyDescent="0.35">
      <c r="A734">
        <v>1993</v>
      </c>
      <c r="B734">
        <v>5</v>
      </c>
      <c r="D734" t="s">
        <v>59</v>
      </c>
      <c r="E734">
        <v>30.5</v>
      </c>
      <c r="F734">
        <v>12.7</v>
      </c>
      <c r="G734">
        <v>76.3</v>
      </c>
      <c r="H734">
        <v>27.1</v>
      </c>
      <c r="I734">
        <v>0</v>
      </c>
      <c r="J734">
        <v>2.2000000000000002</v>
      </c>
      <c r="K734">
        <v>10</v>
      </c>
      <c r="L734">
        <v>3.1</v>
      </c>
      <c r="M734" t="s">
        <v>63</v>
      </c>
      <c r="N734" t="s">
        <v>61</v>
      </c>
    </row>
    <row r="735" spans="1:14" x14ac:dyDescent="0.35">
      <c r="A735">
        <v>1993</v>
      </c>
      <c r="B735">
        <v>6</v>
      </c>
      <c r="D735" t="s">
        <v>59</v>
      </c>
      <c r="E735">
        <v>30.2</v>
      </c>
      <c r="F735">
        <v>12</v>
      </c>
      <c r="G735">
        <v>78.599999999999994</v>
      </c>
      <c r="H735">
        <v>26.9</v>
      </c>
      <c r="I735">
        <v>0</v>
      </c>
      <c r="J735">
        <v>2.1</v>
      </c>
      <c r="K735">
        <v>10.4</v>
      </c>
      <c r="L735">
        <v>3.1</v>
      </c>
      <c r="M735" t="s">
        <v>63</v>
      </c>
      <c r="N735" t="s">
        <v>61</v>
      </c>
    </row>
    <row r="736" spans="1:14" x14ac:dyDescent="0.35">
      <c r="A736">
        <v>1993</v>
      </c>
      <c r="B736">
        <v>7</v>
      </c>
      <c r="D736" t="s">
        <v>59</v>
      </c>
      <c r="E736">
        <v>33</v>
      </c>
      <c r="F736">
        <v>15.2</v>
      </c>
      <c r="G736">
        <v>76.099999999999994</v>
      </c>
      <c r="H736">
        <v>25.4</v>
      </c>
      <c r="I736">
        <v>0</v>
      </c>
      <c r="J736">
        <v>2.2000000000000002</v>
      </c>
      <c r="K736">
        <v>10.5</v>
      </c>
      <c r="L736">
        <v>3.3</v>
      </c>
      <c r="M736" t="s">
        <v>63</v>
      </c>
      <c r="N736" t="s">
        <v>61</v>
      </c>
    </row>
    <row r="737" spans="1:14" x14ac:dyDescent="0.35">
      <c r="A737">
        <v>1993</v>
      </c>
      <c r="B737">
        <v>8</v>
      </c>
      <c r="D737" t="s">
        <v>59</v>
      </c>
      <c r="E737">
        <v>31.1</v>
      </c>
      <c r="F737">
        <v>13.5</v>
      </c>
      <c r="G737">
        <v>74</v>
      </c>
      <c r="H737">
        <v>26.3</v>
      </c>
      <c r="I737">
        <v>0</v>
      </c>
      <c r="J737">
        <v>3.5</v>
      </c>
      <c r="K737">
        <v>10.3</v>
      </c>
      <c r="L737">
        <v>3.4</v>
      </c>
      <c r="M737" t="s">
        <v>63</v>
      </c>
      <c r="N737" t="s">
        <v>61</v>
      </c>
    </row>
    <row r="738" spans="1:14" x14ac:dyDescent="0.35">
      <c r="A738">
        <v>1993</v>
      </c>
      <c r="B738">
        <v>9</v>
      </c>
      <c r="D738" t="s">
        <v>59</v>
      </c>
      <c r="E738">
        <v>31.7</v>
      </c>
      <c r="F738">
        <v>16.8</v>
      </c>
      <c r="G738">
        <v>75</v>
      </c>
      <c r="H738">
        <v>29.6</v>
      </c>
      <c r="I738">
        <v>0</v>
      </c>
      <c r="J738">
        <v>5.8</v>
      </c>
      <c r="K738">
        <v>10.3</v>
      </c>
      <c r="L738">
        <v>3.6</v>
      </c>
      <c r="M738" t="s">
        <v>63</v>
      </c>
      <c r="N738" t="s">
        <v>61</v>
      </c>
    </row>
    <row r="739" spans="1:14" x14ac:dyDescent="0.35">
      <c r="A739">
        <v>1993</v>
      </c>
      <c r="B739">
        <v>10</v>
      </c>
      <c r="D739" t="s">
        <v>59</v>
      </c>
      <c r="E739">
        <v>33.299999999999997</v>
      </c>
      <c r="F739">
        <v>18.100000000000001</v>
      </c>
      <c r="G739">
        <v>61.6</v>
      </c>
      <c r="H739">
        <v>24.4</v>
      </c>
      <c r="I739">
        <v>0</v>
      </c>
      <c r="J739">
        <v>3.5</v>
      </c>
      <c r="K739">
        <v>10.8</v>
      </c>
      <c r="L739">
        <v>3.5</v>
      </c>
      <c r="M739" t="s">
        <v>63</v>
      </c>
      <c r="N739" t="s">
        <v>61</v>
      </c>
    </row>
    <row r="740" spans="1:14" x14ac:dyDescent="0.35">
      <c r="A740">
        <v>1993</v>
      </c>
      <c r="B740">
        <v>11</v>
      </c>
      <c r="D740" t="s">
        <v>59</v>
      </c>
      <c r="E740">
        <v>35</v>
      </c>
      <c r="F740">
        <v>19.399999999999999</v>
      </c>
      <c r="G740">
        <v>58</v>
      </c>
      <c r="H740">
        <v>20.9</v>
      </c>
      <c r="I740">
        <v>0</v>
      </c>
      <c r="J740">
        <v>2.1</v>
      </c>
      <c r="K740">
        <v>10.1</v>
      </c>
      <c r="L740">
        <v>3.5</v>
      </c>
      <c r="M740" t="s">
        <v>63</v>
      </c>
      <c r="N740" t="s">
        <v>61</v>
      </c>
    </row>
    <row r="741" spans="1:14" x14ac:dyDescent="0.35">
      <c r="A741">
        <v>1993</v>
      </c>
      <c r="B741">
        <v>12</v>
      </c>
      <c r="D741" t="s">
        <v>59</v>
      </c>
      <c r="E741">
        <v>37.700000000000003</v>
      </c>
      <c r="F741">
        <v>21.5</v>
      </c>
      <c r="G741">
        <v>59.6</v>
      </c>
      <c r="H741">
        <v>21.3</v>
      </c>
      <c r="I741">
        <v>0</v>
      </c>
      <c r="J741">
        <v>3.9</v>
      </c>
      <c r="K741">
        <v>10.3</v>
      </c>
      <c r="L741">
        <v>4.0999999999999996</v>
      </c>
      <c r="M741" t="s">
        <v>63</v>
      </c>
      <c r="N741" t="s">
        <v>61</v>
      </c>
    </row>
    <row r="742" spans="1:14" x14ac:dyDescent="0.35">
      <c r="A742">
        <v>1993</v>
      </c>
      <c r="B742">
        <v>13</v>
      </c>
      <c r="D742" t="s">
        <v>59</v>
      </c>
      <c r="E742">
        <v>36.4</v>
      </c>
      <c r="F742">
        <v>20.7</v>
      </c>
      <c r="G742">
        <v>68.7</v>
      </c>
      <c r="H742">
        <v>27</v>
      </c>
      <c r="I742">
        <v>0</v>
      </c>
      <c r="J742">
        <v>3.9</v>
      </c>
      <c r="K742">
        <v>9.9</v>
      </c>
      <c r="L742">
        <v>3.8</v>
      </c>
      <c r="M742" t="s">
        <v>63</v>
      </c>
      <c r="N742" t="s">
        <v>61</v>
      </c>
    </row>
    <row r="743" spans="1:14" x14ac:dyDescent="0.35">
      <c r="A743">
        <v>1993</v>
      </c>
      <c r="B743">
        <v>14</v>
      </c>
      <c r="D743" t="s">
        <v>59</v>
      </c>
      <c r="E743">
        <v>36.799999999999997</v>
      </c>
      <c r="F743">
        <v>21</v>
      </c>
      <c r="G743">
        <v>56.3</v>
      </c>
      <c r="H743">
        <v>22.3</v>
      </c>
      <c r="I743">
        <v>0</v>
      </c>
      <c r="J743">
        <v>4.0999999999999996</v>
      </c>
      <c r="K743">
        <v>10.1</v>
      </c>
      <c r="L743">
        <v>4.5</v>
      </c>
      <c r="M743" t="s">
        <v>63</v>
      </c>
      <c r="N743" t="s">
        <v>61</v>
      </c>
    </row>
    <row r="744" spans="1:14" x14ac:dyDescent="0.35">
      <c r="A744">
        <v>1993</v>
      </c>
      <c r="B744">
        <v>15</v>
      </c>
      <c r="D744" t="s">
        <v>59</v>
      </c>
      <c r="E744">
        <v>37.200000000000003</v>
      </c>
      <c r="F744">
        <v>21.7</v>
      </c>
      <c r="G744">
        <v>61.3</v>
      </c>
      <c r="H744">
        <v>26.1</v>
      </c>
      <c r="I744">
        <v>4.8</v>
      </c>
      <c r="J744">
        <v>4.4000000000000004</v>
      </c>
      <c r="K744">
        <v>9.6999999999999993</v>
      </c>
      <c r="L744">
        <v>3.8</v>
      </c>
      <c r="M744" t="s">
        <v>63</v>
      </c>
      <c r="N744" t="s">
        <v>61</v>
      </c>
    </row>
    <row r="745" spans="1:14" x14ac:dyDescent="0.35">
      <c r="A745">
        <v>1993</v>
      </c>
      <c r="B745">
        <v>16</v>
      </c>
      <c r="D745" t="s">
        <v>59</v>
      </c>
      <c r="E745">
        <v>38.200000000000003</v>
      </c>
      <c r="F745">
        <v>23.6</v>
      </c>
      <c r="G745">
        <v>55.7</v>
      </c>
      <c r="H745">
        <v>24.1</v>
      </c>
      <c r="I745">
        <v>0</v>
      </c>
      <c r="J745">
        <v>3.1</v>
      </c>
      <c r="K745">
        <v>10.199999999999999</v>
      </c>
      <c r="L745">
        <v>4.4000000000000004</v>
      </c>
      <c r="M745" t="s">
        <v>63</v>
      </c>
      <c r="N745" t="s">
        <v>61</v>
      </c>
    </row>
    <row r="746" spans="1:14" x14ac:dyDescent="0.35">
      <c r="A746">
        <v>1993</v>
      </c>
      <c r="B746">
        <v>17</v>
      </c>
      <c r="D746" t="s">
        <v>59</v>
      </c>
      <c r="E746">
        <v>39.6</v>
      </c>
      <c r="F746">
        <v>24.6</v>
      </c>
      <c r="G746">
        <v>56.7</v>
      </c>
      <c r="H746">
        <v>25.1</v>
      </c>
      <c r="I746">
        <v>8.8000000000000007</v>
      </c>
      <c r="J746">
        <v>3.8</v>
      </c>
      <c r="K746">
        <v>9.9</v>
      </c>
      <c r="L746">
        <v>4.2</v>
      </c>
      <c r="M746" t="s">
        <v>63</v>
      </c>
      <c r="N746" t="s">
        <v>61</v>
      </c>
    </row>
    <row r="747" spans="1:14" x14ac:dyDescent="0.35">
      <c r="A747">
        <v>1993</v>
      </c>
      <c r="B747">
        <v>18</v>
      </c>
      <c r="D747" t="s">
        <v>59</v>
      </c>
      <c r="E747">
        <v>41.7</v>
      </c>
      <c r="F747">
        <v>25.8</v>
      </c>
      <c r="G747">
        <v>48.7</v>
      </c>
      <c r="H747">
        <v>21.3</v>
      </c>
      <c r="I747">
        <v>0</v>
      </c>
      <c r="J747">
        <v>3.2</v>
      </c>
      <c r="K747">
        <v>11.2</v>
      </c>
      <c r="L747">
        <v>5.5</v>
      </c>
      <c r="M747" t="s">
        <v>63</v>
      </c>
      <c r="N747" t="s">
        <v>61</v>
      </c>
    </row>
    <row r="748" spans="1:14" x14ac:dyDescent="0.35">
      <c r="A748">
        <v>1993</v>
      </c>
      <c r="B748">
        <v>19</v>
      </c>
      <c r="D748" t="s">
        <v>59</v>
      </c>
      <c r="E748">
        <v>41.5</v>
      </c>
      <c r="F748">
        <v>26.7</v>
      </c>
      <c r="G748">
        <v>53.1</v>
      </c>
      <c r="H748">
        <v>20.3</v>
      </c>
      <c r="I748">
        <v>0</v>
      </c>
      <c r="J748">
        <v>6.2</v>
      </c>
      <c r="K748">
        <v>11.3</v>
      </c>
      <c r="L748">
        <v>6.8</v>
      </c>
      <c r="M748" t="s">
        <v>63</v>
      </c>
      <c r="N748" t="s">
        <v>61</v>
      </c>
    </row>
    <row r="749" spans="1:14" x14ac:dyDescent="0.35">
      <c r="A749">
        <v>1993</v>
      </c>
      <c r="B749">
        <v>20</v>
      </c>
      <c r="D749" t="s">
        <v>59</v>
      </c>
      <c r="E749">
        <v>40.799999999999997</v>
      </c>
      <c r="F749">
        <v>26.1</v>
      </c>
      <c r="G749">
        <v>68.3</v>
      </c>
      <c r="H749">
        <v>24.7</v>
      </c>
      <c r="I749">
        <v>2</v>
      </c>
      <c r="J749">
        <v>6.9</v>
      </c>
      <c r="K749">
        <v>10.4</v>
      </c>
      <c r="L749">
        <v>6.7</v>
      </c>
      <c r="M749" t="s">
        <v>63</v>
      </c>
      <c r="N749" t="s">
        <v>61</v>
      </c>
    </row>
    <row r="750" spans="1:14" x14ac:dyDescent="0.35">
      <c r="A750">
        <v>1993</v>
      </c>
      <c r="B750">
        <v>21</v>
      </c>
      <c r="C750">
        <v>0</v>
      </c>
      <c r="D750" t="s">
        <v>59</v>
      </c>
      <c r="E750">
        <v>39.799999999999997</v>
      </c>
      <c r="F750">
        <v>26</v>
      </c>
      <c r="G750">
        <v>55.4</v>
      </c>
      <c r="H750">
        <v>29.7</v>
      </c>
      <c r="I750">
        <v>15.8</v>
      </c>
      <c r="J750">
        <v>5.6</v>
      </c>
      <c r="K750">
        <v>9.3000000000000007</v>
      </c>
      <c r="L750">
        <v>6.7</v>
      </c>
      <c r="M750" t="s">
        <v>63</v>
      </c>
      <c r="N750" t="s">
        <v>61</v>
      </c>
    </row>
    <row r="751" spans="1:14" x14ac:dyDescent="0.35">
      <c r="A751">
        <v>1993</v>
      </c>
      <c r="B751">
        <v>22</v>
      </c>
      <c r="C751">
        <v>4</v>
      </c>
      <c r="D751" t="s">
        <v>59</v>
      </c>
      <c r="E751">
        <v>39.299999999999997</v>
      </c>
      <c r="F751">
        <v>24.6</v>
      </c>
      <c r="G751">
        <v>70.3</v>
      </c>
      <c r="H751">
        <v>31.4</v>
      </c>
      <c r="I751">
        <v>18.2</v>
      </c>
      <c r="J751">
        <v>10.1</v>
      </c>
      <c r="K751">
        <v>9.8000000000000007</v>
      </c>
      <c r="L751">
        <v>5.6</v>
      </c>
      <c r="M751" t="s">
        <v>63</v>
      </c>
      <c r="N751" t="s">
        <v>61</v>
      </c>
    </row>
    <row r="752" spans="1:14" x14ac:dyDescent="0.35">
      <c r="A752">
        <v>1993</v>
      </c>
      <c r="B752">
        <v>23</v>
      </c>
      <c r="C752">
        <v>3</v>
      </c>
      <c r="D752" t="s">
        <v>59</v>
      </c>
      <c r="E752">
        <v>38.5</v>
      </c>
      <c r="F752">
        <v>26.6</v>
      </c>
      <c r="G752">
        <v>62.6</v>
      </c>
      <c r="H752">
        <v>27.6</v>
      </c>
      <c r="I752">
        <v>0</v>
      </c>
      <c r="J752">
        <v>5.6</v>
      </c>
      <c r="K752">
        <v>10.6</v>
      </c>
      <c r="L752">
        <v>5.5</v>
      </c>
      <c r="M752" t="s">
        <v>63</v>
      </c>
      <c r="N752" t="s">
        <v>61</v>
      </c>
    </row>
    <row r="753" spans="1:14" x14ac:dyDescent="0.35">
      <c r="A753">
        <v>1993</v>
      </c>
      <c r="B753">
        <v>24</v>
      </c>
      <c r="C753">
        <v>4</v>
      </c>
      <c r="D753" t="s">
        <v>59</v>
      </c>
      <c r="E753">
        <v>34.299999999999997</v>
      </c>
      <c r="F753">
        <v>24.3</v>
      </c>
      <c r="G753">
        <v>69.3</v>
      </c>
      <c r="H753">
        <v>33.9</v>
      </c>
      <c r="I753">
        <v>0</v>
      </c>
      <c r="J753">
        <v>16.5</v>
      </c>
      <c r="K753">
        <v>5.7</v>
      </c>
      <c r="L753">
        <v>4.5</v>
      </c>
      <c r="M753" t="s">
        <v>63</v>
      </c>
      <c r="N753" t="s">
        <v>61</v>
      </c>
    </row>
    <row r="754" spans="1:14" x14ac:dyDescent="0.35">
      <c r="A754">
        <v>1993</v>
      </c>
      <c r="B754">
        <v>25</v>
      </c>
      <c r="C754">
        <v>0</v>
      </c>
      <c r="D754" t="s">
        <v>59</v>
      </c>
      <c r="E754">
        <v>35.1</v>
      </c>
      <c r="F754">
        <v>24.2</v>
      </c>
      <c r="G754">
        <v>71.900000000000006</v>
      </c>
      <c r="H754">
        <v>43.8</v>
      </c>
      <c r="I754">
        <v>2.8</v>
      </c>
      <c r="J754">
        <v>17.8</v>
      </c>
      <c r="K754">
        <v>9.5</v>
      </c>
      <c r="L754">
        <v>9.5</v>
      </c>
      <c r="M754" t="s">
        <v>63</v>
      </c>
      <c r="N754" t="s">
        <v>61</v>
      </c>
    </row>
    <row r="755" spans="1:14" x14ac:dyDescent="0.35">
      <c r="A755">
        <v>1993</v>
      </c>
      <c r="B755">
        <v>26</v>
      </c>
      <c r="C755">
        <v>0</v>
      </c>
      <c r="D755" t="s">
        <v>59</v>
      </c>
      <c r="E755">
        <v>35.200000000000003</v>
      </c>
      <c r="F755">
        <v>24.7</v>
      </c>
      <c r="G755">
        <v>75.3</v>
      </c>
      <c r="H755">
        <v>43.4</v>
      </c>
      <c r="I755">
        <v>38.799999999999997</v>
      </c>
      <c r="J755">
        <v>11.1</v>
      </c>
      <c r="K755">
        <v>7.8</v>
      </c>
      <c r="L755">
        <v>5.5</v>
      </c>
      <c r="M755" t="s">
        <v>63</v>
      </c>
      <c r="N755" t="s">
        <v>61</v>
      </c>
    </row>
    <row r="756" spans="1:14" x14ac:dyDescent="0.35">
      <c r="A756">
        <v>1993</v>
      </c>
      <c r="B756">
        <v>27</v>
      </c>
      <c r="C756">
        <v>0</v>
      </c>
      <c r="D756" t="s">
        <v>59</v>
      </c>
      <c r="E756">
        <v>33.200000000000003</v>
      </c>
      <c r="F756">
        <v>23.7</v>
      </c>
      <c r="G756">
        <v>72.099999999999994</v>
      </c>
      <c r="H756">
        <v>43.4</v>
      </c>
      <c r="I756">
        <v>4.2</v>
      </c>
      <c r="J756">
        <v>11.9</v>
      </c>
      <c r="K756">
        <v>7.6</v>
      </c>
      <c r="L756">
        <v>4.8</v>
      </c>
      <c r="M756" t="s">
        <v>63</v>
      </c>
      <c r="N756" t="s">
        <v>61</v>
      </c>
    </row>
    <row r="757" spans="1:14" x14ac:dyDescent="0.35">
      <c r="A757">
        <v>1993</v>
      </c>
      <c r="B757">
        <v>28</v>
      </c>
      <c r="C757">
        <v>0</v>
      </c>
      <c r="D757" t="s">
        <v>59</v>
      </c>
      <c r="E757">
        <v>31.5</v>
      </c>
      <c r="F757">
        <v>23.5</v>
      </c>
      <c r="G757">
        <v>79.400000000000006</v>
      </c>
      <c r="H757">
        <v>50.3</v>
      </c>
      <c r="I757">
        <v>13.8</v>
      </c>
      <c r="J757">
        <v>17.600000000000001</v>
      </c>
      <c r="K757">
        <v>2.7</v>
      </c>
      <c r="L757">
        <v>3.2</v>
      </c>
      <c r="M757" t="s">
        <v>63</v>
      </c>
      <c r="N757" t="s">
        <v>61</v>
      </c>
    </row>
    <row r="758" spans="1:14" x14ac:dyDescent="0.35">
      <c r="A758">
        <v>1993</v>
      </c>
      <c r="B758">
        <v>29</v>
      </c>
      <c r="C758">
        <v>0</v>
      </c>
      <c r="D758" t="s">
        <v>59</v>
      </c>
      <c r="E758">
        <v>33.6</v>
      </c>
      <c r="F758">
        <v>23.6</v>
      </c>
      <c r="G758">
        <v>70.900000000000006</v>
      </c>
      <c r="H758">
        <v>32.6</v>
      </c>
      <c r="I758">
        <v>8.4</v>
      </c>
      <c r="J758">
        <v>9.1</v>
      </c>
      <c r="K758">
        <v>9</v>
      </c>
      <c r="L758">
        <v>6.3</v>
      </c>
      <c r="M758" t="s">
        <v>63</v>
      </c>
      <c r="N758" t="s">
        <v>61</v>
      </c>
    </row>
    <row r="759" spans="1:14" x14ac:dyDescent="0.35">
      <c r="A759">
        <v>1993</v>
      </c>
      <c r="B759">
        <v>30</v>
      </c>
      <c r="C759">
        <v>0</v>
      </c>
      <c r="D759" t="s">
        <v>59</v>
      </c>
      <c r="E759">
        <v>30.7</v>
      </c>
      <c r="F759">
        <v>22.4</v>
      </c>
      <c r="G759">
        <v>81.400000000000006</v>
      </c>
      <c r="H759">
        <v>58.3</v>
      </c>
      <c r="I759">
        <v>55.5</v>
      </c>
      <c r="J759">
        <v>12.5</v>
      </c>
      <c r="K759">
        <v>3.5</v>
      </c>
      <c r="L759">
        <v>3.4</v>
      </c>
      <c r="M759" t="s">
        <v>63</v>
      </c>
      <c r="N759" t="s">
        <v>61</v>
      </c>
    </row>
    <row r="760" spans="1:14" x14ac:dyDescent="0.35">
      <c r="A760">
        <v>1993</v>
      </c>
      <c r="B760">
        <v>31</v>
      </c>
      <c r="C760">
        <v>0</v>
      </c>
      <c r="D760" t="s">
        <v>59</v>
      </c>
      <c r="E760">
        <v>28.8</v>
      </c>
      <c r="F760">
        <v>22.4</v>
      </c>
      <c r="G760">
        <v>86</v>
      </c>
      <c r="H760">
        <v>60.7</v>
      </c>
      <c r="I760">
        <v>53.3</v>
      </c>
      <c r="J760">
        <v>13.6</v>
      </c>
      <c r="K760">
        <v>2.6</v>
      </c>
      <c r="L760">
        <v>3.6</v>
      </c>
      <c r="M760" t="s">
        <v>63</v>
      </c>
      <c r="N760" t="s">
        <v>61</v>
      </c>
    </row>
    <row r="761" spans="1:14" x14ac:dyDescent="0.35">
      <c r="A761">
        <v>1993</v>
      </c>
      <c r="B761">
        <v>32</v>
      </c>
      <c r="C761">
        <v>0</v>
      </c>
      <c r="D761" t="s">
        <v>59</v>
      </c>
      <c r="E761">
        <v>30.1</v>
      </c>
      <c r="F761">
        <v>22.3</v>
      </c>
      <c r="G761">
        <v>78.599999999999994</v>
      </c>
      <c r="H761">
        <v>52.4</v>
      </c>
      <c r="I761">
        <v>9.6</v>
      </c>
      <c r="J761">
        <v>11.4</v>
      </c>
      <c r="K761">
        <v>5.4</v>
      </c>
      <c r="L761">
        <v>4.8</v>
      </c>
      <c r="M761" t="s">
        <v>63</v>
      </c>
      <c r="N761" t="s">
        <v>61</v>
      </c>
    </row>
    <row r="762" spans="1:14" x14ac:dyDescent="0.35">
      <c r="A762">
        <v>1993</v>
      </c>
      <c r="B762">
        <v>33</v>
      </c>
      <c r="C762">
        <v>0</v>
      </c>
      <c r="D762" t="s">
        <v>59</v>
      </c>
      <c r="E762">
        <v>30.2</v>
      </c>
      <c r="F762">
        <v>22.1</v>
      </c>
      <c r="G762">
        <v>85.3</v>
      </c>
      <c r="H762">
        <v>53.3</v>
      </c>
      <c r="I762">
        <v>14.2</v>
      </c>
      <c r="J762">
        <v>11.5</v>
      </c>
      <c r="K762">
        <v>5.9</v>
      </c>
      <c r="L762">
        <v>4.4000000000000004</v>
      </c>
      <c r="M762" t="s">
        <v>63</v>
      </c>
      <c r="N762" t="s">
        <v>61</v>
      </c>
    </row>
    <row r="763" spans="1:14" x14ac:dyDescent="0.35">
      <c r="A763">
        <v>1993</v>
      </c>
      <c r="B763">
        <v>34</v>
      </c>
      <c r="C763">
        <v>0</v>
      </c>
      <c r="D763" t="s">
        <v>59</v>
      </c>
      <c r="E763">
        <v>29.9</v>
      </c>
      <c r="F763">
        <v>22.3</v>
      </c>
      <c r="G763">
        <v>77.3</v>
      </c>
      <c r="H763">
        <v>50.4</v>
      </c>
      <c r="I763">
        <v>14.8</v>
      </c>
      <c r="J763">
        <v>10.9</v>
      </c>
      <c r="K763">
        <v>6</v>
      </c>
      <c r="L763">
        <v>3.7</v>
      </c>
      <c r="M763" t="s">
        <v>63</v>
      </c>
      <c r="N763" t="s">
        <v>61</v>
      </c>
    </row>
    <row r="764" spans="1:14" x14ac:dyDescent="0.35">
      <c r="A764">
        <v>1993</v>
      </c>
      <c r="B764">
        <v>35</v>
      </c>
      <c r="C764">
        <v>0</v>
      </c>
      <c r="D764" t="s">
        <v>59</v>
      </c>
      <c r="E764">
        <v>30</v>
      </c>
      <c r="F764">
        <v>22.1</v>
      </c>
      <c r="G764">
        <v>86.1</v>
      </c>
      <c r="H764">
        <v>58.6</v>
      </c>
      <c r="I764">
        <v>64.5</v>
      </c>
      <c r="J764">
        <v>3.4</v>
      </c>
      <c r="K764">
        <v>4.5</v>
      </c>
      <c r="L764">
        <v>3.2</v>
      </c>
      <c r="M764" t="s">
        <v>63</v>
      </c>
      <c r="N764" t="s">
        <v>61</v>
      </c>
    </row>
    <row r="765" spans="1:14" x14ac:dyDescent="0.35">
      <c r="A765">
        <v>1993</v>
      </c>
      <c r="B765">
        <v>36</v>
      </c>
      <c r="C765">
        <v>0</v>
      </c>
      <c r="D765" t="s">
        <v>59</v>
      </c>
      <c r="E765">
        <v>29.2</v>
      </c>
      <c r="F765">
        <v>21.7</v>
      </c>
      <c r="G765">
        <v>85.4</v>
      </c>
      <c r="H765">
        <v>65</v>
      </c>
      <c r="I765">
        <v>33.200000000000003</v>
      </c>
      <c r="J765">
        <v>7.9</v>
      </c>
      <c r="K765">
        <v>4.9000000000000004</v>
      </c>
      <c r="L765">
        <v>3.9</v>
      </c>
      <c r="M765" t="s">
        <v>63</v>
      </c>
      <c r="N765" t="s">
        <v>61</v>
      </c>
    </row>
    <row r="766" spans="1:14" x14ac:dyDescent="0.35">
      <c r="A766">
        <v>1993</v>
      </c>
      <c r="B766">
        <v>37</v>
      </c>
      <c r="C766">
        <v>0</v>
      </c>
      <c r="D766" t="s">
        <v>59</v>
      </c>
      <c r="E766">
        <v>31.3</v>
      </c>
      <c r="F766">
        <v>21.8</v>
      </c>
      <c r="G766">
        <v>75.400000000000006</v>
      </c>
      <c r="H766">
        <v>46</v>
      </c>
      <c r="I766">
        <v>0</v>
      </c>
      <c r="J766">
        <v>7.4</v>
      </c>
      <c r="K766">
        <v>9.6</v>
      </c>
      <c r="L766">
        <v>5.8</v>
      </c>
      <c r="M766" t="s">
        <v>63</v>
      </c>
      <c r="N766" t="s">
        <v>61</v>
      </c>
    </row>
    <row r="767" spans="1:14" x14ac:dyDescent="0.35">
      <c r="A767">
        <v>1993</v>
      </c>
      <c r="B767">
        <v>38</v>
      </c>
      <c r="C767">
        <v>0</v>
      </c>
      <c r="D767" t="s">
        <v>59</v>
      </c>
      <c r="E767">
        <v>31.1</v>
      </c>
      <c r="F767">
        <v>21.6</v>
      </c>
      <c r="G767">
        <v>85</v>
      </c>
      <c r="H767">
        <v>55.3</v>
      </c>
      <c r="I767">
        <v>101.4</v>
      </c>
      <c r="J767">
        <v>4</v>
      </c>
      <c r="K767">
        <v>7.2</v>
      </c>
      <c r="L767">
        <v>3.8</v>
      </c>
      <c r="M767" t="s">
        <v>63</v>
      </c>
      <c r="N767" t="s">
        <v>61</v>
      </c>
    </row>
    <row r="768" spans="1:14" x14ac:dyDescent="0.35">
      <c r="A768">
        <v>1993</v>
      </c>
      <c r="B768">
        <v>39</v>
      </c>
      <c r="C768">
        <v>0</v>
      </c>
      <c r="D768" t="s">
        <v>59</v>
      </c>
      <c r="E768">
        <v>30.2</v>
      </c>
      <c r="F768">
        <v>22</v>
      </c>
      <c r="G768">
        <v>78.3</v>
      </c>
      <c r="H768">
        <v>51.6</v>
      </c>
      <c r="I768">
        <v>0</v>
      </c>
      <c r="J768">
        <v>5.2</v>
      </c>
      <c r="K768">
        <v>7.2</v>
      </c>
      <c r="L768">
        <v>4.5</v>
      </c>
      <c r="M768" t="s">
        <v>63</v>
      </c>
      <c r="N768" t="s">
        <v>61</v>
      </c>
    </row>
    <row r="769" spans="1:14" x14ac:dyDescent="0.35">
      <c r="A769">
        <v>1993</v>
      </c>
      <c r="B769">
        <v>40</v>
      </c>
      <c r="C769">
        <v>0</v>
      </c>
      <c r="D769" t="s">
        <v>59</v>
      </c>
      <c r="E769">
        <v>32</v>
      </c>
      <c r="F769">
        <v>21.3</v>
      </c>
      <c r="G769">
        <v>77.900000000000006</v>
      </c>
      <c r="H769">
        <v>48</v>
      </c>
      <c r="I769">
        <v>15.8</v>
      </c>
      <c r="J769">
        <v>1.7</v>
      </c>
      <c r="K769">
        <v>8.9</v>
      </c>
      <c r="L769">
        <v>4.5</v>
      </c>
      <c r="M769" t="s">
        <v>63</v>
      </c>
      <c r="N769" t="s">
        <v>61</v>
      </c>
    </row>
    <row r="770" spans="1:14" x14ac:dyDescent="0.35">
      <c r="A770">
        <v>1993</v>
      </c>
      <c r="B770">
        <v>41</v>
      </c>
      <c r="C770">
        <v>0</v>
      </c>
      <c r="D770" t="s">
        <v>59</v>
      </c>
      <c r="E770">
        <v>29.4</v>
      </c>
      <c r="F770">
        <v>22</v>
      </c>
      <c r="G770">
        <v>83.9</v>
      </c>
      <c r="H770">
        <v>64</v>
      </c>
      <c r="I770">
        <v>33.700000000000003</v>
      </c>
      <c r="J770">
        <v>3.9</v>
      </c>
      <c r="K770">
        <v>6.2</v>
      </c>
      <c r="L770">
        <v>3.7</v>
      </c>
      <c r="M770" t="s">
        <v>63</v>
      </c>
      <c r="N770" t="s">
        <v>61</v>
      </c>
    </row>
    <row r="771" spans="1:14" x14ac:dyDescent="0.35">
      <c r="A771">
        <v>1993</v>
      </c>
      <c r="B771">
        <v>42</v>
      </c>
      <c r="C771">
        <v>0</v>
      </c>
      <c r="D771" t="s">
        <v>59</v>
      </c>
      <c r="E771">
        <v>30.3</v>
      </c>
      <c r="F771">
        <v>21.2</v>
      </c>
      <c r="G771">
        <v>85.1</v>
      </c>
      <c r="H771">
        <v>57.1</v>
      </c>
      <c r="I771">
        <v>21.4</v>
      </c>
      <c r="J771">
        <v>3.2</v>
      </c>
      <c r="K771">
        <v>7.7</v>
      </c>
      <c r="L771">
        <v>3.6</v>
      </c>
      <c r="M771" t="s">
        <v>63</v>
      </c>
      <c r="N771" t="s">
        <v>61</v>
      </c>
    </row>
    <row r="772" spans="1:14" x14ac:dyDescent="0.35">
      <c r="A772">
        <v>1993</v>
      </c>
      <c r="B772">
        <v>43</v>
      </c>
      <c r="C772">
        <v>0</v>
      </c>
      <c r="D772" t="s">
        <v>59</v>
      </c>
      <c r="E772">
        <v>31.2</v>
      </c>
      <c r="F772">
        <v>19.3</v>
      </c>
      <c r="G772">
        <v>83.9</v>
      </c>
      <c r="H772">
        <v>47.6</v>
      </c>
      <c r="I772">
        <v>5</v>
      </c>
      <c r="J772">
        <v>1.7</v>
      </c>
      <c r="K772">
        <v>9.1999999999999993</v>
      </c>
      <c r="L772">
        <v>4.2</v>
      </c>
      <c r="M772" t="s">
        <v>63</v>
      </c>
      <c r="N772" t="s">
        <v>61</v>
      </c>
    </row>
    <row r="773" spans="1:14" x14ac:dyDescent="0.35">
      <c r="A773">
        <v>1993</v>
      </c>
      <c r="B773">
        <v>44</v>
      </c>
      <c r="C773">
        <v>0</v>
      </c>
      <c r="D773" t="s">
        <v>59</v>
      </c>
      <c r="E773">
        <v>30.7</v>
      </c>
      <c r="F773">
        <v>18.2</v>
      </c>
      <c r="G773">
        <v>74.3</v>
      </c>
      <c r="H773">
        <v>42.6</v>
      </c>
      <c r="I773">
        <v>0.7</v>
      </c>
      <c r="J773">
        <v>3</v>
      </c>
      <c r="K773">
        <v>10.5</v>
      </c>
      <c r="L773">
        <v>4.2</v>
      </c>
      <c r="M773" t="s">
        <v>63</v>
      </c>
      <c r="N773" t="s">
        <v>61</v>
      </c>
    </row>
    <row r="774" spans="1:14" x14ac:dyDescent="0.35">
      <c r="A774">
        <v>1993</v>
      </c>
      <c r="B774">
        <v>45</v>
      </c>
      <c r="C774">
        <v>0</v>
      </c>
      <c r="D774" t="s">
        <v>59</v>
      </c>
      <c r="E774">
        <v>29.9</v>
      </c>
      <c r="F774">
        <v>17.600000000000001</v>
      </c>
      <c r="G774">
        <v>72.3</v>
      </c>
      <c r="H774">
        <v>46</v>
      </c>
      <c r="I774">
        <v>0</v>
      </c>
      <c r="J774">
        <v>4.3</v>
      </c>
      <c r="K774">
        <v>9.4</v>
      </c>
      <c r="L774">
        <v>3.7</v>
      </c>
      <c r="M774" t="s">
        <v>63</v>
      </c>
      <c r="N774" t="s">
        <v>61</v>
      </c>
    </row>
    <row r="775" spans="1:14" x14ac:dyDescent="0.35">
      <c r="A775">
        <v>1993</v>
      </c>
      <c r="B775">
        <v>46</v>
      </c>
      <c r="C775">
        <v>0</v>
      </c>
      <c r="D775" t="s">
        <v>59</v>
      </c>
      <c r="E775">
        <v>30.3</v>
      </c>
      <c r="F775">
        <v>16.399999999999999</v>
      </c>
      <c r="G775">
        <v>78.900000000000006</v>
      </c>
      <c r="H775">
        <v>40.1</v>
      </c>
      <c r="I775">
        <v>0</v>
      </c>
      <c r="J775">
        <v>2.7</v>
      </c>
      <c r="K775">
        <v>8.4</v>
      </c>
      <c r="L775">
        <v>3.4</v>
      </c>
      <c r="M775" t="s">
        <v>63</v>
      </c>
      <c r="N775" t="s">
        <v>61</v>
      </c>
    </row>
    <row r="776" spans="1:14" x14ac:dyDescent="0.35">
      <c r="A776">
        <v>1993</v>
      </c>
      <c r="B776">
        <v>47</v>
      </c>
      <c r="C776">
        <v>0</v>
      </c>
      <c r="D776" t="s">
        <v>59</v>
      </c>
      <c r="E776">
        <v>30.9</v>
      </c>
      <c r="F776">
        <v>14.3</v>
      </c>
      <c r="G776">
        <v>81.7</v>
      </c>
      <c r="H776">
        <v>39.6</v>
      </c>
      <c r="I776">
        <v>0</v>
      </c>
      <c r="J776">
        <v>2.7</v>
      </c>
      <c r="K776">
        <v>10</v>
      </c>
      <c r="L776">
        <v>3.7</v>
      </c>
      <c r="M776" t="s">
        <v>63</v>
      </c>
      <c r="N776" t="s">
        <v>61</v>
      </c>
    </row>
    <row r="777" spans="1:14" x14ac:dyDescent="0.35">
      <c r="A777">
        <v>1993</v>
      </c>
      <c r="B777">
        <v>48</v>
      </c>
      <c r="C777">
        <v>0</v>
      </c>
      <c r="D777" t="s">
        <v>59</v>
      </c>
      <c r="E777">
        <v>28.6</v>
      </c>
      <c r="F777">
        <v>9.1999999999999993</v>
      </c>
      <c r="G777">
        <v>72</v>
      </c>
      <c r="H777">
        <v>29</v>
      </c>
      <c r="I777">
        <v>0</v>
      </c>
      <c r="J777">
        <v>2.8</v>
      </c>
      <c r="K777">
        <v>9.9</v>
      </c>
      <c r="L777">
        <v>3.2</v>
      </c>
      <c r="M777" t="s">
        <v>63</v>
      </c>
      <c r="N777" t="s">
        <v>61</v>
      </c>
    </row>
    <row r="778" spans="1:14" x14ac:dyDescent="0.35">
      <c r="A778">
        <v>1993</v>
      </c>
      <c r="B778">
        <v>49</v>
      </c>
      <c r="C778">
        <v>0</v>
      </c>
      <c r="D778" t="s">
        <v>59</v>
      </c>
      <c r="E778">
        <v>25.6</v>
      </c>
      <c r="F778">
        <v>14.7</v>
      </c>
      <c r="G778">
        <v>79.400000000000006</v>
      </c>
      <c r="H778">
        <v>50.4</v>
      </c>
      <c r="I778">
        <v>27.4</v>
      </c>
      <c r="J778">
        <v>3.2</v>
      </c>
      <c r="K778">
        <v>5</v>
      </c>
      <c r="L778">
        <v>2.8</v>
      </c>
      <c r="M778" t="s">
        <v>63</v>
      </c>
      <c r="N778" t="s">
        <v>61</v>
      </c>
    </row>
    <row r="779" spans="1:14" x14ac:dyDescent="0.35">
      <c r="A779">
        <v>1993</v>
      </c>
      <c r="B779">
        <v>50</v>
      </c>
      <c r="C779">
        <v>0</v>
      </c>
      <c r="D779" t="s">
        <v>59</v>
      </c>
      <c r="E779">
        <v>28.6</v>
      </c>
      <c r="F779">
        <v>11.6</v>
      </c>
      <c r="G779">
        <v>79.599999999999994</v>
      </c>
      <c r="H779">
        <v>33.1</v>
      </c>
      <c r="I779">
        <v>0</v>
      </c>
      <c r="J779">
        <v>2.2999999999999998</v>
      </c>
      <c r="K779">
        <v>10.3</v>
      </c>
      <c r="L779">
        <v>3.5</v>
      </c>
      <c r="M779" t="s">
        <v>63</v>
      </c>
      <c r="N779" t="s">
        <v>61</v>
      </c>
    </row>
    <row r="780" spans="1:14" x14ac:dyDescent="0.35">
      <c r="A780">
        <v>1993</v>
      </c>
      <c r="B780">
        <v>51</v>
      </c>
      <c r="C780">
        <v>0</v>
      </c>
      <c r="D780" t="s">
        <v>59</v>
      </c>
      <c r="E780">
        <v>26.4</v>
      </c>
      <c r="F780">
        <v>8.6999999999999993</v>
      </c>
      <c r="G780">
        <v>78.3</v>
      </c>
      <c r="H780">
        <v>35.1</v>
      </c>
      <c r="I780">
        <v>0</v>
      </c>
      <c r="J780">
        <v>2.2999999999999998</v>
      </c>
      <c r="K780">
        <v>8.6999999999999993</v>
      </c>
      <c r="L780">
        <v>3.1</v>
      </c>
      <c r="M780" t="s">
        <v>63</v>
      </c>
      <c r="N780" t="s">
        <v>61</v>
      </c>
    </row>
    <row r="781" spans="1:14" x14ac:dyDescent="0.35">
      <c r="A781">
        <v>1993</v>
      </c>
      <c r="B781">
        <v>52</v>
      </c>
      <c r="C781">
        <v>0</v>
      </c>
      <c r="D781" t="s">
        <v>59</v>
      </c>
      <c r="E781">
        <v>26.9</v>
      </c>
      <c r="F781">
        <v>10.6</v>
      </c>
      <c r="G781">
        <v>83.4</v>
      </c>
      <c r="H781">
        <v>36.5</v>
      </c>
      <c r="I781">
        <v>0</v>
      </c>
      <c r="J781">
        <v>3.1</v>
      </c>
      <c r="K781">
        <v>8.9</v>
      </c>
      <c r="L781">
        <v>2.9</v>
      </c>
      <c r="M781" t="s">
        <v>63</v>
      </c>
      <c r="N781" t="s">
        <v>61</v>
      </c>
    </row>
    <row r="782" spans="1:14" x14ac:dyDescent="0.35">
      <c r="A782">
        <v>1994</v>
      </c>
      <c r="B782">
        <v>1</v>
      </c>
      <c r="C782">
        <v>4</v>
      </c>
      <c r="D782" t="s">
        <v>59</v>
      </c>
      <c r="E782">
        <v>28.5</v>
      </c>
      <c r="F782">
        <v>12.1</v>
      </c>
      <c r="G782">
        <v>82.3</v>
      </c>
      <c r="H782">
        <v>32.4</v>
      </c>
      <c r="I782">
        <v>0</v>
      </c>
      <c r="J782">
        <v>3.2</v>
      </c>
      <c r="K782">
        <v>9.9</v>
      </c>
      <c r="L782">
        <v>3.1</v>
      </c>
      <c r="M782" t="s">
        <v>63</v>
      </c>
      <c r="N782" t="s">
        <v>61</v>
      </c>
    </row>
    <row r="783" spans="1:14" x14ac:dyDescent="0.35">
      <c r="A783">
        <v>1994</v>
      </c>
      <c r="B783">
        <v>2</v>
      </c>
      <c r="C783">
        <v>101</v>
      </c>
      <c r="D783" t="s">
        <v>59</v>
      </c>
      <c r="E783">
        <v>28.4</v>
      </c>
      <c r="F783">
        <v>12.8</v>
      </c>
      <c r="G783">
        <v>74.400000000000006</v>
      </c>
      <c r="H783">
        <v>31.4</v>
      </c>
      <c r="I783">
        <v>0</v>
      </c>
      <c r="J783">
        <v>3.6</v>
      </c>
      <c r="K783">
        <v>9.4</v>
      </c>
      <c r="L783">
        <v>3.3</v>
      </c>
      <c r="M783" t="s">
        <v>63</v>
      </c>
      <c r="N783" t="s">
        <v>61</v>
      </c>
    </row>
    <row r="784" spans="1:14" x14ac:dyDescent="0.35">
      <c r="A784">
        <v>1994</v>
      </c>
      <c r="B784">
        <v>3</v>
      </c>
      <c r="C784">
        <v>99</v>
      </c>
      <c r="D784" t="s">
        <v>59</v>
      </c>
      <c r="E784">
        <v>29.1</v>
      </c>
      <c r="F784">
        <v>17.3</v>
      </c>
      <c r="G784">
        <v>76.400000000000006</v>
      </c>
      <c r="H784">
        <v>40.1</v>
      </c>
      <c r="I784">
        <v>5.4</v>
      </c>
      <c r="J784">
        <v>5.3</v>
      </c>
      <c r="K784">
        <v>7.2</v>
      </c>
      <c r="L784">
        <v>2.9</v>
      </c>
      <c r="M784" t="s">
        <v>63</v>
      </c>
      <c r="N784" t="s">
        <v>61</v>
      </c>
    </row>
    <row r="785" spans="1:14" x14ac:dyDescent="0.35">
      <c r="A785">
        <v>1994</v>
      </c>
      <c r="B785">
        <v>4</v>
      </c>
      <c r="C785">
        <v>123</v>
      </c>
      <c r="D785" t="s">
        <v>59</v>
      </c>
      <c r="E785">
        <v>30</v>
      </c>
      <c r="F785">
        <v>14.2</v>
      </c>
      <c r="G785">
        <v>84</v>
      </c>
      <c r="H785">
        <v>29.1</v>
      </c>
      <c r="I785">
        <v>0</v>
      </c>
      <c r="J785">
        <v>3.8</v>
      </c>
      <c r="K785">
        <v>10.7</v>
      </c>
      <c r="L785">
        <v>3.3</v>
      </c>
      <c r="M785" t="s">
        <v>63</v>
      </c>
      <c r="N785" t="s">
        <v>61</v>
      </c>
    </row>
    <row r="786" spans="1:14" x14ac:dyDescent="0.35">
      <c r="A786">
        <v>1994</v>
      </c>
      <c r="B786">
        <v>5</v>
      </c>
      <c r="C786">
        <v>27</v>
      </c>
      <c r="D786" t="s">
        <v>59</v>
      </c>
      <c r="E786">
        <v>31.3</v>
      </c>
      <c r="F786">
        <v>14.5</v>
      </c>
      <c r="G786">
        <v>75</v>
      </c>
      <c r="H786">
        <v>31.7</v>
      </c>
      <c r="I786">
        <v>0</v>
      </c>
      <c r="J786">
        <v>4.2</v>
      </c>
      <c r="K786">
        <v>10.4</v>
      </c>
      <c r="L786">
        <v>3.4</v>
      </c>
      <c r="M786" t="s">
        <v>63</v>
      </c>
      <c r="N786" t="s">
        <v>61</v>
      </c>
    </row>
    <row r="787" spans="1:14" x14ac:dyDescent="0.35">
      <c r="A787">
        <v>1994</v>
      </c>
      <c r="B787">
        <v>6</v>
      </c>
      <c r="C787">
        <v>0</v>
      </c>
      <c r="D787" t="s">
        <v>59</v>
      </c>
      <c r="E787">
        <v>31.3</v>
      </c>
      <c r="F787">
        <v>18.399999999999999</v>
      </c>
      <c r="G787">
        <v>78</v>
      </c>
      <c r="H787">
        <v>36.299999999999997</v>
      </c>
      <c r="I787">
        <v>4.5999999999999996</v>
      </c>
      <c r="J787">
        <v>5.6</v>
      </c>
      <c r="K787">
        <v>9.8000000000000007</v>
      </c>
      <c r="L787">
        <v>3</v>
      </c>
      <c r="M787" t="s">
        <v>63</v>
      </c>
      <c r="N787" t="s">
        <v>61</v>
      </c>
    </row>
    <row r="788" spans="1:14" x14ac:dyDescent="0.35">
      <c r="A788">
        <v>1994</v>
      </c>
      <c r="B788">
        <v>7</v>
      </c>
      <c r="C788">
        <v>0</v>
      </c>
      <c r="D788" t="s">
        <v>59</v>
      </c>
      <c r="E788">
        <v>32.4</v>
      </c>
      <c r="F788">
        <v>19.8</v>
      </c>
      <c r="G788">
        <v>77.599999999999994</v>
      </c>
      <c r="H788">
        <v>34.4</v>
      </c>
      <c r="I788">
        <v>0</v>
      </c>
      <c r="J788">
        <v>4.7</v>
      </c>
      <c r="K788">
        <v>9.6999999999999993</v>
      </c>
      <c r="L788">
        <v>3.5</v>
      </c>
      <c r="M788" t="s">
        <v>63</v>
      </c>
      <c r="N788" t="s">
        <v>61</v>
      </c>
    </row>
    <row r="789" spans="1:14" x14ac:dyDescent="0.35">
      <c r="A789">
        <v>1994</v>
      </c>
      <c r="B789">
        <v>8</v>
      </c>
      <c r="C789">
        <v>0</v>
      </c>
      <c r="D789" t="s">
        <v>59</v>
      </c>
      <c r="E789">
        <v>33.200000000000003</v>
      </c>
      <c r="F789">
        <v>16.5</v>
      </c>
      <c r="G789">
        <v>73.400000000000006</v>
      </c>
      <c r="H789">
        <v>29.6</v>
      </c>
      <c r="I789">
        <v>0</v>
      </c>
      <c r="J789">
        <v>5.3</v>
      </c>
      <c r="K789">
        <v>11.2</v>
      </c>
      <c r="L789">
        <v>3.7</v>
      </c>
      <c r="M789" t="s">
        <v>63</v>
      </c>
      <c r="N789" t="s">
        <v>61</v>
      </c>
    </row>
    <row r="790" spans="1:14" x14ac:dyDescent="0.35">
      <c r="A790">
        <v>1994</v>
      </c>
      <c r="B790">
        <v>9</v>
      </c>
      <c r="C790">
        <v>0</v>
      </c>
      <c r="D790" t="s">
        <v>59</v>
      </c>
      <c r="E790">
        <v>33.5</v>
      </c>
      <c r="F790">
        <v>15</v>
      </c>
      <c r="G790">
        <v>71.7</v>
      </c>
      <c r="H790">
        <v>24.9</v>
      </c>
      <c r="I790">
        <v>0</v>
      </c>
      <c r="J790">
        <v>4</v>
      </c>
      <c r="K790">
        <v>11</v>
      </c>
      <c r="L790">
        <v>3.4</v>
      </c>
      <c r="M790" t="s">
        <v>63</v>
      </c>
      <c r="N790" t="s">
        <v>61</v>
      </c>
    </row>
    <row r="791" spans="1:14" x14ac:dyDescent="0.35">
      <c r="A791">
        <v>1994</v>
      </c>
      <c r="B791">
        <v>10</v>
      </c>
      <c r="C791">
        <v>20</v>
      </c>
      <c r="D791" t="s">
        <v>59</v>
      </c>
      <c r="E791">
        <v>36.200000000000003</v>
      </c>
      <c r="F791">
        <v>19.3</v>
      </c>
      <c r="G791">
        <v>66.099999999999994</v>
      </c>
      <c r="H791">
        <v>22.9</v>
      </c>
      <c r="I791">
        <v>0</v>
      </c>
      <c r="J791">
        <v>4.0999999999999996</v>
      </c>
      <c r="K791">
        <v>11.2</v>
      </c>
      <c r="L791">
        <v>3.7</v>
      </c>
      <c r="M791" t="s">
        <v>63</v>
      </c>
      <c r="N791" t="s">
        <v>61</v>
      </c>
    </row>
    <row r="792" spans="1:14" x14ac:dyDescent="0.35">
      <c r="A792">
        <v>1994</v>
      </c>
      <c r="B792">
        <v>11</v>
      </c>
      <c r="C792">
        <v>69</v>
      </c>
      <c r="D792" t="s">
        <v>59</v>
      </c>
      <c r="E792">
        <v>37.9</v>
      </c>
      <c r="F792">
        <v>20.6</v>
      </c>
      <c r="G792">
        <v>68.599999999999994</v>
      </c>
      <c r="H792">
        <v>22</v>
      </c>
      <c r="I792">
        <v>0</v>
      </c>
      <c r="J792">
        <v>4.4000000000000004</v>
      </c>
      <c r="K792">
        <v>11</v>
      </c>
      <c r="L792">
        <v>3.6</v>
      </c>
      <c r="M792" t="s">
        <v>63</v>
      </c>
      <c r="N792" t="s">
        <v>61</v>
      </c>
    </row>
    <row r="793" spans="1:14" x14ac:dyDescent="0.35">
      <c r="A793">
        <v>1994</v>
      </c>
      <c r="B793">
        <v>12</v>
      </c>
      <c r="C793">
        <v>187</v>
      </c>
      <c r="D793" t="s">
        <v>59</v>
      </c>
      <c r="E793">
        <v>39.4</v>
      </c>
      <c r="F793">
        <v>21.3</v>
      </c>
      <c r="G793">
        <v>57.9</v>
      </c>
      <c r="H793">
        <v>21.1</v>
      </c>
      <c r="I793">
        <v>0</v>
      </c>
      <c r="J793">
        <v>3.5</v>
      </c>
      <c r="K793">
        <v>10.9</v>
      </c>
      <c r="L793">
        <v>3.9</v>
      </c>
      <c r="M793" t="s">
        <v>63</v>
      </c>
      <c r="N793" t="s">
        <v>61</v>
      </c>
    </row>
    <row r="794" spans="1:14" x14ac:dyDescent="0.35">
      <c r="A794">
        <v>1994</v>
      </c>
      <c r="B794">
        <v>13</v>
      </c>
      <c r="C794">
        <v>179</v>
      </c>
      <c r="D794" t="s">
        <v>59</v>
      </c>
      <c r="E794">
        <v>38.200000000000003</v>
      </c>
      <c r="F794">
        <v>22.2</v>
      </c>
      <c r="G794">
        <v>63.9</v>
      </c>
      <c r="H794">
        <v>27.6</v>
      </c>
      <c r="I794">
        <v>0</v>
      </c>
      <c r="J794">
        <v>5.0999999999999996</v>
      </c>
      <c r="K794">
        <v>10.7</v>
      </c>
      <c r="L794">
        <v>3.8</v>
      </c>
      <c r="M794" t="s">
        <v>63</v>
      </c>
      <c r="N794" t="s">
        <v>61</v>
      </c>
    </row>
    <row r="795" spans="1:14" x14ac:dyDescent="0.35">
      <c r="A795">
        <v>1994</v>
      </c>
      <c r="B795">
        <v>14</v>
      </c>
      <c r="C795">
        <v>229</v>
      </c>
      <c r="D795" t="s">
        <v>59</v>
      </c>
      <c r="E795">
        <v>36.700000000000003</v>
      </c>
      <c r="F795">
        <v>22.5</v>
      </c>
      <c r="G795">
        <v>70.900000000000006</v>
      </c>
      <c r="H795">
        <v>35.4</v>
      </c>
      <c r="I795">
        <v>16.8</v>
      </c>
      <c r="J795">
        <v>5.2</v>
      </c>
      <c r="K795">
        <v>9.8000000000000007</v>
      </c>
      <c r="L795">
        <v>4</v>
      </c>
      <c r="M795" t="s">
        <v>63</v>
      </c>
      <c r="N795" t="s">
        <v>61</v>
      </c>
    </row>
    <row r="796" spans="1:14" x14ac:dyDescent="0.35">
      <c r="A796">
        <v>1994</v>
      </c>
      <c r="B796">
        <v>15</v>
      </c>
      <c r="C796">
        <v>170</v>
      </c>
      <c r="D796" t="s">
        <v>59</v>
      </c>
      <c r="E796">
        <v>30.9</v>
      </c>
      <c r="F796">
        <v>22.3</v>
      </c>
      <c r="G796">
        <v>80.099999999999994</v>
      </c>
      <c r="H796">
        <v>47.1</v>
      </c>
      <c r="I796">
        <v>1.4</v>
      </c>
      <c r="J796">
        <v>3.4</v>
      </c>
      <c r="K796">
        <v>2.9</v>
      </c>
      <c r="L796">
        <v>3</v>
      </c>
      <c r="M796" t="s">
        <v>63</v>
      </c>
      <c r="N796" t="s">
        <v>61</v>
      </c>
    </row>
    <row r="797" spans="1:14" x14ac:dyDescent="0.35">
      <c r="A797">
        <v>1994</v>
      </c>
      <c r="B797">
        <v>16</v>
      </c>
      <c r="C797">
        <v>46</v>
      </c>
      <c r="D797" t="s">
        <v>59</v>
      </c>
      <c r="E797">
        <v>38.9</v>
      </c>
      <c r="F797">
        <v>23.2</v>
      </c>
      <c r="G797">
        <v>63.3</v>
      </c>
      <c r="H797">
        <v>26.6</v>
      </c>
      <c r="I797">
        <v>0</v>
      </c>
      <c r="J797">
        <v>4.7</v>
      </c>
      <c r="K797">
        <v>11.3</v>
      </c>
      <c r="L797">
        <v>5.3</v>
      </c>
      <c r="M797" t="s">
        <v>63</v>
      </c>
      <c r="N797" t="s">
        <v>61</v>
      </c>
    </row>
    <row r="798" spans="1:14" x14ac:dyDescent="0.35">
      <c r="A798">
        <v>1994</v>
      </c>
      <c r="B798">
        <v>17</v>
      </c>
      <c r="C798">
        <v>48</v>
      </c>
      <c r="D798" t="s">
        <v>59</v>
      </c>
      <c r="E798">
        <v>39.4</v>
      </c>
      <c r="F798">
        <v>23.7</v>
      </c>
      <c r="G798">
        <v>61.1</v>
      </c>
      <c r="H798">
        <v>25.3</v>
      </c>
      <c r="I798">
        <v>14.2</v>
      </c>
      <c r="J798">
        <v>6</v>
      </c>
      <c r="K798">
        <v>11.3</v>
      </c>
      <c r="L798">
        <v>5.6</v>
      </c>
      <c r="M798" t="s">
        <v>63</v>
      </c>
      <c r="N798" t="s">
        <v>61</v>
      </c>
    </row>
    <row r="799" spans="1:14" x14ac:dyDescent="0.35">
      <c r="A799">
        <v>1994</v>
      </c>
      <c r="B799">
        <v>18</v>
      </c>
      <c r="C799">
        <v>0</v>
      </c>
      <c r="D799" t="s">
        <v>59</v>
      </c>
      <c r="E799">
        <v>39.1</v>
      </c>
      <c r="F799">
        <v>25.5</v>
      </c>
      <c r="G799">
        <v>59.3</v>
      </c>
      <c r="H799">
        <v>23.1</v>
      </c>
      <c r="I799">
        <v>0</v>
      </c>
      <c r="J799">
        <v>5.2</v>
      </c>
      <c r="K799">
        <v>10.5</v>
      </c>
      <c r="L799">
        <v>5.4</v>
      </c>
      <c r="M799" t="s">
        <v>63</v>
      </c>
      <c r="N799" t="s">
        <v>61</v>
      </c>
    </row>
    <row r="800" spans="1:14" x14ac:dyDescent="0.35">
      <c r="A800">
        <v>1994</v>
      </c>
      <c r="B800">
        <v>19</v>
      </c>
      <c r="C800">
        <v>0</v>
      </c>
      <c r="D800" t="s">
        <v>59</v>
      </c>
      <c r="E800">
        <v>40.9</v>
      </c>
      <c r="F800">
        <v>26.3</v>
      </c>
      <c r="G800">
        <v>46.1</v>
      </c>
      <c r="H800">
        <v>21.6</v>
      </c>
      <c r="I800">
        <v>0</v>
      </c>
      <c r="J800">
        <v>6.7</v>
      </c>
      <c r="K800">
        <v>11.3</v>
      </c>
      <c r="L800">
        <v>7.2</v>
      </c>
      <c r="M800" t="s">
        <v>63</v>
      </c>
      <c r="N800" t="s">
        <v>61</v>
      </c>
    </row>
    <row r="801" spans="1:14" x14ac:dyDescent="0.35">
      <c r="A801">
        <v>1994</v>
      </c>
      <c r="B801">
        <v>20</v>
      </c>
      <c r="C801">
        <v>0</v>
      </c>
      <c r="D801" t="s">
        <v>59</v>
      </c>
      <c r="E801">
        <v>41.2</v>
      </c>
      <c r="F801">
        <v>26.5</v>
      </c>
      <c r="G801">
        <v>53.6</v>
      </c>
      <c r="H801">
        <v>24.7</v>
      </c>
      <c r="I801">
        <v>15</v>
      </c>
      <c r="J801">
        <v>5.3</v>
      </c>
      <c r="K801">
        <v>10.1</v>
      </c>
      <c r="L801">
        <v>6.3</v>
      </c>
      <c r="M801" t="s">
        <v>63</v>
      </c>
      <c r="N801" t="s">
        <v>61</v>
      </c>
    </row>
    <row r="802" spans="1:14" x14ac:dyDescent="0.35">
      <c r="A802">
        <v>1994</v>
      </c>
      <c r="B802">
        <v>21</v>
      </c>
      <c r="C802">
        <v>42</v>
      </c>
      <c r="D802" t="s">
        <v>59</v>
      </c>
      <c r="E802">
        <v>40.700000000000003</v>
      </c>
      <c r="F802">
        <v>26.4</v>
      </c>
      <c r="G802">
        <v>59</v>
      </c>
      <c r="H802">
        <v>25.3</v>
      </c>
      <c r="I802">
        <v>0.9</v>
      </c>
      <c r="J802">
        <v>8.8000000000000007</v>
      </c>
      <c r="K802">
        <v>9.5</v>
      </c>
      <c r="L802">
        <v>6.8</v>
      </c>
      <c r="M802" t="s">
        <v>63</v>
      </c>
      <c r="N802" t="s">
        <v>61</v>
      </c>
    </row>
    <row r="803" spans="1:14" x14ac:dyDescent="0.35">
      <c r="A803">
        <v>1994</v>
      </c>
      <c r="B803">
        <v>22</v>
      </c>
      <c r="C803">
        <v>0</v>
      </c>
      <c r="D803" t="s">
        <v>59</v>
      </c>
      <c r="E803">
        <v>40.1</v>
      </c>
      <c r="F803">
        <v>26.6</v>
      </c>
      <c r="G803">
        <v>60.3</v>
      </c>
      <c r="H803">
        <v>28.3</v>
      </c>
      <c r="I803">
        <v>0</v>
      </c>
      <c r="J803">
        <v>6.4</v>
      </c>
      <c r="K803">
        <v>11.4</v>
      </c>
      <c r="L803">
        <v>7.7</v>
      </c>
      <c r="M803" t="s">
        <v>63</v>
      </c>
      <c r="N803" t="s">
        <v>61</v>
      </c>
    </row>
    <row r="804" spans="1:14" x14ac:dyDescent="0.35">
      <c r="A804">
        <v>1994</v>
      </c>
      <c r="B804">
        <v>23</v>
      </c>
      <c r="C804">
        <v>10</v>
      </c>
      <c r="D804" t="s">
        <v>59</v>
      </c>
      <c r="E804">
        <v>38.1</v>
      </c>
      <c r="F804">
        <v>25.9</v>
      </c>
      <c r="G804">
        <v>65.900000000000006</v>
      </c>
      <c r="H804">
        <v>37.1</v>
      </c>
      <c r="I804">
        <v>8.4</v>
      </c>
      <c r="J804">
        <v>9.6</v>
      </c>
      <c r="K804">
        <v>9.8000000000000007</v>
      </c>
      <c r="L804">
        <v>7.3</v>
      </c>
      <c r="M804" t="s">
        <v>63</v>
      </c>
      <c r="N804" t="s">
        <v>61</v>
      </c>
    </row>
    <row r="805" spans="1:14" x14ac:dyDescent="0.35">
      <c r="A805">
        <v>1994</v>
      </c>
      <c r="B805">
        <v>24</v>
      </c>
      <c r="C805">
        <v>22</v>
      </c>
      <c r="D805" t="s">
        <v>59</v>
      </c>
      <c r="E805">
        <v>31.8</v>
      </c>
      <c r="F805">
        <v>23.3</v>
      </c>
      <c r="G805">
        <v>81.900000000000006</v>
      </c>
      <c r="H805">
        <v>56.7</v>
      </c>
      <c r="I805">
        <v>19.2</v>
      </c>
      <c r="J805">
        <v>12.3</v>
      </c>
      <c r="K805">
        <v>2.2999999999999998</v>
      </c>
      <c r="L805">
        <v>5.5</v>
      </c>
      <c r="M805" t="s">
        <v>63</v>
      </c>
      <c r="N805" t="s">
        <v>61</v>
      </c>
    </row>
    <row r="806" spans="1:14" x14ac:dyDescent="0.35">
      <c r="A806">
        <v>1994</v>
      </c>
      <c r="B806">
        <v>25</v>
      </c>
      <c r="C806">
        <v>0</v>
      </c>
      <c r="D806" t="s">
        <v>59</v>
      </c>
      <c r="E806">
        <v>32.700000000000003</v>
      </c>
      <c r="F806">
        <v>24.1</v>
      </c>
      <c r="G806">
        <v>76.599999999999994</v>
      </c>
      <c r="H806">
        <v>45.9</v>
      </c>
      <c r="I806">
        <v>3.4</v>
      </c>
      <c r="J806">
        <v>14.1</v>
      </c>
      <c r="K806">
        <v>5.9</v>
      </c>
      <c r="L806">
        <v>6</v>
      </c>
      <c r="M806" t="s">
        <v>63</v>
      </c>
      <c r="N806" t="s">
        <v>61</v>
      </c>
    </row>
    <row r="807" spans="1:14" x14ac:dyDescent="0.35">
      <c r="A807">
        <v>1994</v>
      </c>
      <c r="B807">
        <v>26</v>
      </c>
      <c r="C807">
        <v>0</v>
      </c>
      <c r="D807" t="s">
        <v>59</v>
      </c>
      <c r="E807">
        <v>33.299999999999997</v>
      </c>
      <c r="F807">
        <v>23.6</v>
      </c>
      <c r="G807">
        <v>79.3</v>
      </c>
      <c r="H807">
        <v>49.6</v>
      </c>
      <c r="I807">
        <v>16.7</v>
      </c>
      <c r="J807">
        <v>13.9</v>
      </c>
      <c r="K807">
        <v>6.7</v>
      </c>
      <c r="L807">
        <v>5.8</v>
      </c>
      <c r="M807" t="s">
        <v>63</v>
      </c>
      <c r="N807" t="s">
        <v>61</v>
      </c>
    </row>
    <row r="808" spans="1:14" x14ac:dyDescent="0.35">
      <c r="A808">
        <v>1994</v>
      </c>
      <c r="B808">
        <v>27</v>
      </c>
      <c r="C808">
        <v>38</v>
      </c>
      <c r="D808" t="s">
        <v>59</v>
      </c>
      <c r="E808">
        <v>30.9</v>
      </c>
      <c r="F808">
        <v>22.4</v>
      </c>
      <c r="G808">
        <v>85</v>
      </c>
      <c r="H808">
        <v>56.3</v>
      </c>
      <c r="I808">
        <v>44.4</v>
      </c>
      <c r="J808">
        <v>12.1</v>
      </c>
      <c r="K808">
        <v>5</v>
      </c>
      <c r="L808">
        <v>5.4</v>
      </c>
      <c r="M808" t="s">
        <v>63</v>
      </c>
      <c r="N808" t="s">
        <v>61</v>
      </c>
    </row>
    <row r="809" spans="1:14" x14ac:dyDescent="0.35">
      <c r="A809">
        <v>1994</v>
      </c>
      <c r="B809">
        <v>28</v>
      </c>
      <c r="C809">
        <v>113</v>
      </c>
      <c r="D809" t="s">
        <v>59</v>
      </c>
      <c r="E809">
        <v>27.9</v>
      </c>
      <c r="F809">
        <v>22.4</v>
      </c>
      <c r="G809">
        <v>87.7</v>
      </c>
      <c r="H809">
        <v>72.3</v>
      </c>
      <c r="I809">
        <v>15.8</v>
      </c>
      <c r="J809">
        <v>15.6</v>
      </c>
      <c r="K809">
        <v>0.6</v>
      </c>
      <c r="L809">
        <v>3.1</v>
      </c>
      <c r="M809" t="s">
        <v>63</v>
      </c>
      <c r="N809" t="s">
        <v>61</v>
      </c>
    </row>
    <row r="810" spans="1:14" x14ac:dyDescent="0.35">
      <c r="A810">
        <v>1994</v>
      </c>
      <c r="B810">
        <v>29</v>
      </c>
      <c r="C810">
        <v>88</v>
      </c>
      <c r="D810" t="s">
        <v>59</v>
      </c>
      <c r="E810">
        <v>31.3</v>
      </c>
      <c r="F810">
        <v>22.5</v>
      </c>
      <c r="G810">
        <v>83.4</v>
      </c>
      <c r="H810">
        <v>56.6</v>
      </c>
      <c r="I810">
        <v>27</v>
      </c>
      <c r="J810">
        <v>15.3</v>
      </c>
      <c r="K810">
        <v>4.3</v>
      </c>
      <c r="L810">
        <v>4.5</v>
      </c>
      <c r="M810" t="s">
        <v>63</v>
      </c>
      <c r="N810" t="s">
        <v>61</v>
      </c>
    </row>
    <row r="811" spans="1:14" x14ac:dyDescent="0.35">
      <c r="A811">
        <v>1994</v>
      </c>
      <c r="B811">
        <v>30</v>
      </c>
      <c r="C811">
        <v>145</v>
      </c>
      <c r="D811" t="s">
        <v>59</v>
      </c>
      <c r="E811">
        <v>30.6</v>
      </c>
      <c r="F811">
        <v>22.5</v>
      </c>
      <c r="G811">
        <v>87</v>
      </c>
      <c r="H811">
        <v>59</v>
      </c>
      <c r="I811">
        <v>30</v>
      </c>
      <c r="J811">
        <v>11.4</v>
      </c>
      <c r="K811">
        <v>3.6</v>
      </c>
      <c r="L811">
        <v>4.8</v>
      </c>
      <c r="M811" t="s">
        <v>63</v>
      </c>
      <c r="N811" t="s">
        <v>61</v>
      </c>
    </row>
    <row r="812" spans="1:14" x14ac:dyDescent="0.35">
      <c r="A812">
        <v>1994</v>
      </c>
      <c r="B812">
        <v>31</v>
      </c>
      <c r="C812">
        <v>0</v>
      </c>
      <c r="D812" t="s">
        <v>59</v>
      </c>
      <c r="E812">
        <v>30.4</v>
      </c>
      <c r="F812">
        <v>23</v>
      </c>
      <c r="G812">
        <v>83.6</v>
      </c>
      <c r="H812">
        <v>52.7</v>
      </c>
      <c r="I812">
        <v>1</v>
      </c>
      <c r="J812">
        <v>12</v>
      </c>
      <c r="K812">
        <v>1.4</v>
      </c>
      <c r="L812">
        <v>2.9</v>
      </c>
      <c r="M812" t="s">
        <v>63</v>
      </c>
      <c r="N812" t="s">
        <v>61</v>
      </c>
    </row>
    <row r="813" spans="1:14" x14ac:dyDescent="0.35">
      <c r="A813">
        <v>1994</v>
      </c>
      <c r="B813">
        <v>32</v>
      </c>
      <c r="C813">
        <v>278</v>
      </c>
      <c r="D813" t="s">
        <v>59</v>
      </c>
      <c r="E813">
        <v>31.2</v>
      </c>
      <c r="F813">
        <v>22.5</v>
      </c>
      <c r="G813">
        <v>79.900000000000006</v>
      </c>
      <c r="H813">
        <v>52.6</v>
      </c>
      <c r="I813">
        <v>33.200000000000003</v>
      </c>
      <c r="J813">
        <v>10</v>
      </c>
      <c r="K813">
        <v>5.3</v>
      </c>
      <c r="L813">
        <v>3.7</v>
      </c>
      <c r="M813" t="s">
        <v>63</v>
      </c>
      <c r="N813" t="s">
        <v>61</v>
      </c>
    </row>
    <row r="814" spans="1:14" x14ac:dyDescent="0.35">
      <c r="A814">
        <v>1994</v>
      </c>
      <c r="B814">
        <v>33</v>
      </c>
      <c r="C814">
        <v>110</v>
      </c>
      <c r="D814" t="s">
        <v>59</v>
      </c>
      <c r="E814">
        <v>30.3</v>
      </c>
      <c r="F814">
        <v>22.2</v>
      </c>
      <c r="G814">
        <v>82.6</v>
      </c>
      <c r="H814">
        <v>54.1</v>
      </c>
      <c r="I814">
        <v>50.6</v>
      </c>
      <c r="J814">
        <v>10.199999999999999</v>
      </c>
      <c r="K814">
        <v>5.5</v>
      </c>
      <c r="L814">
        <v>4.7</v>
      </c>
      <c r="M814" t="s">
        <v>63</v>
      </c>
      <c r="N814" t="s">
        <v>61</v>
      </c>
    </row>
    <row r="815" spans="1:14" x14ac:dyDescent="0.35">
      <c r="A815">
        <v>1994</v>
      </c>
      <c r="B815">
        <v>34</v>
      </c>
      <c r="C815">
        <v>240</v>
      </c>
      <c r="D815" t="s">
        <v>59</v>
      </c>
      <c r="E815">
        <v>29.5</v>
      </c>
      <c r="F815">
        <v>22.2</v>
      </c>
      <c r="G815">
        <v>84.9</v>
      </c>
      <c r="H815">
        <v>64.3</v>
      </c>
      <c r="I815">
        <v>35</v>
      </c>
      <c r="J815">
        <v>8.8000000000000007</v>
      </c>
      <c r="K815">
        <v>4.0999999999999996</v>
      </c>
      <c r="L815">
        <v>3.4</v>
      </c>
      <c r="M815" t="s">
        <v>63</v>
      </c>
      <c r="N815" t="s">
        <v>61</v>
      </c>
    </row>
    <row r="816" spans="1:14" x14ac:dyDescent="0.35">
      <c r="A816">
        <v>1994</v>
      </c>
      <c r="B816">
        <v>35</v>
      </c>
      <c r="C816">
        <v>160</v>
      </c>
      <c r="D816" t="s">
        <v>59</v>
      </c>
      <c r="E816">
        <v>28.2</v>
      </c>
      <c r="F816">
        <v>21.9</v>
      </c>
      <c r="G816">
        <v>82.3</v>
      </c>
      <c r="H816">
        <v>59.6</v>
      </c>
      <c r="I816">
        <v>34.4</v>
      </c>
      <c r="J816">
        <v>14.2</v>
      </c>
      <c r="K816">
        <v>2.4</v>
      </c>
      <c r="L816">
        <v>4</v>
      </c>
      <c r="M816" t="s">
        <v>63</v>
      </c>
      <c r="N816" t="s">
        <v>61</v>
      </c>
    </row>
    <row r="817" spans="1:14" x14ac:dyDescent="0.35">
      <c r="A817">
        <v>1994</v>
      </c>
      <c r="B817">
        <v>36</v>
      </c>
      <c r="C817">
        <v>1445</v>
      </c>
      <c r="D817" t="s">
        <v>59</v>
      </c>
      <c r="E817">
        <v>30.8</v>
      </c>
      <c r="F817">
        <v>22.2</v>
      </c>
      <c r="G817">
        <v>80.7</v>
      </c>
      <c r="H817">
        <v>52.3</v>
      </c>
      <c r="I817">
        <v>1.7</v>
      </c>
      <c r="J817">
        <v>11.2</v>
      </c>
      <c r="K817">
        <v>4.8</v>
      </c>
      <c r="L817">
        <v>4.5999999999999996</v>
      </c>
      <c r="M817" t="s">
        <v>63</v>
      </c>
      <c r="N817" t="s">
        <v>61</v>
      </c>
    </row>
    <row r="818" spans="1:14" x14ac:dyDescent="0.35">
      <c r="A818">
        <v>1994</v>
      </c>
      <c r="B818">
        <v>37</v>
      </c>
      <c r="C818">
        <v>305</v>
      </c>
      <c r="D818" t="s">
        <v>59</v>
      </c>
      <c r="E818">
        <v>31.9</v>
      </c>
      <c r="F818">
        <v>22.3</v>
      </c>
      <c r="G818">
        <v>81.099999999999994</v>
      </c>
      <c r="H818">
        <v>51</v>
      </c>
      <c r="I818">
        <v>14.4</v>
      </c>
      <c r="J818">
        <v>5.2</v>
      </c>
      <c r="K818">
        <v>9</v>
      </c>
      <c r="L818">
        <v>4.9000000000000004</v>
      </c>
      <c r="M818" t="s">
        <v>63</v>
      </c>
      <c r="N818" t="s">
        <v>61</v>
      </c>
    </row>
    <row r="819" spans="1:14" x14ac:dyDescent="0.35">
      <c r="A819">
        <v>1994</v>
      </c>
      <c r="B819">
        <v>38</v>
      </c>
      <c r="C819">
        <v>8195</v>
      </c>
      <c r="D819" t="s">
        <v>59</v>
      </c>
      <c r="E819">
        <v>30.1</v>
      </c>
      <c r="F819">
        <v>20.100000000000001</v>
      </c>
      <c r="G819">
        <v>81.099999999999994</v>
      </c>
      <c r="H819">
        <v>52.1</v>
      </c>
      <c r="I819">
        <v>31.6</v>
      </c>
      <c r="J819">
        <v>6</v>
      </c>
      <c r="K819">
        <v>7.3</v>
      </c>
      <c r="L819">
        <v>4.0999999999999996</v>
      </c>
      <c r="M819" t="s">
        <v>63</v>
      </c>
      <c r="N819" t="s">
        <v>61</v>
      </c>
    </row>
    <row r="820" spans="1:14" x14ac:dyDescent="0.35">
      <c r="A820">
        <v>1994</v>
      </c>
      <c r="B820">
        <v>39</v>
      </c>
      <c r="C820">
        <v>6390</v>
      </c>
      <c r="D820" t="s">
        <v>59</v>
      </c>
      <c r="E820">
        <v>32.799999999999997</v>
      </c>
      <c r="F820">
        <v>21</v>
      </c>
      <c r="G820">
        <v>75.7</v>
      </c>
      <c r="H820">
        <v>47</v>
      </c>
      <c r="I820">
        <v>0</v>
      </c>
      <c r="J820">
        <v>2.1</v>
      </c>
      <c r="K820">
        <v>8.5</v>
      </c>
      <c r="L820">
        <v>3.8</v>
      </c>
      <c r="M820" t="s">
        <v>63</v>
      </c>
      <c r="N820" t="s">
        <v>61</v>
      </c>
    </row>
    <row r="821" spans="1:14" x14ac:dyDescent="0.35">
      <c r="A821">
        <v>1994</v>
      </c>
      <c r="B821">
        <v>40</v>
      </c>
      <c r="C821">
        <v>12525</v>
      </c>
      <c r="D821" t="s">
        <v>59</v>
      </c>
      <c r="E821">
        <v>29.6</v>
      </c>
      <c r="F821">
        <v>21.8</v>
      </c>
      <c r="G821">
        <v>86.1</v>
      </c>
      <c r="H821">
        <v>63.2</v>
      </c>
      <c r="I821">
        <v>210</v>
      </c>
      <c r="J821">
        <v>5.0999999999999996</v>
      </c>
      <c r="K821">
        <v>4.5999999999999996</v>
      </c>
      <c r="L821">
        <v>3.6</v>
      </c>
      <c r="M821" t="s">
        <v>63</v>
      </c>
      <c r="N821" t="s">
        <v>61</v>
      </c>
    </row>
    <row r="822" spans="1:14" x14ac:dyDescent="0.35">
      <c r="A822">
        <v>1994</v>
      </c>
      <c r="B822">
        <v>41</v>
      </c>
      <c r="C822">
        <v>1005</v>
      </c>
      <c r="D822" t="s">
        <v>59</v>
      </c>
      <c r="E822">
        <v>30.6</v>
      </c>
      <c r="F822">
        <v>21.1</v>
      </c>
      <c r="G822">
        <v>82.9</v>
      </c>
      <c r="H822">
        <v>49.1</v>
      </c>
      <c r="I822">
        <v>2.8</v>
      </c>
      <c r="J822">
        <v>1.5</v>
      </c>
      <c r="K822">
        <v>7.3</v>
      </c>
      <c r="L822">
        <v>3.7</v>
      </c>
      <c r="M822" t="s">
        <v>63</v>
      </c>
      <c r="N822" t="s">
        <v>61</v>
      </c>
    </row>
    <row r="823" spans="1:14" x14ac:dyDescent="0.35">
      <c r="A823">
        <v>1994</v>
      </c>
      <c r="B823">
        <v>42</v>
      </c>
      <c r="C823">
        <v>1680</v>
      </c>
      <c r="D823" t="s">
        <v>59</v>
      </c>
      <c r="E823">
        <v>30.4</v>
      </c>
      <c r="F823">
        <v>21</v>
      </c>
      <c r="G823">
        <v>82.7</v>
      </c>
      <c r="H823">
        <v>54.6</v>
      </c>
      <c r="I823">
        <v>2.6</v>
      </c>
      <c r="J823">
        <v>3.2</v>
      </c>
      <c r="K823">
        <v>7.1</v>
      </c>
      <c r="L823">
        <v>3</v>
      </c>
      <c r="M823" t="s">
        <v>63</v>
      </c>
      <c r="N823" t="s">
        <v>61</v>
      </c>
    </row>
    <row r="824" spans="1:14" x14ac:dyDescent="0.35">
      <c r="A824">
        <v>1994</v>
      </c>
      <c r="B824">
        <v>43</v>
      </c>
      <c r="C824">
        <v>995</v>
      </c>
      <c r="D824" t="s">
        <v>59</v>
      </c>
      <c r="E824">
        <v>29.8</v>
      </c>
      <c r="F824">
        <v>20.5</v>
      </c>
      <c r="G824">
        <v>87.1</v>
      </c>
      <c r="H824">
        <v>63.4</v>
      </c>
      <c r="I824">
        <v>16.2</v>
      </c>
      <c r="J824">
        <v>2.7</v>
      </c>
      <c r="K824">
        <v>7.1</v>
      </c>
      <c r="L824">
        <v>3</v>
      </c>
      <c r="M824" t="s">
        <v>63</v>
      </c>
      <c r="N824" t="s">
        <v>61</v>
      </c>
    </row>
    <row r="825" spans="1:14" x14ac:dyDescent="0.35">
      <c r="A825">
        <v>1994</v>
      </c>
      <c r="B825">
        <v>44</v>
      </c>
      <c r="C825">
        <v>400</v>
      </c>
      <c r="D825" t="s">
        <v>59</v>
      </c>
      <c r="E825">
        <v>26.2</v>
      </c>
      <c r="F825">
        <v>18.8</v>
      </c>
      <c r="G825">
        <v>86</v>
      </c>
      <c r="H825">
        <v>67.099999999999994</v>
      </c>
      <c r="I825">
        <v>27.4</v>
      </c>
      <c r="J825">
        <v>7.3</v>
      </c>
      <c r="K825">
        <v>4.4000000000000004</v>
      </c>
      <c r="L825">
        <v>3.3</v>
      </c>
      <c r="M825" t="s">
        <v>63</v>
      </c>
      <c r="N825" t="s">
        <v>61</v>
      </c>
    </row>
    <row r="826" spans="1:14" x14ac:dyDescent="0.35">
      <c r="A826">
        <v>1994</v>
      </c>
      <c r="B826">
        <v>45</v>
      </c>
      <c r="C826">
        <v>170</v>
      </c>
      <c r="D826" t="s">
        <v>59</v>
      </c>
      <c r="E826">
        <v>28.5</v>
      </c>
      <c r="F826">
        <v>18.399999999999999</v>
      </c>
      <c r="G826">
        <v>82</v>
      </c>
      <c r="H826">
        <v>60.6</v>
      </c>
      <c r="I826">
        <v>2.4</v>
      </c>
      <c r="J826">
        <v>4.3</v>
      </c>
      <c r="K826">
        <v>7</v>
      </c>
      <c r="L826">
        <v>3</v>
      </c>
      <c r="M826" t="s">
        <v>63</v>
      </c>
      <c r="N826" t="s">
        <v>61</v>
      </c>
    </row>
    <row r="827" spans="1:14" x14ac:dyDescent="0.35">
      <c r="A827">
        <v>1994</v>
      </c>
      <c r="B827">
        <v>46</v>
      </c>
      <c r="C827">
        <v>25</v>
      </c>
      <c r="D827" t="s">
        <v>59</v>
      </c>
      <c r="E827">
        <v>29.3</v>
      </c>
      <c r="F827">
        <v>17.7</v>
      </c>
      <c r="G827">
        <v>78.400000000000006</v>
      </c>
      <c r="H827">
        <v>51.9</v>
      </c>
      <c r="I827">
        <v>0</v>
      </c>
      <c r="J827">
        <v>3.1</v>
      </c>
      <c r="K827">
        <v>9.6</v>
      </c>
      <c r="L827">
        <v>3.3</v>
      </c>
      <c r="M827" t="s">
        <v>63</v>
      </c>
      <c r="N827" t="s">
        <v>61</v>
      </c>
    </row>
    <row r="828" spans="1:14" x14ac:dyDescent="0.35">
      <c r="A828">
        <v>1994</v>
      </c>
      <c r="B828">
        <v>47</v>
      </c>
      <c r="C828">
        <v>0</v>
      </c>
      <c r="D828" t="s">
        <v>59</v>
      </c>
      <c r="E828">
        <v>28.3</v>
      </c>
      <c r="F828">
        <v>12.7</v>
      </c>
      <c r="G828">
        <v>75</v>
      </c>
      <c r="H828">
        <v>45.4</v>
      </c>
      <c r="I828">
        <v>0</v>
      </c>
      <c r="J828">
        <v>3.1</v>
      </c>
      <c r="K828">
        <v>9.1999999999999993</v>
      </c>
      <c r="L828">
        <v>2.8</v>
      </c>
      <c r="M828" t="s">
        <v>63</v>
      </c>
      <c r="N828" t="s">
        <v>61</v>
      </c>
    </row>
    <row r="829" spans="1:14" x14ac:dyDescent="0.35">
      <c r="A829">
        <v>1994</v>
      </c>
      <c r="B829">
        <v>48</v>
      </c>
      <c r="C829">
        <v>0</v>
      </c>
      <c r="D829" t="s">
        <v>59</v>
      </c>
      <c r="E829">
        <v>28.8</v>
      </c>
      <c r="F829">
        <v>11.1</v>
      </c>
      <c r="G829">
        <v>83.1</v>
      </c>
      <c r="H829">
        <v>41.4</v>
      </c>
      <c r="I829">
        <v>0</v>
      </c>
      <c r="J829">
        <v>2.1</v>
      </c>
      <c r="K829">
        <v>10.3</v>
      </c>
      <c r="L829">
        <v>3.3</v>
      </c>
      <c r="M829" t="s">
        <v>63</v>
      </c>
      <c r="N829" t="s">
        <v>61</v>
      </c>
    </row>
    <row r="830" spans="1:14" x14ac:dyDescent="0.35">
      <c r="A830">
        <v>1994</v>
      </c>
      <c r="B830">
        <v>49</v>
      </c>
      <c r="C830">
        <v>0</v>
      </c>
      <c r="D830" t="s">
        <v>59</v>
      </c>
      <c r="E830">
        <v>27.9</v>
      </c>
      <c r="F830">
        <v>9.9</v>
      </c>
      <c r="G830">
        <v>84.6</v>
      </c>
      <c r="H830">
        <v>39.4</v>
      </c>
      <c r="I830">
        <v>0</v>
      </c>
      <c r="J830">
        <v>2</v>
      </c>
      <c r="K830">
        <v>10.3</v>
      </c>
      <c r="L830">
        <v>3.3</v>
      </c>
      <c r="M830" t="s">
        <v>63</v>
      </c>
      <c r="N830" t="s">
        <v>61</v>
      </c>
    </row>
    <row r="831" spans="1:14" x14ac:dyDescent="0.35">
      <c r="A831">
        <v>1994</v>
      </c>
      <c r="B831">
        <v>50</v>
      </c>
      <c r="C831">
        <v>0</v>
      </c>
      <c r="D831" t="s">
        <v>59</v>
      </c>
      <c r="E831">
        <v>29.4</v>
      </c>
      <c r="F831">
        <v>9.3000000000000007</v>
      </c>
      <c r="G831">
        <v>77.900000000000006</v>
      </c>
      <c r="H831">
        <v>31.7</v>
      </c>
      <c r="I831">
        <v>0</v>
      </c>
      <c r="J831">
        <v>1.9</v>
      </c>
      <c r="K831">
        <v>10.4</v>
      </c>
      <c r="L831">
        <v>2.9</v>
      </c>
      <c r="M831" t="s">
        <v>63</v>
      </c>
      <c r="N831" t="s">
        <v>61</v>
      </c>
    </row>
    <row r="832" spans="1:14" x14ac:dyDescent="0.35">
      <c r="A832">
        <v>1994</v>
      </c>
      <c r="B832">
        <v>51</v>
      </c>
      <c r="C832">
        <v>0</v>
      </c>
      <c r="D832" t="s">
        <v>59</v>
      </c>
      <c r="E832">
        <v>27.4</v>
      </c>
      <c r="F832">
        <v>9.1</v>
      </c>
      <c r="G832">
        <v>79.099999999999994</v>
      </c>
      <c r="H832">
        <v>32.6</v>
      </c>
      <c r="I832">
        <v>0</v>
      </c>
      <c r="J832">
        <v>2.9</v>
      </c>
      <c r="K832">
        <v>10.1</v>
      </c>
      <c r="L832">
        <v>3</v>
      </c>
      <c r="M832" t="s">
        <v>63</v>
      </c>
      <c r="N832" t="s">
        <v>61</v>
      </c>
    </row>
    <row r="833" spans="1:14" x14ac:dyDescent="0.35">
      <c r="A833">
        <v>1994</v>
      </c>
      <c r="B833">
        <v>52</v>
      </c>
      <c r="C833">
        <v>0</v>
      </c>
      <c r="D833" t="s">
        <v>59</v>
      </c>
      <c r="E833">
        <v>26.3</v>
      </c>
      <c r="F833">
        <v>7.8</v>
      </c>
      <c r="G833">
        <v>77.5</v>
      </c>
      <c r="H833">
        <v>30.5</v>
      </c>
      <c r="I833">
        <v>0</v>
      </c>
      <c r="J833">
        <v>3</v>
      </c>
      <c r="K833">
        <v>9.6</v>
      </c>
      <c r="L833">
        <v>2.7</v>
      </c>
      <c r="M833" t="s">
        <v>63</v>
      </c>
      <c r="N833" t="s">
        <v>61</v>
      </c>
    </row>
    <row r="834" spans="1:14" x14ac:dyDescent="0.35">
      <c r="A834">
        <v>1995</v>
      </c>
      <c r="B834">
        <v>1</v>
      </c>
      <c r="C834">
        <v>0</v>
      </c>
      <c r="D834" t="s">
        <v>59</v>
      </c>
      <c r="E834">
        <v>27.3</v>
      </c>
      <c r="F834">
        <v>11.7</v>
      </c>
      <c r="G834">
        <v>80.7</v>
      </c>
      <c r="H834">
        <v>41.7</v>
      </c>
      <c r="I834">
        <v>0</v>
      </c>
      <c r="J834">
        <v>3.7</v>
      </c>
      <c r="K834">
        <v>9.1</v>
      </c>
      <c r="L834">
        <v>3.1</v>
      </c>
      <c r="M834" t="s">
        <v>63</v>
      </c>
      <c r="N834" t="s">
        <v>61</v>
      </c>
    </row>
    <row r="835" spans="1:14" x14ac:dyDescent="0.35">
      <c r="A835">
        <v>1995</v>
      </c>
      <c r="B835">
        <v>2</v>
      </c>
      <c r="C835">
        <v>115</v>
      </c>
      <c r="D835" t="s">
        <v>59</v>
      </c>
      <c r="E835">
        <v>27</v>
      </c>
      <c r="F835">
        <v>15.2</v>
      </c>
      <c r="G835">
        <v>83.4</v>
      </c>
      <c r="H835">
        <v>47.7</v>
      </c>
      <c r="I835">
        <v>1</v>
      </c>
      <c r="J835">
        <v>4.5999999999999996</v>
      </c>
      <c r="K835">
        <v>6.6</v>
      </c>
      <c r="L835">
        <v>2.7</v>
      </c>
      <c r="M835" t="s">
        <v>63</v>
      </c>
      <c r="N835" t="s">
        <v>61</v>
      </c>
    </row>
    <row r="836" spans="1:14" x14ac:dyDescent="0.35">
      <c r="A836">
        <v>1995</v>
      </c>
      <c r="B836">
        <v>3</v>
      </c>
      <c r="C836">
        <v>25</v>
      </c>
      <c r="D836" t="s">
        <v>59</v>
      </c>
      <c r="E836">
        <v>25.5</v>
      </c>
      <c r="F836">
        <v>13.2</v>
      </c>
      <c r="G836">
        <v>87.4</v>
      </c>
      <c r="H836">
        <v>43.1</v>
      </c>
      <c r="I836">
        <v>16.399999999999999</v>
      </c>
      <c r="J836">
        <v>3.8</v>
      </c>
      <c r="K836">
        <v>7.2</v>
      </c>
      <c r="L836">
        <v>2.9</v>
      </c>
      <c r="M836" t="s">
        <v>63</v>
      </c>
      <c r="N836" t="s">
        <v>61</v>
      </c>
    </row>
    <row r="837" spans="1:14" x14ac:dyDescent="0.35">
      <c r="A837">
        <v>1995</v>
      </c>
      <c r="B837">
        <v>4</v>
      </c>
      <c r="C837">
        <v>15</v>
      </c>
      <c r="D837" t="s">
        <v>59</v>
      </c>
      <c r="E837">
        <v>28.7</v>
      </c>
      <c r="F837">
        <v>11.7</v>
      </c>
      <c r="G837">
        <v>88.9</v>
      </c>
      <c r="H837">
        <v>35.6</v>
      </c>
      <c r="I837">
        <v>0</v>
      </c>
      <c r="J837">
        <v>2.2000000000000002</v>
      </c>
      <c r="K837">
        <v>10.199999999999999</v>
      </c>
      <c r="L837">
        <v>3.7</v>
      </c>
      <c r="M837" t="s">
        <v>63</v>
      </c>
      <c r="N837" t="s">
        <v>61</v>
      </c>
    </row>
    <row r="838" spans="1:14" x14ac:dyDescent="0.35">
      <c r="A838">
        <v>1995</v>
      </c>
      <c r="B838">
        <v>5</v>
      </c>
      <c r="C838">
        <v>0</v>
      </c>
      <c r="D838" t="s">
        <v>59</v>
      </c>
      <c r="E838">
        <v>28.1</v>
      </c>
      <c r="F838">
        <v>13.6</v>
      </c>
      <c r="G838">
        <v>84.6</v>
      </c>
      <c r="H838">
        <v>35.4</v>
      </c>
      <c r="I838">
        <v>0</v>
      </c>
      <c r="J838">
        <v>3.8</v>
      </c>
      <c r="K838">
        <v>9.3000000000000007</v>
      </c>
      <c r="L838">
        <v>3.7</v>
      </c>
      <c r="M838" t="s">
        <v>63</v>
      </c>
      <c r="N838" t="s">
        <v>61</v>
      </c>
    </row>
    <row r="839" spans="1:14" x14ac:dyDescent="0.35">
      <c r="A839">
        <v>1995</v>
      </c>
      <c r="B839">
        <v>6</v>
      </c>
      <c r="C839">
        <v>0</v>
      </c>
      <c r="D839" t="s">
        <v>59</v>
      </c>
      <c r="E839">
        <v>30.7</v>
      </c>
      <c r="F839">
        <v>16.2</v>
      </c>
      <c r="G839">
        <v>81.900000000000006</v>
      </c>
      <c r="H839">
        <v>32.6</v>
      </c>
      <c r="I839">
        <v>0</v>
      </c>
      <c r="J839">
        <v>3.6</v>
      </c>
      <c r="K839">
        <v>10.199999999999999</v>
      </c>
      <c r="L839">
        <v>4.2</v>
      </c>
      <c r="M839" t="s">
        <v>63</v>
      </c>
      <c r="N839" t="s">
        <v>61</v>
      </c>
    </row>
    <row r="840" spans="1:14" x14ac:dyDescent="0.35">
      <c r="A840">
        <v>1995</v>
      </c>
      <c r="B840">
        <v>7</v>
      </c>
      <c r="C840">
        <v>0</v>
      </c>
      <c r="D840" t="s">
        <v>59</v>
      </c>
      <c r="E840">
        <v>32.799999999999997</v>
      </c>
      <c r="F840">
        <v>15.5</v>
      </c>
      <c r="G840">
        <v>76</v>
      </c>
      <c r="H840">
        <v>27.7</v>
      </c>
      <c r="I840">
        <v>0</v>
      </c>
      <c r="J840">
        <v>3</v>
      </c>
      <c r="K840">
        <v>10.9</v>
      </c>
      <c r="L840">
        <v>4.9000000000000004</v>
      </c>
      <c r="M840" t="s">
        <v>63</v>
      </c>
      <c r="N840" t="s">
        <v>61</v>
      </c>
    </row>
    <row r="841" spans="1:14" x14ac:dyDescent="0.35">
      <c r="A841">
        <v>1995</v>
      </c>
      <c r="B841">
        <v>8</v>
      </c>
      <c r="C841">
        <v>110</v>
      </c>
      <c r="D841" t="s">
        <v>59</v>
      </c>
      <c r="E841">
        <v>33.799999999999997</v>
      </c>
      <c r="F841">
        <v>16.600000000000001</v>
      </c>
      <c r="G841">
        <v>74.900000000000006</v>
      </c>
      <c r="H841">
        <v>27.1</v>
      </c>
      <c r="I841">
        <v>0</v>
      </c>
      <c r="J841">
        <v>2.8</v>
      </c>
      <c r="K841">
        <v>11</v>
      </c>
      <c r="L841">
        <v>5.4</v>
      </c>
      <c r="M841" t="s">
        <v>63</v>
      </c>
      <c r="N841" t="s">
        <v>61</v>
      </c>
    </row>
    <row r="842" spans="1:14" x14ac:dyDescent="0.35">
      <c r="A842">
        <v>1995</v>
      </c>
      <c r="B842">
        <v>9</v>
      </c>
      <c r="C842">
        <v>310</v>
      </c>
      <c r="D842" t="s">
        <v>59</v>
      </c>
      <c r="E842">
        <v>34.799999999999997</v>
      </c>
      <c r="F842">
        <v>18.100000000000001</v>
      </c>
      <c r="G842">
        <v>74.3</v>
      </c>
      <c r="H842">
        <v>25.7</v>
      </c>
      <c r="I842">
        <v>0</v>
      </c>
      <c r="J842">
        <v>3.2</v>
      </c>
      <c r="K842">
        <v>10.6</v>
      </c>
      <c r="L842">
        <v>5.8</v>
      </c>
      <c r="M842" t="s">
        <v>63</v>
      </c>
      <c r="N842" t="s">
        <v>61</v>
      </c>
    </row>
    <row r="843" spans="1:14" x14ac:dyDescent="0.35">
      <c r="A843">
        <v>1995</v>
      </c>
      <c r="B843">
        <v>10</v>
      </c>
      <c r="C843">
        <v>95</v>
      </c>
      <c r="D843" t="s">
        <v>59</v>
      </c>
      <c r="E843">
        <v>35.1</v>
      </c>
      <c r="F843">
        <v>19.8</v>
      </c>
      <c r="G843">
        <v>75.7</v>
      </c>
      <c r="H843">
        <v>32.6</v>
      </c>
      <c r="I843">
        <v>0</v>
      </c>
      <c r="J843">
        <v>5.4</v>
      </c>
      <c r="K843">
        <v>10.7</v>
      </c>
      <c r="L843">
        <v>5.5</v>
      </c>
      <c r="M843" t="s">
        <v>63</v>
      </c>
      <c r="N843" t="s">
        <v>61</v>
      </c>
    </row>
    <row r="844" spans="1:14" x14ac:dyDescent="0.35">
      <c r="A844">
        <v>1995</v>
      </c>
      <c r="B844">
        <v>11</v>
      </c>
      <c r="C844">
        <v>80</v>
      </c>
      <c r="D844" t="s">
        <v>59</v>
      </c>
      <c r="E844">
        <v>34</v>
      </c>
      <c r="F844">
        <v>20.7</v>
      </c>
      <c r="G844">
        <v>79.599999999999994</v>
      </c>
      <c r="H844">
        <v>37.4</v>
      </c>
      <c r="I844">
        <v>25.4</v>
      </c>
      <c r="J844">
        <v>4.8</v>
      </c>
      <c r="K844">
        <v>9.9</v>
      </c>
      <c r="L844">
        <v>4.8</v>
      </c>
      <c r="M844" t="s">
        <v>63</v>
      </c>
      <c r="N844" t="s">
        <v>61</v>
      </c>
    </row>
    <row r="845" spans="1:14" x14ac:dyDescent="0.35">
      <c r="A845">
        <v>1995</v>
      </c>
      <c r="B845">
        <v>12</v>
      </c>
      <c r="C845">
        <v>1820</v>
      </c>
      <c r="D845" t="s">
        <v>59</v>
      </c>
      <c r="E845">
        <v>36.5</v>
      </c>
      <c r="F845">
        <v>20.5</v>
      </c>
      <c r="G845">
        <v>67.400000000000006</v>
      </c>
      <c r="H845">
        <v>29.1</v>
      </c>
      <c r="I845">
        <v>0</v>
      </c>
      <c r="J845">
        <v>2.7</v>
      </c>
      <c r="K845">
        <v>10.199999999999999</v>
      </c>
      <c r="L845">
        <v>5.8</v>
      </c>
      <c r="M845" t="s">
        <v>63</v>
      </c>
      <c r="N845" t="s">
        <v>61</v>
      </c>
    </row>
    <row r="846" spans="1:14" x14ac:dyDescent="0.35">
      <c r="A846">
        <v>1995</v>
      </c>
      <c r="B846">
        <v>13</v>
      </c>
      <c r="C846">
        <v>1035</v>
      </c>
      <c r="D846" t="s">
        <v>59</v>
      </c>
      <c r="E846">
        <v>35.299999999999997</v>
      </c>
      <c r="F846">
        <v>20.5</v>
      </c>
      <c r="G846">
        <v>74.3</v>
      </c>
      <c r="H846">
        <v>35.6</v>
      </c>
      <c r="I846">
        <v>24</v>
      </c>
      <c r="J846">
        <v>3.7</v>
      </c>
      <c r="K846">
        <v>10.1</v>
      </c>
      <c r="L846">
        <v>4.5</v>
      </c>
      <c r="M846" t="s">
        <v>63</v>
      </c>
      <c r="N846" t="s">
        <v>61</v>
      </c>
    </row>
    <row r="847" spans="1:14" x14ac:dyDescent="0.35">
      <c r="A847">
        <v>1995</v>
      </c>
      <c r="B847">
        <v>14</v>
      </c>
      <c r="C847">
        <v>1980</v>
      </c>
      <c r="D847" t="s">
        <v>59</v>
      </c>
      <c r="E847">
        <v>37.299999999999997</v>
      </c>
      <c r="F847">
        <v>23.5</v>
      </c>
      <c r="G847">
        <v>72.7</v>
      </c>
      <c r="H847">
        <v>32.299999999999997</v>
      </c>
      <c r="I847">
        <v>0</v>
      </c>
      <c r="J847">
        <v>4.3</v>
      </c>
      <c r="K847">
        <v>10.6</v>
      </c>
      <c r="L847">
        <v>5.5</v>
      </c>
      <c r="M847" t="s">
        <v>63</v>
      </c>
      <c r="N847" t="s">
        <v>61</v>
      </c>
    </row>
    <row r="848" spans="1:14" x14ac:dyDescent="0.35">
      <c r="A848">
        <v>1995</v>
      </c>
      <c r="B848">
        <v>15</v>
      </c>
      <c r="C848">
        <v>2360</v>
      </c>
      <c r="D848" t="s">
        <v>59</v>
      </c>
      <c r="E848">
        <v>38.4</v>
      </c>
      <c r="F848">
        <v>22.9</v>
      </c>
      <c r="G848">
        <v>68.400000000000006</v>
      </c>
      <c r="H848">
        <v>30.6</v>
      </c>
      <c r="I848">
        <v>1.6</v>
      </c>
      <c r="J848">
        <v>4.5</v>
      </c>
      <c r="K848">
        <v>11.1</v>
      </c>
      <c r="L848">
        <v>5.3</v>
      </c>
      <c r="M848" t="s">
        <v>63</v>
      </c>
      <c r="N848" t="s">
        <v>61</v>
      </c>
    </row>
    <row r="849" spans="1:14" x14ac:dyDescent="0.35">
      <c r="A849">
        <v>1995</v>
      </c>
      <c r="B849">
        <v>16</v>
      </c>
      <c r="C849">
        <v>750</v>
      </c>
      <c r="D849" t="s">
        <v>59</v>
      </c>
      <c r="E849">
        <v>36.700000000000003</v>
      </c>
      <c r="F849">
        <v>22.3</v>
      </c>
      <c r="G849">
        <v>67.3</v>
      </c>
      <c r="H849">
        <v>32</v>
      </c>
      <c r="I849">
        <v>19.600000000000001</v>
      </c>
      <c r="J849">
        <v>3.5</v>
      </c>
      <c r="K849">
        <v>10.199999999999999</v>
      </c>
      <c r="L849">
        <v>5.7</v>
      </c>
      <c r="M849" t="s">
        <v>63</v>
      </c>
      <c r="N849" t="s">
        <v>61</v>
      </c>
    </row>
    <row r="850" spans="1:14" x14ac:dyDescent="0.35">
      <c r="A850">
        <v>1995</v>
      </c>
      <c r="B850">
        <v>17</v>
      </c>
      <c r="C850">
        <v>509</v>
      </c>
      <c r="D850" t="s">
        <v>59</v>
      </c>
      <c r="E850">
        <v>39.299999999999997</v>
      </c>
      <c r="F850">
        <v>24.5</v>
      </c>
      <c r="G850">
        <v>53.1</v>
      </c>
      <c r="H850">
        <v>23.7</v>
      </c>
      <c r="I850">
        <v>0</v>
      </c>
      <c r="J850">
        <v>3.4</v>
      </c>
      <c r="K850">
        <v>10.8</v>
      </c>
      <c r="L850">
        <v>6.5</v>
      </c>
      <c r="M850" t="s">
        <v>63</v>
      </c>
      <c r="N850" t="s">
        <v>61</v>
      </c>
    </row>
    <row r="851" spans="1:14" x14ac:dyDescent="0.35">
      <c r="A851">
        <v>1995</v>
      </c>
      <c r="B851">
        <v>18</v>
      </c>
      <c r="C851">
        <v>510</v>
      </c>
      <c r="D851" t="s">
        <v>59</v>
      </c>
      <c r="E851">
        <v>38.1</v>
      </c>
      <c r="F851">
        <v>24.3</v>
      </c>
      <c r="G851">
        <v>55.3</v>
      </c>
      <c r="H851">
        <v>30.7</v>
      </c>
      <c r="I851">
        <v>8.6</v>
      </c>
      <c r="J851">
        <v>4.0999999999999996</v>
      </c>
      <c r="K851">
        <v>10.5</v>
      </c>
      <c r="L851">
        <v>5.0999999999999996</v>
      </c>
      <c r="M851" t="s">
        <v>63</v>
      </c>
      <c r="N851" t="s">
        <v>61</v>
      </c>
    </row>
    <row r="852" spans="1:14" x14ac:dyDescent="0.35">
      <c r="A852">
        <v>1995</v>
      </c>
      <c r="B852">
        <v>19</v>
      </c>
      <c r="C852">
        <v>20</v>
      </c>
      <c r="D852" t="s">
        <v>59</v>
      </c>
      <c r="E852">
        <v>34.6</v>
      </c>
      <c r="F852">
        <v>23.3</v>
      </c>
      <c r="G852">
        <v>74.400000000000006</v>
      </c>
      <c r="H852">
        <v>47.4</v>
      </c>
      <c r="I852">
        <v>9.6</v>
      </c>
      <c r="J852">
        <v>8.6999999999999993</v>
      </c>
      <c r="K852">
        <v>5.5</v>
      </c>
      <c r="L852">
        <v>4.8</v>
      </c>
      <c r="M852" t="s">
        <v>63</v>
      </c>
      <c r="N852" t="s">
        <v>61</v>
      </c>
    </row>
    <row r="853" spans="1:14" x14ac:dyDescent="0.35">
      <c r="A853">
        <v>1995</v>
      </c>
      <c r="B853">
        <v>20</v>
      </c>
      <c r="C853">
        <v>40</v>
      </c>
      <c r="D853" t="s">
        <v>59</v>
      </c>
      <c r="E853">
        <v>37.799999999999997</v>
      </c>
      <c r="F853">
        <v>24.3</v>
      </c>
      <c r="G853">
        <v>74.400000000000006</v>
      </c>
      <c r="H853">
        <v>49.3</v>
      </c>
      <c r="I853">
        <v>9.6999999999999993</v>
      </c>
      <c r="J853">
        <v>11.5</v>
      </c>
      <c r="K853">
        <v>7.5</v>
      </c>
      <c r="L853">
        <v>6.7</v>
      </c>
      <c r="M853" t="s">
        <v>63</v>
      </c>
      <c r="N853" t="s">
        <v>61</v>
      </c>
    </row>
    <row r="854" spans="1:14" x14ac:dyDescent="0.35">
      <c r="A854">
        <v>1995</v>
      </c>
      <c r="B854">
        <v>21</v>
      </c>
      <c r="C854">
        <v>10</v>
      </c>
      <c r="D854" t="s">
        <v>59</v>
      </c>
      <c r="E854">
        <v>37.9</v>
      </c>
      <c r="F854">
        <v>25.2</v>
      </c>
      <c r="G854">
        <v>64.7</v>
      </c>
      <c r="H854">
        <v>36</v>
      </c>
      <c r="I854">
        <v>80.2</v>
      </c>
      <c r="J854">
        <v>3.6</v>
      </c>
      <c r="K854">
        <v>8.6999999999999993</v>
      </c>
      <c r="L854">
        <v>7.2</v>
      </c>
      <c r="M854" t="s">
        <v>63</v>
      </c>
      <c r="N854" t="s">
        <v>61</v>
      </c>
    </row>
    <row r="855" spans="1:14" x14ac:dyDescent="0.35">
      <c r="A855">
        <v>1995</v>
      </c>
      <c r="B855">
        <v>22</v>
      </c>
      <c r="C855">
        <v>0</v>
      </c>
      <c r="D855" t="s">
        <v>59</v>
      </c>
      <c r="E855">
        <v>40.799999999999997</v>
      </c>
      <c r="F855">
        <v>26.2</v>
      </c>
      <c r="G855">
        <v>54.9</v>
      </c>
      <c r="H855">
        <v>23.9</v>
      </c>
      <c r="I855">
        <v>0</v>
      </c>
      <c r="J855">
        <v>4.4000000000000004</v>
      </c>
      <c r="K855">
        <v>11.3</v>
      </c>
      <c r="L855">
        <v>8.1</v>
      </c>
      <c r="M855" t="s">
        <v>63</v>
      </c>
      <c r="N855" t="s">
        <v>61</v>
      </c>
    </row>
    <row r="856" spans="1:14" x14ac:dyDescent="0.35">
      <c r="A856">
        <v>1995</v>
      </c>
      <c r="B856">
        <v>23</v>
      </c>
      <c r="C856">
        <v>0</v>
      </c>
      <c r="D856" t="s">
        <v>59</v>
      </c>
      <c r="E856">
        <v>41.6</v>
      </c>
      <c r="F856">
        <v>27.5</v>
      </c>
      <c r="G856">
        <v>56.1</v>
      </c>
      <c r="H856">
        <v>23.6</v>
      </c>
      <c r="I856">
        <v>0</v>
      </c>
      <c r="J856">
        <v>11.3</v>
      </c>
      <c r="K856">
        <v>9.4</v>
      </c>
      <c r="L856">
        <v>8.5</v>
      </c>
      <c r="M856" t="s">
        <v>63</v>
      </c>
      <c r="N856" t="s">
        <v>61</v>
      </c>
    </row>
    <row r="857" spans="1:14" x14ac:dyDescent="0.35">
      <c r="A857">
        <v>1995</v>
      </c>
      <c r="B857">
        <v>24</v>
      </c>
      <c r="C857">
        <v>4</v>
      </c>
      <c r="D857" t="s">
        <v>59</v>
      </c>
      <c r="E857">
        <v>38.4</v>
      </c>
      <c r="F857">
        <v>26</v>
      </c>
      <c r="G857">
        <v>67.599999999999994</v>
      </c>
      <c r="H857">
        <v>37</v>
      </c>
      <c r="I857">
        <v>34</v>
      </c>
      <c r="J857">
        <v>7.6</v>
      </c>
      <c r="K857">
        <v>10.6</v>
      </c>
      <c r="L857">
        <v>7.7</v>
      </c>
      <c r="M857" t="s">
        <v>63</v>
      </c>
      <c r="N857" t="s">
        <v>61</v>
      </c>
    </row>
    <row r="858" spans="1:14" x14ac:dyDescent="0.35">
      <c r="A858">
        <v>1995</v>
      </c>
      <c r="B858">
        <v>25</v>
      </c>
      <c r="C858">
        <v>10</v>
      </c>
      <c r="D858" t="s">
        <v>59</v>
      </c>
      <c r="E858">
        <v>31.8</v>
      </c>
      <c r="F858">
        <v>23.3</v>
      </c>
      <c r="G858">
        <v>86.6</v>
      </c>
      <c r="H858">
        <v>70.599999999999994</v>
      </c>
      <c r="I858">
        <v>61.8</v>
      </c>
      <c r="J858">
        <v>7</v>
      </c>
      <c r="K858">
        <v>2.7</v>
      </c>
      <c r="L858">
        <v>5.5</v>
      </c>
      <c r="M858" t="s">
        <v>63</v>
      </c>
      <c r="N858" t="s">
        <v>61</v>
      </c>
    </row>
    <row r="859" spans="1:14" x14ac:dyDescent="0.35">
      <c r="A859">
        <v>1995</v>
      </c>
      <c r="B859">
        <v>26</v>
      </c>
      <c r="C859">
        <v>0</v>
      </c>
      <c r="D859" t="s">
        <v>59</v>
      </c>
      <c r="E859">
        <v>31.7</v>
      </c>
      <c r="F859">
        <v>23.3</v>
      </c>
      <c r="G859">
        <v>88.3</v>
      </c>
      <c r="H859">
        <v>64.3</v>
      </c>
      <c r="I859">
        <v>40</v>
      </c>
      <c r="J859">
        <v>7.6</v>
      </c>
      <c r="K859">
        <v>2.8</v>
      </c>
      <c r="L859">
        <v>4.4000000000000004</v>
      </c>
      <c r="M859" t="s">
        <v>63</v>
      </c>
      <c r="N859" t="s">
        <v>61</v>
      </c>
    </row>
    <row r="860" spans="1:14" x14ac:dyDescent="0.35">
      <c r="A860">
        <v>1995</v>
      </c>
      <c r="B860">
        <v>27</v>
      </c>
      <c r="C860">
        <v>65</v>
      </c>
      <c r="D860" t="s">
        <v>59</v>
      </c>
      <c r="E860">
        <v>32.6</v>
      </c>
      <c r="F860">
        <v>23.5</v>
      </c>
      <c r="G860">
        <v>82.7</v>
      </c>
      <c r="H860">
        <v>53.3</v>
      </c>
      <c r="I860">
        <v>114.2</v>
      </c>
      <c r="J860">
        <v>8.4</v>
      </c>
      <c r="K860">
        <v>6</v>
      </c>
      <c r="L860">
        <v>5.0999999999999996</v>
      </c>
      <c r="M860" t="s">
        <v>63</v>
      </c>
      <c r="N860" t="s">
        <v>61</v>
      </c>
    </row>
    <row r="861" spans="1:14" x14ac:dyDescent="0.35">
      <c r="A861">
        <v>1995</v>
      </c>
      <c r="B861">
        <v>28</v>
      </c>
      <c r="C861">
        <v>785</v>
      </c>
      <c r="D861" t="s">
        <v>59</v>
      </c>
      <c r="E861">
        <v>31.3</v>
      </c>
      <c r="F861">
        <v>23.4</v>
      </c>
      <c r="G861">
        <v>83.4</v>
      </c>
      <c r="H861">
        <v>59.9</v>
      </c>
      <c r="I861">
        <v>4.4000000000000004</v>
      </c>
      <c r="J861">
        <v>8.6</v>
      </c>
      <c r="K861">
        <v>3.4</v>
      </c>
      <c r="L861">
        <v>4.3</v>
      </c>
      <c r="M861" t="s">
        <v>63</v>
      </c>
      <c r="N861" t="s">
        <v>61</v>
      </c>
    </row>
    <row r="862" spans="1:14" x14ac:dyDescent="0.35">
      <c r="A862">
        <v>1995</v>
      </c>
      <c r="B862">
        <v>29</v>
      </c>
      <c r="C862">
        <v>255</v>
      </c>
      <c r="D862" t="s">
        <v>59</v>
      </c>
      <c r="E862">
        <v>27.9</v>
      </c>
      <c r="F862">
        <v>22.2</v>
      </c>
      <c r="G862">
        <v>88.3</v>
      </c>
      <c r="H862">
        <v>74.7</v>
      </c>
      <c r="I862">
        <v>61.2</v>
      </c>
      <c r="J862">
        <v>8.6999999999999993</v>
      </c>
      <c r="K862">
        <v>1</v>
      </c>
      <c r="L862">
        <v>3.4</v>
      </c>
      <c r="M862" t="s">
        <v>63</v>
      </c>
      <c r="N862" t="s">
        <v>61</v>
      </c>
    </row>
    <row r="863" spans="1:14" x14ac:dyDescent="0.35">
      <c r="A863">
        <v>1995</v>
      </c>
      <c r="B863">
        <v>30</v>
      </c>
      <c r="C863">
        <v>1140</v>
      </c>
      <c r="D863" t="s">
        <v>59</v>
      </c>
      <c r="E863">
        <v>29.5</v>
      </c>
      <c r="F863">
        <v>21.6</v>
      </c>
      <c r="G863">
        <v>91</v>
      </c>
      <c r="H863">
        <v>68.099999999999994</v>
      </c>
      <c r="I863">
        <v>106.4</v>
      </c>
      <c r="J863">
        <v>8.6</v>
      </c>
      <c r="K863">
        <v>3.2</v>
      </c>
      <c r="L863">
        <v>4</v>
      </c>
      <c r="M863" t="s">
        <v>63</v>
      </c>
      <c r="N863" t="s">
        <v>61</v>
      </c>
    </row>
    <row r="864" spans="1:14" x14ac:dyDescent="0.35">
      <c r="A864">
        <v>1995</v>
      </c>
      <c r="B864">
        <v>31</v>
      </c>
      <c r="C864">
        <v>3010</v>
      </c>
      <c r="D864" t="s">
        <v>59</v>
      </c>
      <c r="E864">
        <v>30.8</v>
      </c>
      <c r="F864">
        <v>23</v>
      </c>
      <c r="G864">
        <v>83.7</v>
      </c>
      <c r="H864">
        <v>63</v>
      </c>
      <c r="I864">
        <v>19.100000000000001</v>
      </c>
      <c r="J864">
        <v>7.6</v>
      </c>
      <c r="K864">
        <v>5.4</v>
      </c>
      <c r="L864">
        <v>4.0999999999999996</v>
      </c>
      <c r="M864" t="s">
        <v>63</v>
      </c>
      <c r="N864" t="s">
        <v>61</v>
      </c>
    </row>
    <row r="865" spans="1:14" x14ac:dyDescent="0.35">
      <c r="A865">
        <v>1995</v>
      </c>
      <c r="B865">
        <v>32</v>
      </c>
      <c r="C865">
        <v>2565</v>
      </c>
      <c r="D865" t="s">
        <v>59</v>
      </c>
      <c r="E865">
        <v>31.7</v>
      </c>
      <c r="F865">
        <v>23.2</v>
      </c>
      <c r="G865">
        <v>85.3</v>
      </c>
      <c r="H865">
        <v>58.7</v>
      </c>
      <c r="I865">
        <v>1.8</v>
      </c>
      <c r="J865">
        <v>7</v>
      </c>
      <c r="K865">
        <v>5.4</v>
      </c>
      <c r="L865">
        <v>4.2</v>
      </c>
      <c r="M865" t="s">
        <v>63</v>
      </c>
      <c r="N865" t="s">
        <v>61</v>
      </c>
    </row>
    <row r="866" spans="1:14" x14ac:dyDescent="0.35">
      <c r="A866">
        <v>1995</v>
      </c>
      <c r="B866">
        <v>33</v>
      </c>
      <c r="C866">
        <v>370</v>
      </c>
      <c r="D866" t="s">
        <v>59</v>
      </c>
      <c r="E866">
        <v>31.8</v>
      </c>
      <c r="F866">
        <v>23</v>
      </c>
      <c r="G866">
        <v>86.1</v>
      </c>
      <c r="H866">
        <v>55.3</v>
      </c>
      <c r="I866">
        <v>10.6</v>
      </c>
      <c r="J866">
        <v>4.9000000000000004</v>
      </c>
      <c r="K866">
        <v>7.9</v>
      </c>
      <c r="L866">
        <v>4</v>
      </c>
      <c r="M866" t="s">
        <v>63</v>
      </c>
      <c r="N866" t="s">
        <v>61</v>
      </c>
    </row>
    <row r="867" spans="1:14" x14ac:dyDescent="0.35">
      <c r="A867">
        <v>1995</v>
      </c>
      <c r="B867">
        <v>34</v>
      </c>
      <c r="C867">
        <v>5475</v>
      </c>
      <c r="D867" t="s">
        <v>59</v>
      </c>
      <c r="E867">
        <v>31.9</v>
      </c>
      <c r="F867">
        <v>23.3</v>
      </c>
      <c r="G867">
        <v>86.7</v>
      </c>
      <c r="H867">
        <v>58.6</v>
      </c>
      <c r="I867">
        <v>71</v>
      </c>
      <c r="J867">
        <v>2.8</v>
      </c>
      <c r="K867">
        <v>6.2</v>
      </c>
      <c r="L867">
        <v>3.8</v>
      </c>
      <c r="M867" t="s">
        <v>63</v>
      </c>
      <c r="N867" t="s">
        <v>61</v>
      </c>
    </row>
    <row r="868" spans="1:14" x14ac:dyDescent="0.35">
      <c r="A868">
        <v>1995</v>
      </c>
      <c r="B868">
        <v>35</v>
      </c>
      <c r="C868">
        <v>1320</v>
      </c>
      <c r="D868" t="s">
        <v>59</v>
      </c>
      <c r="E868">
        <v>29.4</v>
      </c>
      <c r="F868">
        <v>22.5</v>
      </c>
      <c r="G868">
        <v>90</v>
      </c>
      <c r="H868">
        <v>70.8</v>
      </c>
      <c r="I868">
        <v>89.2</v>
      </c>
      <c r="J868">
        <v>9.1</v>
      </c>
      <c r="K868">
        <v>1.5</v>
      </c>
      <c r="L868">
        <v>4</v>
      </c>
      <c r="M868" t="s">
        <v>63</v>
      </c>
      <c r="N868" t="s">
        <v>61</v>
      </c>
    </row>
    <row r="869" spans="1:14" x14ac:dyDescent="0.35">
      <c r="A869">
        <v>1995</v>
      </c>
      <c r="B869">
        <v>36</v>
      </c>
      <c r="C869">
        <v>38850</v>
      </c>
      <c r="D869" t="s">
        <v>59</v>
      </c>
      <c r="E869">
        <v>31.1</v>
      </c>
      <c r="F869">
        <v>21.4</v>
      </c>
      <c r="G869">
        <v>81.099999999999994</v>
      </c>
      <c r="H869">
        <v>54.9</v>
      </c>
      <c r="I869">
        <v>0</v>
      </c>
      <c r="J869">
        <v>6.9</v>
      </c>
      <c r="K869">
        <v>7.3</v>
      </c>
      <c r="L869">
        <v>4.4000000000000004</v>
      </c>
      <c r="M869" t="s">
        <v>63</v>
      </c>
      <c r="N869" t="s">
        <v>61</v>
      </c>
    </row>
    <row r="870" spans="1:14" x14ac:dyDescent="0.35">
      <c r="A870">
        <v>1995</v>
      </c>
      <c r="B870">
        <v>37</v>
      </c>
      <c r="C870">
        <v>93000</v>
      </c>
      <c r="D870" t="s">
        <v>59</v>
      </c>
      <c r="E870">
        <v>30.9</v>
      </c>
      <c r="F870">
        <v>22.2</v>
      </c>
      <c r="G870">
        <v>91.4</v>
      </c>
      <c r="H870">
        <v>64.400000000000006</v>
      </c>
      <c r="I870">
        <v>139.80000000000001</v>
      </c>
      <c r="J870">
        <v>2.4</v>
      </c>
      <c r="K870">
        <v>5.0999999999999996</v>
      </c>
      <c r="L870">
        <v>3.8</v>
      </c>
      <c r="M870" t="s">
        <v>63</v>
      </c>
      <c r="N870" t="s">
        <v>61</v>
      </c>
    </row>
    <row r="871" spans="1:14" x14ac:dyDescent="0.35">
      <c r="A871">
        <v>1995</v>
      </c>
      <c r="B871">
        <v>38</v>
      </c>
      <c r="C871">
        <v>116000</v>
      </c>
      <c r="D871" t="s">
        <v>59</v>
      </c>
      <c r="E871">
        <v>29.7</v>
      </c>
      <c r="F871">
        <v>22.7</v>
      </c>
      <c r="G871">
        <v>86.7</v>
      </c>
      <c r="H871">
        <v>64.3</v>
      </c>
      <c r="I871">
        <v>19.8</v>
      </c>
      <c r="J871">
        <v>3.6</v>
      </c>
      <c r="K871">
        <v>3.3</v>
      </c>
      <c r="L871">
        <v>3.3</v>
      </c>
      <c r="M871" t="s">
        <v>63</v>
      </c>
      <c r="N871" t="s">
        <v>61</v>
      </c>
    </row>
    <row r="872" spans="1:14" x14ac:dyDescent="0.35">
      <c r="A872">
        <v>1995</v>
      </c>
      <c r="B872">
        <v>39</v>
      </c>
      <c r="C872">
        <v>16775</v>
      </c>
      <c r="D872" t="s">
        <v>59</v>
      </c>
      <c r="E872">
        <v>32.6</v>
      </c>
      <c r="F872">
        <v>22.3</v>
      </c>
      <c r="G872">
        <v>85.4</v>
      </c>
      <c r="H872">
        <v>51</v>
      </c>
      <c r="I872">
        <v>20</v>
      </c>
      <c r="J872">
        <v>2.4</v>
      </c>
      <c r="K872">
        <v>7.7</v>
      </c>
      <c r="L872">
        <v>3.8</v>
      </c>
      <c r="M872" t="s">
        <v>63</v>
      </c>
      <c r="N872" t="s">
        <v>61</v>
      </c>
    </row>
    <row r="873" spans="1:14" x14ac:dyDescent="0.35">
      <c r="A873">
        <v>1995</v>
      </c>
      <c r="B873">
        <v>40</v>
      </c>
      <c r="C873">
        <v>40600</v>
      </c>
      <c r="D873" t="s">
        <v>59</v>
      </c>
      <c r="E873">
        <v>32.799999999999997</v>
      </c>
      <c r="F873">
        <v>21.3</v>
      </c>
      <c r="G873">
        <v>87.7</v>
      </c>
      <c r="H873">
        <v>42.1</v>
      </c>
      <c r="I873">
        <v>0</v>
      </c>
      <c r="J873">
        <v>2.4</v>
      </c>
      <c r="K873">
        <v>8.6999999999999993</v>
      </c>
      <c r="L873">
        <v>4.0999999999999996</v>
      </c>
      <c r="M873" t="s">
        <v>63</v>
      </c>
      <c r="N873" t="s">
        <v>61</v>
      </c>
    </row>
    <row r="874" spans="1:14" x14ac:dyDescent="0.35">
      <c r="A874">
        <v>1995</v>
      </c>
      <c r="B874">
        <v>41</v>
      </c>
      <c r="C874">
        <v>17800</v>
      </c>
      <c r="D874" t="s">
        <v>59</v>
      </c>
      <c r="E874">
        <v>28.8</v>
      </c>
      <c r="F874">
        <v>22</v>
      </c>
      <c r="G874">
        <v>90.7</v>
      </c>
      <c r="H874">
        <v>68.7</v>
      </c>
      <c r="I874">
        <v>114.8</v>
      </c>
      <c r="J874">
        <v>2.5</v>
      </c>
      <c r="K874">
        <v>1.5</v>
      </c>
      <c r="L874">
        <v>3.2</v>
      </c>
      <c r="M874" t="s">
        <v>63</v>
      </c>
      <c r="N874" t="s">
        <v>61</v>
      </c>
    </row>
    <row r="875" spans="1:14" x14ac:dyDescent="0.35">
      <c r="A875">
        <v>1995</v>
      </c>
      <c r="B875">
        <v>42</v>
      </c>
      <c r="C875">
        <v>30385</v>
      </c>
      <c r="D875" t="s">
        <v>59</v>
      </c>
      <c r="E875">
        <v>25.9</v>
      </c>
      <c r="F875">
        <v>21</v>
      </c>
      <c r="G875">
        <v>93.7</v>
      </c>
      <c r="H875">
        <v>83.3</v>
      </c>
      <c r="I875">
        <v>157</v>
      </c>
      <c r="J875">
        <v>3.8</v>
      </c>
      <c r="K875">
        <v>1</v>
      </c>
      <c r="L875">
        <v>4.0999999999999996</v>
      </c>
      <c r="M875" t="s">
        <v>63</v>
      </c>
      <c r="N875" t="s">
        <v>61</v>
      </c>
    </row>
    <row r="876" spans="1:14" x14ac:dyDescent="0.35">
      <c r="A876">
        <v>1995</v>
      </c>
      <c r="B876">
        <v>43</v>
      </c>
      <c r="C876">
        <v>5430</v>
      </c>
      <c r="D876" t="s">
        <v>59</v>
      </c>
      <c r="E876">
        <v>29</v>
      </c>
      <c r="F876">
        <v>19.899999999999999</v>
      </c>
      <c r="G876">
        <v>82.9</v>
      </c>
      <c r="H876">
        <v>59.6</v>
      </c>
      <c r="I876">
        <v>11.2</v>
      </c>
      <c r="J876">
        <v>2.5</v>
      </c>
      <c r="K876">
        <v>6.9</v>
      </c>
      <c r="L876">
        <v>3</v>
      </c>
      <c r="M876" t="s">
        <v>63</v>
      </c>
      <c r="N876" t="s">
        <v>61</v>
      </c>
    </row>
    <row r="877" spans="1:14" x14ac:dyDescent="0.35">
      <c r="A877">
        <v>1995</v>
      </c>
      <c r="B877">
        <v>44</v>
      </c>
      <c r="C877">
        <v>4100</v>
      </c>
      <c r="D877" t="s">
        <v>59</v>
      </c>
      <c r="E877">
        <v>30.4</v>
      </c>
      <c r="F877">
        <v>17.2</v>
      </c>
      <c r="G877">
        <v>89.6</v>
      </c>
      <c r="H877">
        <v>46.6</v>
      </c>
      <c r="I877">
        <v>0</v>
      </c>
      <c r="J877">
        <v>2</v>
      </c>
      <c r="K877">
        <v>9.1999999999999993</v>
      </c>
      <c r="L877">
        <v>3.5</v>
      </c>
      <c r="M877" t="s">
        <v>63</v>
      </c>
      <c r="N877" t="s">
        <v>61</v>
      </c>
    </row>
    <row r="878" spans="1:14" x14ac:dyDescent="0.35">
      <c r="A878">
        <v>1995</v>
      </c>
      <c r="B878">
        <v>45</v>
      </c>
      <c r="C878">
        <v>1520</v>
      </c>
      <c r="D878" t="s">
        <v>59</v>
      </c>
      <c r="E878">
        <v>30.2</v>
      </c>
      <c r="F878">
        <v>15.6</v>
      </c>
      <c r="G878">
        <v>87</v>
      </c>
      <c r="H878">
        <v>39.1</v>
      </c>
      <c r="I878">
        <v>0</v>
      </c>
      <c r="J878">
        <v>1.5</v>
      </c>
      <c r="K878">
        <v>9.1999999999999993</v>
      </c>
      <c r="L878">
        <v>3.7</v>
      </c>
      <c r="M878" t="s">
        <v>63</v>
      </c>
      <c r="N878" t="s">
        <v>61</v>
      </c>
    </row>
    <row r="879" spans="1:14" x14ac:dyDescent="0.35">
      <c r="A879">
        <v>1995</v>
      </c>
      <c r="B879">
        <v>46</v>
      </c>
      <c r="C879">
        <v>0</v>
      </c>
      <c r="D879" t="s">
        <v>59</v>
      </c>
      <c r="E879">
        <v>30.2</v>
      </c>
      <c r="F879">
        <v>15</v>
      </c>
      <c r="G879">
        <v>89.9</v>
      </c>
      <c r="H879">
        <v>40.6</v>
      </c>
      <c r="I879">
        <v>4</v>
      </c>
      <c r="J879">
        <v>2.1</v>
      </c>
      <c r="K879">
        <v>9</v>
      </c>
      <c r="L879">
        <v>3.8</v>
      </c>
      <c r="M879" t="s">
        <v>63</v>
      </c>
      <c r="N879" t="s">
        <v>61</v>
      </c>
    </row>
    <row r="880" spans="1:14" x14ac:dyDescent="0.35">
      <c r="A880">
        <v>1995</v>
      </c>
      <c r="B880">
        <v>47</v>
      </c>
      <c r="C880">
        <v>0</v>
      </c>
      <c r="D880" t="s">
        <v>59</v>
      </c>
      <c r="E880">
        <v>29.6</v>
      </c>
      <c r="F880">
        <v>18.2</v>
      </c>
      <c r="G880">
        <v>90.6</v>
      </c>
      <c r="H880">
        <v>50.1</v>
      </c>
      <c r="I880">
        <v>144</v>
      </c>
      <c r="J880">
        <v>2.2999999999999998</v>
      </c>
      <c r="K880">
        <v>7</v>
      </c>
      <c r="L880">
        <v>3</v>
      </c>
      <c r="M880" t="s">
        <v>63</v>
      </c>
      <c r="N880" t="s">
        <v>61</v>
      </c>
    </row>
    <row r="881" spans="1:14" x14ac:dyDescent="0.35">
      <c r="A881">
        <v>1995</v>
      </c>
      <c r="B881">
        <v>48</v>
      </c>
      <c r="C881">
        <v>0</v>
      </c>
      <c r="D881" t="s">
        <v>59</v>
      </c>
      <c r="E881">
        <v>29</v>
      </c>
      <c r="F881">
        <v>16.7</v>
      </c>
      <c r="G881">
        <v>92.7</v>
      </c>
      <c r="H881">
        <v>43</v>
      </c>
      <c r="I881">
        <v>0</v>
      </c>
      <c r="J881">
        <v>2.1</v>
      </c>
      <c r="K881">
        <v>7.7</v>
      </c>
      <c r="L881">
        <v>3</v>
      </c>
      <c r="M881" t="s">
        <v>63</v>
      </c>
      <c r="N881" t="s">
        <v>61</v>
      </c>
    </row>
    <row r="882" spans="1:14" x14ac:dyDescent="0.35">
      <c r="A882">
        <v>1995</v>
      </c>
      <c r="B882">
        <v>49</v>
      </c>
      <c r="C882">
        <v>0</v>
      </c>
      <c r="D882" t="s">
        <v>59</v>
      </c>
      <c r="E882">
        <v>29.2</v>
      </c>
      <c r="F882">
        <v>14.6</v>
      </c>
      <c r="G882">
        <v>86.6</v>
      </c>
      <c r="H882">
        <v>41.3</v>
      </c>
      <c r="I882">
        <v>0</v>
      </c>
      <c r="J882">
        <v>1.6</v>
      </c>
      <c r="K882">
        <v>8.1999999999999993</v>
      </c>
      <c r="L882">
        <v>2.8</v>
      </c>
      <c r="M882" t="s">
        <v>63</v>
      </c>
      <c r="N882" t="s">
        <v>61</v>
      </c>
    </row>
    <row r="883" spans="1:14" x14ac:dyDescent="0.35">
      <c r="A883">
        <v>1995</v>
      </c>
      <c r="B883">
        <v>50</v>
      </c>
      <c r="C883">
        <v>0</v>
      </c>
      <c r="D883" t="s">
        <v>59</v>
      </c>
      <c r="E883">
        <v>28.5</v>
      </c>
      <c r="F883">
        <v>11.6</v>
      </c>
      <c r="G883">
        <v>85.6</v>
      </c>
      <c r="H883">
        <v>32.6</v>
      </c>
      <c r="I883">
        <v>0</v>
      </c>
      <c r="J883">
        <v>2.2000000000000002</v>
      </c>
      <c r="K883">
        <v>8.6999999999999993</v>
      </c>
      <c r="L883">
        <v>3.2</v>
      </c>
      <c r="M883" t="s">
        <v>63</v>
      </c>
      <c r="N883" t="s">
        <v>61</v>
      </c>
    </row>
    <row r="884" spans="1:14" x14ac:dyDescent="0.35">
      <c r="A884">
        <v>1995</v>
      </c>
      <c r="B884">
        <v>51</v>
      </c>
      <c r="C884">
        <v>0</v>
      </c>
      <c r="D884" t="s">
        <v>59</v>
      </c>
      <c r="E884">
        <v>29.3</v>
      </c>
      <c r="F884">
        <v>12.3</v>
      </c>
      <c r="G884">
        <v>89.6</v>
      </c>
      <c r="H884">
        <v>33.1</v>
      </c>
      <c r="I884">
        <v>0</v>
      </c>
      <c r="J884">
        <v>2.6</v>
      </c>
      <c r="K884">
        <v>8.6</v>
      </c>
      <c r="L884">
        <v>3.3</v>
      </c>
      <c r="M884" t="s">
        <v>63</v>
      </c>
      <c r="N884" t="s">
        <v>61</v>
      </c>
    </row>
    <row r="885" spans="1:14" x14ac:dyDescent="0.35">
      <c r="A885">
        <v>1995</v>
      </c>
      <c r="B885">
        <v>52</v>
      </c>
      <c r="C885">
        <v>0</v>
      </c>
      <c r="D885" t="s">
        <v>59</v>
      </c>
      <c r="E885">
        <v>28.3</v>
      </c>
      <c r="F885">
        <v>13.5</v>
      </c>
      <c r="G885">
        <v>89.8</v>
      </c>
      <c r="H885">
        <v>39.299999999999997</v>
      </c>
      <c r="I885">
        <v>0</v>
      </c>
      <c r="J885">
        <v>3.2</v>
      </c>
      <c r="K885">
        <v>8.4</v>
      </c>
      <c r="L885">
        <v>3.4</v>
      </c>
      <c r="M885" t="s">
        <v>63</v>
      </c>
      <c r="N885" t="s">
        <v>61</v>
      </c>
    </row>
    <row r="886" spans="1:14" x14ac:dyDescent="0.35">
      <c r="A886">
        <v>1996</v>
      </c>
      <c r="B886">
        <v>1</v>
      </c>
      <c r="C886">
        <v>0</v>
      </c>
      <c r="D886" t="s">
        <v>59</v>
      </c>
      <c r="E886">
        <v>28.4</v>
      </c>
      <c r="F886">
        <v>14.7</v>
      </c>
      <c r="G886">
        <v>85.6</v>
      </c>
      <c r="H886">
        <v>36.700000000000003</v>
      </c>
      <c r="I886">
        <v>0</v>
      </c>
      <c r="J886">
        <v>3.6</v>
      </c>
      <c r="K886">
        <v>8.9</v>
      </c>
      <c r="L886">
        <v>3.6</v>
      </c>
      <c r="M886" t="s">
        <v>63</v>
      </c>
      <c r="N886" t="s">
        <v>61</v>
      </c>
    </row>
    <row r="887" spans="1:14" x14ac:dyDescent="0.35">
      <c r="A887">
        <v>1996</v>
      </c>
      <c r="B887">
        <v>2</v>
      </c>
      <c r="C887">
        <v>0</v>
      </c>
      <c r="D887" t="s">
        <v>59</v>
      </c>
      <c r="E887">
        <v>30.1</v>
      </c>
      <c r="F887">
        <v>14.5</v>
      </c>
      <c r="G887">
        <v>89.9</v>
      </c>
      <c r="H887">
        <v>34</v>
      </c>
      <c r="I887">
        <v>0</v>
      </c>
      <c r="J887">
        <v>2.6</v>
      </c>
      <c r="K887">
        <v>8.3000000000000007</v>
      </c>
      <c r="L887">
        <v>3.3</v>
      </c>
      <c r="M887" t="s">
        <v>63</v>
      </c>
      <c r="N887" t="s">
        <v>61</v>
      </c>
    </row>
    <row r="888" spans="1:14" x14ac:dyDescent="0.35">
      <c r="A888">
        <v>1996</v>
      </c>
      <c r="B888">
        <v>3</v>
      </c>
      <c r="C888">
        <v>0</v>
      </c>
      <c r="D888" t="s">
        <v>59</v>
      </c>
      <c r="E888">
        <v>30.9</v>
      </c>
      <c r="F888">
        <v>16</v>
      </c>
      <c r="G888">
        <v>92.3</v>
      </c>
      <c r="H888">
        <v>37</v>
      </c>
      <c r="I888">
        <v>0</v>
      </c>
      <c r="J888">
        <v>2.1</v>
      </c>
      <c r="K888">
        <v>8.4</v>
      </c>
      <c r="L888">
        <v>3.9</v>
      </c>
      <c r="M888" t="s">
        <v>63</v>
      </c>
      <c r="N888" t="s">
        <v>61</v>
      </c>
    </row>
    <row r="889" spans="1:14" x14ac:dyDescent="0.35">
      <c r="A889">
        <v>1996</v>
      </c>
      <c r="B889">
        <v>4</v>
      </c>
      <c r="C889">
        <v>4</v>
      </c>
      <c r="D889" t="s">
        <v>59</v>
      </c>
      <c r="E889">
        <v>30.2</v>
      </c>
      <c r="F889">
        <v>13</v>
      </c>
      <c r="G889">
        <v>89</v>
      </c>
      <c r="H889">
        <v>32.4</v>
      </c>
      <c r="I889">
        <v>0</v>
      </c>
      <c r="J889">
        <v>2.4</v>
      </c>
      <c r="K889">
        <v>8.6</v>
      </c>
      <c r="L889">
        <v>4</v>
      </c>
      <c r="M889" t="s">
        <v>63</v>
      </c>
      <c r="N889" t="s">
        <v>61</v>
      </c>
    </row>
    <row r="890" spans="1:14" x14ac:dyDescent="0.35">
      <c r="A890">
        <v>1996</v>
      </c>
      <c r="B890">
        <v>5</v>
      </c>
      <c r="C890">
        <v>0</v>
      </c>
      <c r="D890" t="s">
        <v>59</v>
      </c>
      <c r="E890">
        <v>31.3</v>
      </c>
      <c r="F890">
        <v>15.2</v>
      </c>
      <c r="G890">
        <v>87.9</v>
      </c>
      <c r="H890">
        <v>33</v>
      </c>
      <c r="I890">
        <v>0</v>
      </c>
      <c r="J890">
        <v>3.3</v>
      </c>
      <c r="K890">
        <v>8.6</v>
      </c>
      <c r="L890">
        <v>4.3</v>
      </c>
      <c r="M890" t="s">
        <v>63</v>
      </c>
      <c r="N890" t="s">
        <v>61</v>
      </c>
    </row>
    <row r="891" spans="1:14" x14ac:dyDescent="0.35">
      <c r="A891">
        <v>1996</v>
      </c>
      <c r="B891">
        <v>6</v>
      </c>
      <c r="C891">
        <v>20</v>
      </c>
      <c r="D891" t="s">
        <v>59</v>
      </c>
      <c r="E891">
        <v>30.7</v>
      </c>
      <c r="F891">
        <v>14.2</v>
      </c>
      <c r="G891">
        <v>88</v>
      </c>
      <c r="H891">
        <v>28.7</v>
      </c>
      <c r="I891">
        <v>0</v>
      </c>
      <c r="J891">
        <v>3.5</v>
      </c>
      <c r="K891">
        <v>8.4</v>
      </c>
      <c r="L891">
        <v>3.9</v>
      </c>
      <c r="M891" t="s">
        <v>63</v>
      </c>
      <c r="N891" t="s">
        <v>61</v>
      </c>
    </row>
    <row r="892" spans="1:14" x14ac:dyDescent="0.35">
      <c r="A892">
        <v>1996</v>
      </c>
      <c r="B892">
        <v>7</v>
      </c>
      <c r="C892">
        <v>27</v>
      </c>
      <c r="D892" t="s">
        <v>59</v>
      </c>
      <c r="E892">
        <v>30.4</v>
      </c>
      <c r="F892">
        <v>17.100000000000001</v>
      </c>
      <c r="G892">
        <v>87.7</v>
      </c>
      <c r="H892">
        <v>39.4</v>
      </c>
      <c r="I892">
        <v>0</v>
      </c>
      <c r="J892">
        <v>3.6</v>
      </c>
      <c r="K892">
        <v>7.7</v>
      </c>
      <c r="L892">
        <v>4</v>
      </c>
      <c r="M892" t="s">
        <v>63</v>
      </c>
      <c r="N892" t="s">
        <v>61</v>
      </c>
    </row>
    <row r="893" spans="1:14" x14ac:dyDescent="0.35">
      <c r="A893">
        <v>1996</v>
      </c>
      <c r="B893">
        <v>8</v>
      </c>
      <c r="C893">
        <v>34</v>
      </c>
      <c r="D893" t="s">
        <v>59</v>
      </c>
      <c r="E893">
        <v>34.6</v>
      </c>
      <c r="F893">
        <v>17.100000000000001</v>
      </c>
      <c r="G893">
        <v>83.4</v>
      </c>
      <c r="H893">
        <v>24.6</v>
      </c>
      <c r="I893">
        <v>0</v>
      </c>
      <c r="J893">
        <v>2.2999999999999998</v>
      </c>
      <c r="K893">
        <v>9.1</v>
      </c>
      <c r="L893">
        <v>4.4000000000000004</v>
      </c>
      <c r="M893" t="s">
        <v>63</v>
      </c>
      <c r="N893" t="s">
        <v>61</v>
      </c>
    </row>
    <row r="894" spans="1:14" x14ac:dyDescent="0.35">
      <c r="A894">
        <v>1996</v>
      </c>
      <c r="B894">
        <v>9</v>
      </c>
      <c r="C894">
        <v>0</v>
      </c>
      <c r="D894" t="s">
        <v>59</v>
      </c>
      <c r="E894">
        <v>34.1</v>
      </c>
      <c r="F894">
        <v>16</v>
      </c>
      <c r="G894">
        <v>80.599999999999994</v>
      </c>
      <c r="H894">
        <v>23.3</v>
      </c>
      <c r="I894">
        <v>0</v>
      </c>
      <c r="J894">
        <v>3.6</v>
      </c>
      <c r="K894">
        <v>9.6</v>
      </c>
      <c r="L894">
        <v>5.6</v>
      </c>
      <c r="M894" t="s">
        <v>63</v>
      </c>
      <c r="N894" t="s">
        <v>61</v>
      </c>
    </row>
    <row r="895" spans="1:14" x14ac:dyDescent="0.35">
      <c r="A895">
        <v>1996</v>
      </c>
      <c r="B895">
        <v>10</v>
      </c>
      <c r="C895">
        <v>0</v>
      </c>
      <c r="D895" t="s">
        <v>59</v>
      </c>
      <c r="E895">
        <v>34.5</v>
      </c>
      <c r="F895">
        <v>15.3</v>
      </c>
      <c r="G895">
        <v>81.3</v>
      </c>
      <c r="H895">
        <v>18.899999999999999</v>
      </c>
      <c r="I895">
        <v>0</v>
      </c>
      <c r="J895">
        <v>2.4</v>
      </c>
      <c r="K895">
        <v>9.9</v>
      </c>
      <c r="L895">
        <v>5.9</v>
      </c>
      <c r="M895" t="s">
        <v>63</v>
      </c>
      <c r="N895" t="s">
        <v>61</v>
      </c>
    </row>
    <row r="896" spans="1:14" x14ac:dyDescent="0.35">
      <c r="A896">
        <v>1996</v>
      </c>
      <c r="B896">
        <v>11</v>
      </c>
      <c r="C896">
        <v>219</v>
      </c>
      <c r="D896" t="s">
        <v>59</v>
      </c>
      <c r="E896">
        <v>37.5</v>
      </c>
      <c r="F896">
        <v>17.899999999999999</v>
      </c>
      <c r="G896">
        <v>71.7</v>
      </c>
      <c r="H896">
        <v>18</v>
      </c>
      <c r="I896">
        <v>0</v>
      </c>
      <c r="J896">
        <v>2.9</v>
      </c>
      <c r="K896">
        <v>10</v>
      </c>
      <c r="L896">
        <v>7</v>
      </c>
      <c r="M896" t="s">
        <v>63</v>
      </c>
      <c r="N896" t="s">
        <v>61</v>
      </c>
    </row>
    <row r="897" spans="1:14" x14ac:dyDescent="0.35">
      <c r="A897">
        <v>1996</v>
      </c>
      <c r="B897">
        <v>12</v>
      </c>
      <c r="C897">
        <v>8092</v>
      </c>
      <c r="D897" t="s">
        <v>59</v>
      </c>
      <c r="E897">
        <v>37.6</v>
      </c>
      <c r="F897">
        <v>19.399999999999999</v>
      </c>
      <c r="G897">
        <v>64.400000000000006</v>
      </c>
      <c r="H897">
        <v>19.399999999999999</v>
      </c>
      <c r="I897">
        <v>0</v>
      </c>
      <c r="J897">
        <v>2.1</v>
      </c>
      <c r="K897">
        <v>8.4</v>
      </c>
      <c r="L897">
        <v>6.9</v>
      </c>
      <c r="M897" t="s">
        <v>63</v>
      </c>
      <c r="N897" t="s">
        <v>61</v>
      </c>
    </row>
    <row r="898" spans="1:14" x14ac:dyDescent="0.35">
      <c r="A898">
        <v>1996</v>
      </c>
      <c r="B898">
        <v>13</v>
      </c>
      <c r="C898">
        <v>4675</v>
      </c>
      <c r="D898" t="s">
        <v>59</v>
      </c>
      <c r="E898">
        <v>40</v>
      </c>
      <c r="F898">
        <v>22.2</v>
      </c>
      <c r="G898">
        <v>61.4</v>
      </c>
      <c r="H898">
        <v>22</v>
      </c>
      <c r="I898">
        <v>0</v>
      </c>
      <c r="J898">
        <v>2.7</v>
      </c>
      <c r="K898">
        <v>9.9</v>
      </c>
      <c r="L898">
        <v>8</v>
      </c>
      <c r="M898" t="s">
        <v>63</v>
      </c>
      <c r="N898" t="s">
        <v>61</v>
      </c>
    </row>
    <row r="899" spans="1:14" x14ac:dyDescent="0.35">
      <c r="A899">
        <v>1996</v>
      </c>
      <c r="B899">
        <v>14</v>
      </c>
      <c r="C899">
        <v>7520</v>
      </c>
      <c r="D899" t="s">
        <v>59</v>
      </c>
      <c r="E899">
        <v>36.799999999999997</v>
      </c>
      <c r="F899">
        <v>21.8</v>
      </c>
      <c r="G899">
        <v>82</v>
      </c>
      <c r="H899">
        <v>22</v>
      </c>
      <c r="I899">
        <v>0</v>
      </c>
      <c r="J899">
        <v>4</v>
      </c>
      <c r="K899">
        <v>8.6</v>
      </c>
      <c r="L899">
        <v>7.6</v>
      </c>
      <c r="M899" t="s">
        <v>63</v>
      </c>
      <c r="N899" t="s">
        <v>61</v>
      </c>
    </row>
    <row r="900" spans="1:14" x14ac:dyDescent="0.35">
      <c r="A900">
        <v>1996</v>
      </c>
      <c r="B900">
        <v>15</v>
      </c>
      <c r="C900">
        <v>4600</v>
      </c>
      <c r="D900" t="s">
        <v>59</v>
      </c>
      <c r="E900">
        <v>35.4</v>
      </c>
      <c r="F900">
        <v>21.3</v>
      </c>
      <c r="G900">
        <v>78</v>
      </c>
      <c r="H900">
        <v>36.9</v>
      </c>
      <c r="I900">
        <v>17.2</v>
      </c>
      <c r="J900">
        <v>3.6</v>
      </c>
      <c r="K900">
        <v>6.8</v>
      </c>
      <c r="L900">
        <v>6</v>
      </c>
      <c r="M900" t="s">
        <v>63</v>
      </c>
      <c r="N900" t="s">
        <v>61</v>
      </c>
    </row>
    <row r="901" spans="1:14" x14ac:dyDescent="0.35">
      <c r="A901">
        <v>1996</v>
      </c>
      <c r="B901">
        <v>16</v>
      </c>
      <c r="C901">
        <v>4225</v>
      </c>
      <c r="D901" t="s">
        <v>59</v>
      </c>
      <c r="E901">
        <v>35.9</v>
      </c>
      <c r="F901">
        <v>22.3</v>
      </c>
      <c r="G901">
        <v>77.099999999999994</v>
      </c>
      <c r="H901">
        <v>31.4</v>
      </c>
      <c r="I901">
        <v>18.399999999999999</v>
      </c>
      <c r="J901">
        <v>2.9</v>
      </c>
      <c r="K901">
        <v>8.9</v>
      </c>
      <c r="L901">
        <v>6.4</v>
      </c>
      <c r="M901" t="s">
        <v>63</v>
      </c>
      <c r="N901" t="s">
        <v>61</v>
      </c>
    </row>
    <row r="902" spans="1:14" x14ac:dyDescent="0.35">
      <c r="A902">
        <v>1996</v>
      </c>
      <c r="B902">
        <v>17</v>
      </c>
      <c r="C902">
        <v>865</v>
      </c>
      <c r="D902" t="s">
        <v>59</v>
      </c>
      <c r="E902">
        <v>38.9</v>
      </c>
      <c r="F902">
        <v>24.8</v>
      </c>
      <c r="G902">
        <v>67</v>
      </c>
      <c r="H902">
        <v>25.7</v>
      </c>
      <c r="I902">
        <v>0</v>
      </c>
      <c r="J902">
        <v>3</v>
      </c>
      <c r="K902">
        <v>10.199999999999999</v>
      </c>
      <c r="L902">
        <v>7</v>
      </c>
      <c r="M902" t="s">
        <v>63</v>
      </c>
      <c r="N902" t="s">
        <v>61</v>
      </c>
    </row>
    <row r="903" spans="1:14" x14ac:dyDescent="0.35">
      <c r="A903">
        <v>1996</v>
      </c>
      <c r="B903">
        <v>18</v>
      </c>
      <c r="C903">
        <v>210</v>
      </c>
      <c r="D903" t="s">
        <v>59</v>
      </c>
      <c r="E903">
        <v>41.3</v>
      </c>
      <c r="F903">
        <v>25.4</v>
      </c>
      <c r="G903">
        <v>50.1</v>
      </c>
      <c r="H903">
        <v>17.3</v>
      </c>
      <c r="I903">
        <v>0</v>
      </c>
      <c r="J903">
        <v>4.0999999999999996</v>
      </c>
      <c r="K903">
        <v>10.1</v>
      </c>
      <c r="L903">
        <v>8.4</v>
      </c>
      <c r="M903" t="s">
        <v>63</v>
      </c>
      <c r="N903" t="s">
        <v>61</v>
      </c>
    </row>
    <row r="904" spans="1:14" x14ac:dyDescent="0.35">
      <c r="A904">
        <v>1996</v>
      </c>
      <c r="B904">
        <v>19</v>
      </c>
      <c r="C904">
        <v>170</v>
      </c>
      <c r="D904" t="s">
        <v>59</v>
      </c>
      <c r="E904">
        <v>41.2</v>
      </c>
      <c r="F904">
        <v>24.3</v>
      </c>
      <c r="G904">
        <v>48.4</v>
      </c>
      <c r="H904">
        <v>14</v>
      </c>
      <c r="I904">
        <v>0</v>
      </c>
      <c r="J904">
        <v>4.9000000000000004</v>
      </c>
      <c r="K904">
        <v>10.199999999999999</v>
      </c>
      <c r="L904">
        <v>10.9</v>
      </c>
      <c r="M904" t="s">
        <v>63</v>
      </c>
      <c r="N904" t="s">
        <v>61</v>
      </c>
    </row>
    <row r="905" spans="1:14" x14ac:dyDescent="0.35">
      <c r="A905">
        <v>1996</v>
      </c>
      <c r="B905">
        <v>20</v>
      </c>
      <c r="C905">
        <v>5</v>
      </c>
      <c r="D905" t="s">
        <v>59</v>
      </c>
      <c r="E905">
        <v>40.6</v>
      </c>
      <c r="F905">
        <v>25.4</v>
      </c>
      <c r="G905">
        <v>59.3</v>
      </c>
      <c r="H905">
        <v>29.4</v>
      </c>
      <c r="I905">
        <v>0.2</v>
      </c>
      <c r="J905">
        <v>4.9000000000000004</v>
      </c>
      <c r="K905">
        <v>9.5</v>
      </c>
      <c r="L905">
        <v>10</v>
      </c>
      <c r="M905" t="s">
        <v>63</v>
      </c>
      <c r="N905" t="s">
        <v>61</v>
      </c>
    </row>
    <row r="906" spans="1:14" x14ac:dyDescent="0.35">
      <c r="A906">
        <v>1996</v>
      </c>
      <c r="B906">
        <v>21</v>
      </c>
      <c r="C906">
        <v>25</v>
      </c>
      <c r="D906" t="s">
        <v>59</v>
      </c>
      <c r="E906">
        <v>41</v>
      </c>
      <c r="F906">
        <v>26</v>
      </c>
      <c r="G906">
        <v>53.9</v>
      </c>
      <c r="H906">
        <v>23.1</v>
      </c>
      <c r="I906">
        <v>1.6</v>
      </c>
      <c r="J906">
        <v>4.9000000000000004</v>
      </c>
      <c r="K906">
        <v>8.6999999999999993</v>
      </c>
      <c r="L906">
        <v>9.1</v>
      </c>
      <c r="M906" t="s">
        <v>63</v>
      </c>
      <c r="N906" t="s">
        <v>61</v>
      </c>
    </row>
    <row r="907" spans="1:14" x14ac:dyDescent="0.35">
      <c r="A907">
        <v>1996</v>
      </c>
      <c r="B907">
        <v>22</v>
      </c>
      <c r="C907">
        <v>175</v>
      </c>
      <c r="D907" t="s">
        <v>59</v>
      </c>
      <c r="E907">
        <v>40</v>
      </c>
      <c r="F907">
        <v>27</v>
      </c>
      <c r="G907">
        <v>61</v>
      </c>
      <c r="H907">
        <v>30</v>
      </c>
      <c r="I907">
        <v>1.6</v>
      </c>
      <c r="J907">
        <v>6.6</v>
      </c>
      <c r="K907">
        <v>7.7</v>
      </c>
      <c r="L907">
        <v>9.9</v>
      </c>
      <c r="M907" t="s">
        <v>63</v>
      </c>
      <c r="N907" t="s">
        <v>61</v>
      </c>
    </row>
    <row r="908" spans="1:14" x14ac:dyDescent="0.35">
      <c r="A908">
        <v>1996</v>
      </c>
      <c r="B908">
        <v>23</v>
      </c>
      <c r="C908">
        <v>0</v>
      </c>
      <c r="D908" t="s">
        <v>59</v>
      </c>
      <c r="E908">
        <v>36.799999999999997</v>
      </c>
      <c r="F908">
        <v>24.7</v>
      </c>
      <c r="G908">
        <v>75.7</v>
      </c>
      <c r="H908">
        <v>49.6</v>
      </c>
      <c r="I908">
        <v>42</v>
      </c>
      <c r="J908">
        <v>4.5999999999999996</v>
      </c>
      <c r="K908">
        <v>6.1</v>
      </c>
      <c r="L908">
        <v>7.1</v>
      </c>
      <c r="M908" t="s">
        <v>63</v>
      </c>
      <c r="N908" t="s">
        <v>61</v>
      </c>
    </row>
    <row r="909" spans="1:14" x14ac:dyDescent="0.35">
      <c r="A909">
        <v>1996</v>
      </c>
      <c r="B909">
        <v>24</v>
      </c>
      <c r="C909">
        <v>35</v>
      </c>
      <c r="D909" t="s">
        <v>59</v>
      </c>
      <c r="E909">
        <v>32.200000000000003</v>
      </c>
      <c r="F909">
        <v>23.1</v>
      </c>
      <c r="G909">
        <v>86.9</v>
      </c>
      <c r="H909">
        <v>66</v>
      </c>
      <c r="I909">
        <v>67.2</v>
      </c>
      <c r="J909">
        <v>4.7</v>
      </c>
      <c r="K909">
        <v>4.0999999999999996</v>
      </c>
      <c r="L909">
        <v>5.6</v>
      </c>
      <c r="M909" t="s">
        <v>63</v>
      </c>
      <c r="N909" t="s">
        <v>61</v>
      </c>
    </row>
    <row r="910" spans="1:14" x14ac:dyDescent="0.35">
      <c r="A910">
        <v>1996</v>
      </c>
      <c r="B910">
        <v>25</v>
      </c>
      <c r="C910">
        <v>30</v>
      </c>
      <c r="D910" t="s">
        <v>59</v>
      </c>
      <c r="E910">
        <v>33.200000000000003</v>
      </c>
      <c r="F910">
        <v>23.4</v>
      </c>
      <c r="G910">
        <v>77.7</v>
      </c>
      <c r="H910">
        <v>51</v>
      </c>
      <c r="I910">
        <v>0</v>
      </c>
      <c r="J910">
        <v>12.5</v>
      </c>
      <c r="K910">
        <v>5.9</v>
      </c>
      <c r="L910">
        <v>7.8</v>
      </c>
      <c r="M910" t="s">
        <v>63</v>
      </c>
      <c r="N910" t="s">
        <v>61</v>
      </c>
    </row>
    <row r="911" spans="1:14" x14ac:dyDescent="0.35">
      <c r="A911">
        <v>1996</v>
      </c>
      <c r="B911">
        <v>26</v>
      </c>
      <c r="C911">
        <v>125</v>
      </c>
      <c r="D911" t="s">
        <v>59</v>
      </c>
      <c r="E911">
        <v>35.200000000000003</v>
      </c>
      <c r="F911">
        <v>24.8</v>
      </c>
      <c r="G911">
        <v>75</v>
      </c>
      <c r="H911">
        <v>48.3</v>
      </c>
      <c r="I911">
        <v>20</v>
      </c>
      <c r="J911">
        <v>9.6</v>
      </c>
      <c r="K911">
        <v>7</v>
      </c>
      <c r="L911">
        <v>7.4</v>
      </c>
      <c r="M911" t="s">
        <v>63</v>
      </c>
      <c r="N911" t="s">
        <v>61</v>
      </c>
    </row>
    <row r="912" spans="1:14" x14ac:dyDescent="0.35">
      <c r="A912">
        <v>1996</v>
      </c>
      <c r="B912">
        <v>27</v>
      </c>
      <c r="C912">
        <v>0</v>
      </c>
      <c r="D912" t="s">
        <v>59</v>
      </c>
      <c r="E912">
        <v>33.6</v>
      </c>
      <c r="F912">
        <v>23.9</v>
      </c>
      <c r="G912">
        <v>76.400000000000006</v>
      </c>
      <c r="H912">
        <v>54.6</v>
      </c>
      <c r="I912">
        <v>20.5</v>
      </c>
      <c r="J912">
        <v>5.9</v>
      </c>
      <c r="K912">
        <v>5</v>
      </c>
      <c r="L912">
        <v>5.8</v>
      </c>
      <c r="M912" t="s">
        <v>63</v>
      </c>
      <c r="N912" t="s">
        <v>61</v>
      </c>
    </row>
    <row r="913" spans="1:14" x14ac:dyDescent="0.35">
      <c r="A913">
        <v>1996</v>
      </c>
      <c r="B913">
        <v>28</v>
      </c>
      <c r="C913">
        <v>425</v>
      </c>
      <c r="D913" t="s">
        <v>59</v>
      </c>
      <c r="E913">
        <v>33.1</v>
      </c>
      <c r="F913">
        <v>23.3</v>
      </c>
      <c r="G913">
        <v>84.6</v>
      </c>
      <c r="H913">
        <v>57</v>
      </c>
      <c r="I913">
        <v>15.2</v>
      </c>
      <c r="J913">
        <v>5.4</v>
      </c>
      <c r="K913">
        <v>7</v>
      </c>
      <c r="L913">
        <v>3.4</v>
      </c>
      <c r="M913" t="s">
        <v>63</v>
      </c>
      <c r="N913" t="s">
        <v>61</v>
      </c>
    </row>
    <row r="914" spans="1:14" x14ac:dyDescent="0.35">
      <c r="A914">
        <v>1996</v>
      </c>
      <c r="B914">
        <v>29</v>
      </c>
      <c r="C914">
        <v>115</v>
      </c>
      <c r="D914" t="s">
        <v>59</v>
      </c>
      <c r="E914">
        <v>30.3</v>
      </c>
      <c r="F914">
        <v>22.9</v>
      </c>
      <c r="G914">
        <v>86.1</v>
      </c>
      <c r="H914">
        <v>72.599999999999994</v>
      </c>
      <c r="I914">
        <v>72.400000000000006</v>
      </c>
      <c r="J914">
        <v>10.7</v>
      </c>
      <c r="K914">
        <v>3.1</v>
      </c>
      <c r="L914">
        <v>4.8</v>
      </c>
      <c r="M914" t="s">
        <v>63</v>
      </c>
      <c r="N914" t="s">
        <v>61</v>
      </c>
    </row>
    <row r="915" spans="1:14" x14ac:dyDescent="0.35">
      <c r="A915">
        <v>1996</v>
      </c>
      <c r="B915">
        <v>30</v>
      </c>
      <c r="C915">
        <v>2650</v>
      </c>
      <c r="D915" t="s">
        <v>59</v>
      </c>
      <c r="E915">
        <v>30</v>
      </c>
      <c r="F915">
        <v>23</v>
      </c>
      <c r="G915">
        <v>84</v>
      </c>
      <c r="H915">
        <v>63</v>
      </c>
      <c r="I915">
        <v>29.2</v>
      </c>
      <c r="J915">
        <v>12.3</v>
      </c>
      <c r="K915">
        <v>3.4</v>
      </c>
      <c r="L915">
        <v>4.3</v>
      </c>
      <c r="M915" t="s">
        <v>63</v>
      </c>
      <c r="N915" t="s">
        <v>61</v>
      </c>
    </row>
    <row r="916" spans="1:14" x14ac:dyDescent="0.35">
      <c r="A916">
        <v>1996</v>
      </c>
      <c r="B916">
        <v>31</v>
      </c>
      <c r="C916">
        <v>4500</v>
      </c>
      <c r="D916" t="s">
        <v>59</v>
      </c>
      <c r="E916">
        <v>30.2</v>
      </c>
      <c r="F916">
        <v>23.5</v>
      </c>
      <c r="G916">
        <v>85.3</v>
      </c>
      <c r="H916">
        <v>65.7</v>
      </c>
      <c r="I916">
        <v>7.6</v>
      </c>
      <c r="J916">
        <v>12</v>
      </c>
      <c r="K916">
        <v>3.3</v>
      </c>
      <c r="L916">
        <v>3.8</v>
      </c>
      <c r="M916" t="s">
        <v>63</v>
      </c>
      <c r="N916" t="s">
        <v>61</v>
      </c>
    </row>
    <row r="917" spans="1:14" x14ac:dyDescent="0.35">
      <c r="A917">
        <v>1996</v>
      </c>
      <c r="B917">
        <v>32</v>
      </c>
      <c r="C917">
        <v>7340</v>
      </c>
      <c r="D917" t="s">
        <v>59</v>
      </c>
      <c r="E917">
        <v>29.7</v>
      </c>
      <c r="F917">
        <v>25.5</v>
      </c>
      <c r="G917">
        <v>87.7</v>
      </c>
      <c r="H917">
        <v>71.3</v>
      </c>
      <c r="I917">
        <v>34.200000000000003</v>
      </c>
      <c r="J917">
        <v>8.9</v>
      </c>
      <c r="K917">
        <v>3.7</v>
      </c>
      <c r="L917">
        <v>3.9</v>
      </c>
      <c r="M917" t="s">
        <v>63</v>
      </c>
      <c r="N917" t="s">
        <v>61</v>
      </c>
    </row>
    <row r="918" spans="1:14" x14ac:dyDescent="0.35">
      <c r="A918">
        <v>1996</v>
      </c>
      <c r="B918">
        <v>33</v>
      </c>
      <c r="C918">
        <v>20000</v>
      </c>
      <c r="D918" t="s">
        <v>59</v>
      </c>
      <c r="E918">
        <v>28.5</v>
      </c>
      <c r="F918">
        <v>22.3</v>
      </c>
      <c r="G918">
        <v>87</v>
      </c>
      <c r="H918">
        <v>76.900000000000006</v>
      </c>
      <c r="I918">
        <v>37.6</v>
      </c>
      <c r="J918">
        <v>5.8</v>
      </c>
      <c r="K918">
        <v>1.8</v>
      </c>
      <c r="L918">
        <v>2.2999999999999998</v>
      </c>
      <c r="M918" t="s">
        <v>63</v>
      </c>
      <c r="N918" t="s">
        <v>61</v>
      </c>
    </row>
    <row r="919" spans="1:14" x14ac:dyDescent="0.35">
      <c r="A919">
        <v>1996</v>
      </c>
      <c r="B919">
        <v>34</v>
      </c>
      <c r="C919">
        <v>15150</v>
      </c>
      <c r="D919" t="s">
        <v>59</v>
      </c>
      <c r="E919">
        <v>29.3</v>
      </c>
      <c r="F919">
        <v>21.9</v>
      </c>
      <c r="G919">
        <v>88.9</v>
      </c>
      <c r="H919">
        <v>69.099999999999994</v>
      </c>
      <c r="I919">
        <v>79.2</v>
      </c>
      <c r="J919">
        <v>2.7</v>
      </c>
      <c r="K919">
        <v>3.1</v>
      </c>
      <c r="L919">
        <v>3.2</v>
      </c>
      <c r="M919" t="s">
        <v>63</v>
      </c>
      <c r="N919" t="s">
        <v>61</v>
      </c>
    </row>
    <row r="920" spans="1:14" x14ac:dyDescent="0.35">
      <c r="A920">
        <v>1996</v>
      </c>
      <c r="B920">
        <v>35</v>
      </c>
      <c r="C920">
        <v>2225</v>
      </c>
      <c r="D920" t="s">
        <v>59</v>
      </c>
      <c r="E920">
        <v>28.2</v>
      </c>
      <c r="F920">
        <v>22.2</v>
      </c>
      <c r="G920">
        <v>93.4</v>
      </c>
      <c r="H920">
        <v>72.599999999999994</v>
      </c>
      <c r="I920">
        <v>67.7</v>
      </c>
      <c r="J920">
        <v>5.8</v>
      </c>
      <c r="K920">
        <v>3.6</v>
      </c>
      <c r="L920">
        <v>3.9</v>
      </c>
      <c r="M920" t="s">
        <v>63</v>
      </c>
      <c r="N920" t="s">
        <v>61</v>
      </c>
    </row>
    <row r="921" spans="1:14" x14ac:dyDescent="0.35">
      <c r="A921">
        <v>1996</v>
      </c>
      <c r="B921">
        <v>36</v>
      </c>
      <c r="C921">
        <v>22950</v>
      </c>
      <c r="D921" t="s">
        <v>59</v>
      </c>
      <c r="E921">
        <v>28.7</v>
      </c>
      <c r="F921">
        <v>21.9</v>
      </c>
      <c r="G921">
        <v>94.9</v>
      </c>
      <c r="H921">
        <v>76.400000000000006</v>
      </c>
      <c r="I921">
        <v>54.2</v>
      </c>
      <c r="J921">
        <v>1.2</v>
      </c>
      <c r="K921">
        <v>2.5</v>
      </c>
      <c r="L921">
        <v>2.9</v>
      </c>
      <c r="M921" t="s">
        <v>63</v>
      </c>
      <c r="N921" t="s">
        <v>61</v>
      </c>
    </row>
    <row r="922" spans="1:14" x14ac:dyDescent="0.35">
      <c r="A922">
        <v>1996</v>
      </c>
      <c r="B922">
        <v>37</v>
      </c>
      <c r="C922">
        <v>109500</v>
      </c>
      <c r="D922" t="s">
        <v>59</v>
      </c>
      <c r="E922">
        <v>30.9</v>
      </c>
      <c r="F922">
        <v>21.8</v>
      </c>
      <c r="G922">
        <v>94.1</v>
      </c>
      <c r="H922">
        <v>71.3</v>
      </c>
      <c r="I922">
        <v>151.80000000000001</v>
      </c>
      <c r="J922">
        <v>3.1</v>
      </c>
      <c r="K922">
        <v>7.1</v>
      </c>
      <c r="L922">
        <v>4.5</v>
      </c>
      <c r="M922" t="s">
        <v>63</v>
      </c>
      <c r="N922" t="s">
        <v>61</v>
      </c>
    </row>
    <row r="923" spans="1:14" x14ac:dyDescent="0.35">
      <c r="A923">
        <v>1996</v>
      </c>
      <c r="B923">
        <v>38</v>
      </c>
      <c r="C923">
        <v>15900</v>
      </c>
      <c r="D923" t="s">
        <v>59</v>
      </c>
      <c r="E923">
        <v>30.3</v>
      </c>
      <c r="F923">
        <v>21.6</v>
      </c>
      <c r="G923">
        <v>88.1</v>
      </c>
      <c r="H923">
        <v>61.4</v>
      </c>
      <c r="I923">
        <v>2</v>
      </c>
      <c r="J923">
        <v>4.5</v>
      </c>
      <c r="K923">
        <v>7.8</v>
      </c>
      <c r="L923">
        <v>3.7</v>
      </c>
      <c r="M923" t="s">
        <v>63</v>
      </c>
      <c r="N923" t="s">
        <v>61</v>
      </c>
    </row>
    <row r="924" spans="1:14" x14ac:dyDescent="0.35">
      <c r="A924">
        <v>1996</v>
      </c>
      <c r="B924">
        <v>39</v>
      </c>
      <c r="C924">
        <v>41500</v>
      </c>
      <c r="D924" t="s">
        <v>59</v>
      </c>
      <c r="E924">
        <v>33.1</v>
      </c>
      <c r="F924">
        <v>22.3</v>
      </c>
      <c r="G924">
        <v>90.9</v>
      </c>
      <c r="H924">
        <v>55</v>
      </c>
      <c r="I924">
        <v>2.8</v>
      </c>
      <c r="J924">
        <v>2.2999999999999998</v>
      </c>
      <c r="K924">
        <v>8.4</v>
      </c>
      <c r="L924">
        <v>3.9</v>
      </c>
      <c r="M924" t="s">
        <v>63</v>
      </c>
      <c r="N924" t="s">
        <v>61</v>
      </c>
    </row>
    <row r="925" spans="1:14" x14ac:dyDescent="0.35">
      <c r="A925">
        <v>1996</v>
      </c>
      <c r="B925">
        <v>40</v>
      </c>
      <c r="C925">
        <v>21850</v>
      </c>
      <c r="D925" t="s">
        <v>59</v>
      </c>
      <c r="E925">
        <v>28</v>
      </c>
      <c r="F925">
        <v>21.8</v>
      </c>
      <c r="G925">
        <v>89.4</v>
      </c>
      <c r="H925">
        <v>76.3</v>
      </c>
      <c r="I925">
        <v>78.2</v>
      </c>
      <c r="J925">
        <v>5.5</v>
      </c>
      <c r="K925">
        <v>2.2000000000000002</v>
      </c>
      <c r="L925">
        <v>4.5999999999999996</v>
      </c>
      <c r="M925" t="s">
        <v>63</v>
      </c>
      <c r="N925" t="s">
        <v>61</v>
      </c>
    </row>
    <row r="926" spans="1:14" x14ac:dyDescent="0.35">
      <c r="A926">
        <v>1996</v>
      </c>
      <c r="B926">
        <v>41</v>
      </c>
      <c r="C926">
        <v>27440</v>
      </c>
      <c r="D926" t="s">
        <v>59</v>
      </c>
      <c r="E926">
        <v>31.2</v>
      </c>
      <c r="F926">
        <v>18.5</v>
      </c>
      <c r="G926">
        <v>75.599999999999994</v>
      </c>
      <c r="H926">
        <v>61.4</v>
      </c>
      <c r="I926">
        <v>0</v>
      </c>
      <c r="J926">
        <v>2.7</v>
      </c>
      <c r="K926">
        <v>9.1999999999999993</v>
      </c>
      <c r="L926">
        <v>4.2</v>
      </c>
      <c r="M926" t="s">
        <v>63</v>
      </c>
      <c r="N926" t="s">
        <v>61</v>
      </c>
    </row>
    <row r="927" spans="1:14" x14ac:dyDescent="0.35">
      <c r="A927">
        <v>1996</v>
      </c>
      <c r="B927">
        <v>42</v>
      </c>
      <c r="C927">
        <v>30450</v>
      </c>
      <c r="D927" t="s">
        <v>59</v>
      </c>
      <c r="E927">
        <v>29.1</v>
      </c>
      <c r="F927">
        <v>19.8</v>
      </c>
      <c r="G927">
        <v>82.1</v>
      </c>
      <c r="H927">
        <v>66.5</v>
      </c>
      <c r="I927">
        <v>20.6</v>
      </c>
      <c r="J927">
        <v>3</v>
      </c>
      <c r="K927">
        <v>4.7</v>
      </c>
      <c r="L927">
        <v>3</v>
      </c>
      <c r="M927" t="s">
        <v>63</v>
      </c>
      <c r="N927" t="s">
        <v>61</v>
      </c>
    </row>
    <row r="928" spans="1:14" x14ac:dyDescent="0.35">
      <c r="A928">
        <v>1996</v>
      </c>
      <c r="B928">
        <v>43</v>
      </c>
      <c r="C928">
        <v>4535</v>
      </c>
      <c r="D928" t="s">
        <v>59</v>
      </c>
      <c r="E928">
        <v>29.6</v>
      </c>
      <c r="F928">
        <v>21.2</v>
      </c>
      <c r="G928">
        <v>88</v>
      </c>
      <c r="H928">
        <v>64.3</v>
      </c>
      <c r="I928">
        <v>10.199999999999999</v>
      </c>
      <c r="J928">
        <v>2.2999999999999998</v>
      </c>
      <c r="K928">
        <v>5.0999999999999996</v>
      </c>
      <c r="L928">
        <v>2.6</v>
      </c>
      <c r="M928" t="s">
        <v>63</v>
      </c>
      <c r="N928" t="s">
        <v>61</v>
      </c>
    </row>
    <row r="929" spans="1:14" x14ac:dyDescent="0.35">
      <c r="A929">
        <v>1996</v>
      </c>
      <c r="B929">
        <v>44</v>
      </c>
      <c r="C929">
        <v>1432</v>
      </c>
      <c r="D929" t="s">
        <v>59</v>
      </c>
      <c r="E929">
        <v>30.4</v>
      </c>
      <c r="F929">
        <v>16.100000000000001</v>
      </c>
      <c r="G929">
        <v>81.400000000000006</v>
      </c>
      <c r="H929">
        <v>46.3</v>
      </c>
      <c r="I929">
        <v>0</v>
      </c>
      <c r="J929">
        <v>1.7</v>
      </c>
      <c r="K929">
        <v>9.5</v>
      </c>
      <c r="L929">
        <v>3.6</v>
      </c>
      <c r="M929" t="s">
        <v>63</v>
      </c>
      <c r="N929" t="s">
        <v>61</v>
      </c>
    </row>
    <row r="930" spans="1:14" x14ac:dyDescent="0.35">
      <c r="A930">
        <v>1996</v>
      </c>
      <c r="B930">
        <v>45</v>
      </c>
      <c r="C930">
        <v>3665</v>
      </c>
      <c r="D930" t="s">
        <v>59</v>
      </c>
      <c r="E930">
        <v>30</v>
      </c>
      <c r="F930">
        <v>17.600000000000001</v>
      </c>
      <c r="G930">
        <v>89.9</v>
      </c>
      <c r="H930">
        <v>61.7</v>
      </c>
      <c r="I930">
        <v>26</v>
      </c>
      <c r="J930">
        <v>3.1</v>
      </c>
      <c r="K930">
        <v>8.1999999999999993</v>
      </c>
      <c r="L930">
        <v>3.1</v>
      </c>
      <c r="M930" t="s">
        <v>63</v>
      </c>
      <c r="N930" t="s">
        <v>61</v>
      </c>
    </row>
    <row r="931" spans="1:14" x14ac:dyDescent="0.35">
      <c r="A931">
        <v>1996</v>
      </c>
      <c r="B931">
        <v>46</v>
      </c>
      <c r="C931">
        <v>605</v>
      </c>
      <c r="D931" t="s">
        <v>59</v>
      </c>
      <c r="E931">
        <v>30.4</v>
      </c>
      <c r="F931">
        <v>16.2</v>
      </c>
      <c r="G931">
        <v>76.7</v>
      </c>
      <c r="H931">
        <v>49</v>
      </c>
      <c r="I931">
        <v>0</v>
      </c>
      <c r="J931">
        <v>1.7</v>
      </c>
      <c r="K931">
        <v>9.4</v>
      </c>
      <c r="L931">
        <v>3.6</v>
      </c>
      <c r="M931" t="s">
        <v>63</v>
      </c>
      <c r="N931" t="s">
        <v>61</v>
      </c>
    </row>
    <row r="932" spans="1:14" x14ac:dyDescent="0.35">
      <c r="A932">
        <v>1996</v>
      </c>
      <c r="B932">
        <v>47</v>
      </c>
      <c r="C932">
        <v>615</v>
      </c>
      <c r="D932" t="s">
        <v>59</v>
      </c>
      <c r="E932">
        <v>28.7</v>
      </c>
      <c r="F932">
        <v>14.7</v>
      </c>
      <c r="G932">
        <v>84.3</v>
      </c>
      <c r="H932">
        <v>49.7</v>
      </c>
      <c r="I932">
        <v>0</v>
      </c>
      <c r="J932">
        <v>1.6</v>
      </c>
      <c r="K932">
        <v>6.8</v>
      </c>
      <c r="L932">
        <v>3.2</v>
      </c>
      <c r="M932" t="s">
        <v>63</v>
      </c>
      <c r="N932" t="s">
        <v>61</v>
      </c>
    </row>
    <row r="933" spans="1:14" x14ac:dyDescent="0.35">
      <c r="A933">
        <v>1996</v>
      </c>
      <c r="B933">
        <v>48</v>
      </c>
      <c r="C933">
        <v>0</v>
      </c>
      <c r="D933" t="s">
        <v>59</v>
      </c>
      <c r="E933">
        <v>29</v>
      </c>
      <c r="F933">
        <v>11.3</v>
      </c>
      <c r="G933">
        <v>77</v>
      </c>
      <c r="H933">
        <v>39.4</v>
      </c>
      <c r="I933">
        <v>0</v>
      </c>
      <c r="J933">
        <v>1.8</v>
      </c>
      <c r="K933">
        <v>9.6</v>
      </c>
      <c r="L933">
        <v>2.9</v>
      </c>
      <c r="M933" t="s">
        <v>63</v>
      </c>
      <c r="N933" t="s">
        <v>61</v>
      </c>
    </row>
    <row r="934" spans="1:14" x14ac:dyDescent="0.35">
      <c r="A934">
        <v>1996</v>
      </c>
      <c r="B934">
        <v>49</v>
      </c>
      <c r="C934">
        <v>0</v>
      </c>
      <c r="D934" t="s">
        <v>59</v>
      </c>
      <c r="E934">
        <v>28.3</v>
      </c>
      <c r="F934">
        <v>13.9</v>
      </c>
      <c r="G934">
        <v>75.599999999999994</v>
      </c>
      <c r="H934">
        <v>45.7</v>
      </c>
      <c r="I934">
        <v>0</v>
      </c>
      <c r="J934">
        <v>1.9</v>
      </c>
      <c r="K934">
        <v>6.1</v>
      </c>
      <c r="L934">
        <v>2.6</v>
      </c>
      <c r="M934" t="s">
        <v>63</v>
      </c>
      <c r="N934" t="s">
        <v>61</v>
      </c>
    </row>
    <row r="935" spans="1:14" x14ac:dyDescent="0.35">
      <c r="A935">
        <v>1996</v>
      </c>
      <c r="B935">
        <v>50</v>
      </c>
      <c r="C935">
        <v>0</v>
      </c>
      <c r="D935" t="s">
        <v>59</v>
      </c>
      <c r="E935">
        <v>28.1</v>
      </c>
      <c r="F935">
        <v>14.4</v>
      </c>
      <c r="G935">
        <v>81</v>
      </c>
      <c r="H935">
        <v>45.1</v>
      </c>
      <c r="I935">
        <v>0</v>
      </c>
      <c r="J935">
        <v>2.5</v>
      </c>
      <c r="K935">
        <v>6.6</v>
      </c>
      <c r="L935">
        <v>2.8</v>
      </c>
      <c r="M935" t="s">
        <v>63</v>
      </c>
      <c r="N935" t="s">
        <v>61</v>
      </c>
    </row>
    <row r="936" spans="1:14" x14ac:dyDescent="0.35">
      <c r="A936">
        <v>1996</v>
      </c>
      <c r="B936">
        <v>51</v>
      </c>
      <c r="C936">
        <v>0</v>
      </c>
      <c r="D936" t="s">
        <v>59</v>
      </c>
      <c r="E936">
        <v>28.5</v>
      </c>
      <c r="F936">
        <v>13.1</v>
      </c>
      <c r="G936">
        <v>70.099999999999994</v>
      </c>
      <c r="H936">
        <v>37.1</v>
      </c>
      <c r="I936">
        <v>0</v>
      </c>
      <c r="J936">
        <v>2.4</v>
      </c>
      <c r="K936">
        <v>7.6</v>
      </c>
      <c r="L936">
        <v>2.4</v>
      </c>
      <c r="M936" t="s">
        <v>63</v>
      </c>
      <c r="N936" t="s">
        <v>61</v>
      </c>
    </row>
    <row r="937" spans="1:14" x14ac:dyDescent="0.35">
      <c r="A937">
        <v>1996</v>
      </c>
      <c r="B937">
        <v>52</v>
      </c>
      <c r="C937">
        <v>0</v>
      </c>
      <c r="D937" t="s">
        <v>59</v>
      </c>
      <c r="E937">
        <v>28.3</v>
      </c>
      <c r="F937">
        <v>10.8</v>
      </c>
      <c r="G937">
        <v>85</v>
      </c>
      <c r="H937">
        <v>31.6</v>
      </c>
      <c r="I937">
        <v>0</v>
      </c>
      <c r="J937">
        <v>1.8</v>
      </c>
      <c r="K937">
        <v>8.6999999999999993</v>
      </c>
      <c r="L937">
        <v>2.4</v>
      </c>
      <c r="M937" t="s">
        <v>63</v>
      </c>
      <c r="N937" t="s">
        <v>61</v>
      </c>
    </row>
    <row r="938" spans="1:14" x14ac:dyDescent="0.35">
      <c r="A938">
        <v>1998</v>
      </c>
      <c r="B938">
        <v>1</v>
      </c>
      <c r="C938">
        <v>28</v>
      </c>
      <c r="D938" t="s">
        <v>59</v>
      </c>
      <c r="E938">
        <v>28.7</v>
      </c>
      <c r="F938">
        <v>13.9</v>
      </c>
      <c r="G938">
        <v>90.7</v>
      </c>
      <c r="H938">
        <v>45.9</v>
      </c>
      <c r="I938">
        <v>0</v>
      </c>
      <c r="J938">
        <v>3</v>
      </c>
      <c r="K938">
        <v>9.1999999999999993</v>
      </c>
      <c r="L938">
        <v>3.7</v>
      </c>
      <c r="M938" t="s">
        <v>63</v>
      </c>
      <c r="N938" t="s">
        <v>61</v>
      </c>
    </row>
    <row r="939" spans="1:14" x14ac:dyDescent="0.35">
      <c r="A939">
        <v>1998</v>
      </c>
      <c r="B939">
        <v>2</v>
      </c>
      <c r="C939">
        <v>0</v>
      </c>
      <c r="D939" t="s">
        <v>59</v>
      </c>
      <c r="E939">
        <v>29.4</v>
      </c>
      <c r="F939">
        <v>13.3</v>
      </c>
      <c r="G939">
        <v>88.4</v>
      </c>
      <c r="H939">
        <v>41.4</v>
      </c>
      <c r="I939">
        <v>0</v>
      </c>
      <c r="J939">
        <v>1.9</v>
      </c>
      <c r="K939">
        <v>9.5</v>
      </c>
      <c r="L939">
        <v>3.6</v>
      </c>
      <c r="M939" t="s">
        <v>63</v>
      </c>
      <c r="N939" t="s">
        <v>61</v>
      </c>
    </row>
    <row r="940" spans="1:14" x14ac:dyDescent="0.35">
      <c r="A940">
        <v>1998</v>
      </c>
      <c r="B940">
        <v>3</v>
      </c>
      <c r="C940">
        <v>0</v>
      </c>
      <c r="D940" t="s">
        <v>59</v>
      </c>
      <c r="E940">
        <v>32.1</v>
      </c>
      <c r="F940">
        <v>17.100000000000001</v>
      </c>
      <c r="G940">
        <v>88.1</v>
      </c>
      <c r="H940">
        <v>38.9</v>
      </c>
      <c r="I940">
        <v>0</v>
      </c>
      <c r="J940">
        <v>2.5</v>
      </c>
      <c r="K940">
        <v>8.8000000000000007</v>
      </c>
      <c r="L940">
        <v>4.2</v>
      </c>
      <c r="M940" t="s">
        <v>63</v>
      </c>
      <c r="N940" t="s">
        <v>61</v>
      </c>
    </row>
    <row r="941" spans="1:14" x14ac:dyDescent="0.35">
      <c r="A941">
        <v>1998</v>
      </c>
      <c r="B941">
        <v>4</v>
      </c>
      <c r="C941">
        <v>0</v>
      </c>
      <c r="D941" t="s">
        <v>59</v>
      </c>
      <c r="E941">
        <v>31.5</v>
      </c>
      <c r="F941">
        <v>19.8</v>
      </c>
      <c r="G941">
        <v>84.1</v>
      </c>
      <c r="H941">
        <v>41.7</v>
      </c>
      <c r="I941">
        <v>0</v>
      </c>
      <c r="J941">
        <v>3.3</v>
      </c>
      <c r="K941">
        <v>9</v>
      </c>
      <c r="L941">
        <v>4.3</v>
      </c>
      <c r="M941" t="s">
        <v>63</v>
      </c>
      <c r="N941" t="s">
        <v>61</v>
      </c>
    </row>
    <row r="942" spans="1:14" x14ac:dyDescent="0.35">
      <c r="A942">
        <v>1998</v>
      </c>
      <c r="B942">
        <v>5</v>
      </c>
      <c r="C942">
        <v>0</v>
      </c>
      <c r="D942" t="s">
        <v>59</v>
      </c>
      <c r="E942">
        <v>31.5</v>
      </c>
      <c r="F942">
        <v>18</v>
      </c>
      <c r="G942">
        <v>89.3</v>
      </c>
      <c r="H942">
        <v>41.3</v>
      </c>
      <c r="I942">
        <v>0</v>
      </c>
      <c r="J942">
        <v>2.2999999999999998</v>
      </c>
      <c r="K942">
        <v>9</v>
      </c>
      <c r="L942">
        <v>4.7</v>
      </c>
      <c r="M942" t="s">
        <v>63</v>
      </c>
      <c r="N942" t="s">
        <v>61</v>
      </c>
    </row>
    <row r="943" spans="1:14" x14ac:dyDescent="0.35">
      <c r="A943">
        <v>1998</v>
      </c>
      <c r="B943">
        <v>6</v>
      </c>
      <c r="C943">
        <v>0</v>
      </c>
      <c r="D943" t="s">
        <v>59</v>
      </c>
      <c r="E943">
        <v>31.4</v>
      </c>
      <c r="F943">
        <v>18.2</v>
      </c>
      <c r="G943">
        <v>82.4</v>
      </c>
      <c r="H943">
        <v>35.9</v>
      </c>
      <c r="I943">
        <v>0.8</v>
      </c>
      <c r="J943">
        <v>3.4</v>
      </c>
      <c r="K943">
        <v>9</v>
      </c>
      <c r="L943">
        <v>4.5999999999999996</v>
      </c>
      <c r="M943" t="s">
        <v>63</v>
      </c>
      <c r="N943" t="s">
        <v>61</v>
      </c>
    </row>
    <row r="944" spans="1:14" x14ac:dyDescent="0.35">
      <c r="A944">
        <v>1998</v>
      </c>
      <c r="B944">
        <v>7</v>
      </c>
      <c r="C944">
        <v>0</v>
      </c>
      <c r="D944" t="s">
        <v>59</v>
      </c>
      <c r="E944">
        <v>31.9</v>
      </c>
      <c r="F944">
        <v>15.8</v>
      </c>
      <c r="G944">
        <v>76.3</v>
      </c>
      <c r="H944">
        <v>29.9</v>
      </c>
      <c r="I944">
        <v>0</v>
      </c>
      <c r="J944">
        <v>2.4</v>
      </c>
      <c r="K944">
        <v>10.6</v>
      </c>
      <c r="L944">
        <v>5.6</v>
      </c>
      <c r="M944" t="s">
        <v>63</v>
      </c>
      <c r="N944" t="s">
        <v>61</v>
      </c>
    </row>
    <row r="945" spans="1:14" x14ac:dyDescent="0.35">
      <c r="A945">
        <v>1998</v>
      </c>
      <c r="B945">
        <v>8</v>
      </c>
      <c r="C945">
        <v>0</v>
      </c>
      <c r="D945" t="s">
        <v>59</v>
      </c>
      <c r="E945">
        <v>34.299999999999997</v>
      </c>
      <c r="F945">
        <v>16.899999999999999</v>
      </c>
      <c r="G945">
        <v>71.3</v>
      </c>
      <c r="H945">
        <v>26.1</v>
      </c>
      <c r="I945">
        <v>0</v>
      </c>
      <c r="J945">
        <v>1.7</v>
      </c>
      <c r="K945">
        <v>10.9</v>
      </c>
      <c r="L945">
        <v>6.5</v>
      </c>
      <c r="M945" t="s">
        <v>63</v>
      </c>
      <c r="N945" t="s">
        <v>61</v>
      </c>
    </row>
    <row r="946" spans="1:14" x14ac:dyDescent="0.35">
      <c r="A946">
        <v>1998</v>
      </c>
      <c r="B946">
        <v>9</v>
      </c>
      <c r="C946">
        <v>0</v>
      </c>
      <c r="D946" t="s">
        <v>59</v>
      </c>
      <c r="E946">
        <v>35.299999999999997</v>
      </c>
      <c r="F946">
        <v>20.6</v>
      </c>
      <c r="G946">
        <v>76.3</v>
      </c>
      <c r="H946">
        <v>29.7</v>
      </c>
      <c r="I946">
        <v>1.2</v>
      </c>
      <c r="J946">
        <v>2.9</v>
      </c>
      <c r="K946">
        <v>10.1</v>
      </c>
      <c r="L946">
        <v>6.7</v>
      </c>
      <c r="M946" t="s">
        <v>63</v>
      </c>
      <c r="N946" t="s">
        <v>61</v>
      </c>
    </row>
    <row r="947" spans="1:14" x14ac:dyDescent="0.35">
      <c r="A947">
        <v>1998</v>
      </c>
      <c r="B947">
        <v>10</v>
      </c>
      <c r="C947">
        <v>190</v>
      </c>
      <c r="D947" t="s">
        <v>59</v>
      </c>
      <c r="E947">
        <v>35.5</v>
      </c>
      <c r="F947">
        <v>20.9</v>
      </c>
      <c r="G947">
        <v>71.599999999999994</v>
      </c>
      <c r="H947">
        <v>32.299999999999997</v>
      </c>
      <c r="I947">
        <v>0</v>
      </c>
      <c r="J947">
        <v>2.5</v>
      </c>
      <c r="K947">
        <v>9.1999999999999993</v>
      </c>
      <c r="L947">
        <v>6.6</v>
      </c>
      <c r="M947" t="s">
        <v>63</v>
      </c>
      <c r="N947" t="s">
        <v>61</v>
      </c>
    </row>
    <row r="948" spans="1:14" x14ac:dyDescent="0.35">
      <c r="A948">
        <v>1998</v>
      </c>
      <c r="B948">
        <v>11</v>
      </c>
      <c r="C948">
        <v>535</v>
      </c>
      <c r="D948" t="s">
        <v>59</v>
      </c>
      <c r="E948">
        <v>35.299999999999997</v>
      </c>
      <c r="F948">
        <v>21.1</v>
      </c>
      <c r="G948">
        <v>63.4</v>
      </c>
      <c r="H948">
        <v>30.9</v>
      </c>
      <c r="I948">
        <v>0</v>
      </c>
      <c r="J948">
        <v>4.3</v>
      </c>
      <c r="K948">
        <v>9.5</v>
      </c>
      <c r="L948">
        <v>7.8</v>
      </c>
      <c r="M948" t="s">
        <v>63</v>
      </c>
      <c r="N948" t="s">
        <v>61</v>
      </c>
    </row>
    <row r="949" spans="1:14" x14ac:dyDescent="0.35">
      <c r="A949">
        <v>1998</v>
      </c>
      <c r="B949">
        <v>12</v>
      </c>
      <c r="C949">
        <v>1225</v>
      </c>
      <c r="D949" t="s">
        <v>59</v>
      </c>
      <c r="E949">
        <v>37.799999999999997</v>
      </c>
      <c r="F949">
        <v>21.7</v>
      </c>
      <c r="G949">
        <v>70.599999999999994</v>
      </c>
      <c r="H949">
        <v>27.6</v>
      </c>
      <c r="I949">
        <v>0</v>
      </c>
      <c r="J949">
        <v>2.7</v>
      </c>
      <c r="K949">
        <v>9.3000000000000007</v>
      </c>
      <c r="L949">
        <v>8.1</v>
      </c>
      <c r="M949" t="s">
        <v>63</v>
      </c>
      <c r="N949" t="s">
        <v>61</v>
      </c>
    </row>
    <row r="950" spans="1:14" x14ac:dyDescent="0.35">
      <c r="A950">
        <v>1998</v>
      </c>
      <c r="B950">
        <v>13</v>
      </c>
      <c r="C950">
        <v>400</v>
      </c>
      <c r="D950" t="s">
        <v>59</v>
      </c>
      <c r="E950">
        <v>36.6</v>
      </c>
      <c r="F950">
        <v>21.9</v>
      </c>
      <c r="G950">
        <v>76.900000000000006</v>
      </c>
      <c r="H950">
        <v>26.9</v>
      </c>
      <c r="I950">
        <v>0</v>
      </c>
      <c r="J950">
        <v>3.3</v>
      </c>
      <c r="K950">
        <v>9.1999999999999993</v>
      </c>
      <c r="L950">
        <v>8.1</v>
      </c>
      <c r="M950" t="s">
        <v>63</v>
      </c>
      <c r="N950" t="s">
        <v>61</v>
      </c>
    </row>
    <row r="951" spans="1:14" x14ac:dyDescent="0.35">
      <c r="A951">
        <v>1998</v>
      </c>
      <c r="B951">
        <v>14</v>
      </c>
      <c r="C951">
        <v>1170</v>
      </c>
      <c r="D951" t="s">
        <v>59</v>
      </c>
      <c r="E951">
        <v>38.1</v>
      </c>
      <c r="F951">
        <v>22</v>
      </c>
      <c r="G951">
        <v>65.599999999999994</v>
      </c>
      <c r="H951">
        <v>26.3</v>
      </c>
      <c r="I951">
        <v>0</v>
      </c>
      <c r="J951">
        <v>2.9</v>
      </c>
      <c r="K951">
        <v>9.5</v>
      </c>
      <c r="L951">
        <v>8.6</v>
      </c>
      <c r="M951" t="s">
        <v>63</v>
      </c>
      <c r="N951" t="s">
        <v>61</v>
      </c>
    </row>
    <row r="952" spans="1:14" x14ac:dyDescent="0.35">
      <c r="A952">
        <v>1998</v>
      </c>
      <c r="B952">
        <v>15</v>
      </c>
      <c r="C952">
        <v>671</v>
      </c>
      <c r="D952" t="s">
        <v>59</v>
      </c>
      <c r="E952">
        <v>39.4</v>
      </c>
      <c r="F952">
        <v>24.6</v>
      </c>
      <c r="G952">
        <v>61.9</v>
      </c>
      <c r="H952">
        <v>27.4</v>
      </c>
      <c r="I952">
        <v>0</v>
      </c>
      <c r="J952">
        <v>3.4</v>
      </c>
      <c r="K952">
        <v>9.3000000000000007</v>
      </c>
      <c r="L952">
        <v>9.9</v>
      </c>
      <c r="M952" t="s">
        <v>63</v>
      </c>
      <c r="N952" t="s">
        <v>61</v>
      </c>
    </row>
    <row r="953" spans="1:14" x14ac:dyDescent="0.35">
      <c r="A953">
        <v>1998</v>
      </c>
      <c r="B953">
        <v>16</v>
      </c>
      <c r="C953">
        <v>4170</v>
      </c>
      <c r="D953" t="s">
        <v>59</v>
      </c>
      <c r="E953">
        <v>40</v>
      </c>
      <c r="F953">
        <v>23.9</v>
      </c>
      <c r="G953">
        <v>54.9</v>
      </c>
      <c r="H953">
        <v>23.7</v>
      </c>
      <c r="I953">
        <v>0</v>
      </c>
      <c r="J953">
        <v>2.5</v>
      </c>
      <c r="K953">
        <v>10</v>
      </c>
      <c r="L953">
        <v>9.1999999999999993</v>
      </c>
      <c r="M953" t="s">
        <v>63</v>
      </c>
      <c r="N953" t="s">
        <v>61</v>
      </c>
    </row>
    <row r="954" spans="1:14" x14ac:dyDescent="0.35">
      <c r="A954">
        <v>1998</v>
      </c>
      <c r="B954">
        <v>17</v>
      </c>
      <c r="C954">
        <v>560</v>
      </c>
      <c r="D954" t="s">
        <v>59</v>
      </c>
      <c r="E954">
        <v>39.1</v>
      </c>
      <c r="F954">
        <v>25.1</v>
      </c>
      <c r="G954">
        <v>63.7</v>
      </c>
      <c r="H954">
        <v>28.7</v>
      </c>
      <c r="I954">
        <v>3.5</v>
      </c>
      <c r="J954">
        <v>2.2000000000000002</v>
      </c>
      <c r="K954">
        <v>8.8000000000000007</v>
      </c>
      <c r="L954">
        <v>8.9</v>
      </c>
      <c r="M954" t="s">
        <v>63</v>
      </c>
      <c r="N954" t="s">
        <v>61</v>
      </c>
    </row>
    <row r="955" spans="1:14" x14ac:dyDescent="0.35">
      <c r="A955">
        <v>1998</v>
      </c>
      <c r="B955">
        <v>18</v>
      </c>
      <c r="C955">
        <v>360</v>
      </c>
      <c r="D955" t="s">
        <v>59</v>
      </c>
      <c r="E955">
        <v>40.1</v>
      </c>
      <c r="F955">
        <v>25.5</v>
      </c>
      <c r="G955">
        <v>52.9</v>
      </c>
      <c r="H955">
        <v>24.7</v>
      </c>
      <c r="I955">
        <v>0</v>
      </c>
      <c r="J955">
        <v>1.8</v>
      </c>
      <c r="K955">
        <v>9.8000000000000007</v>
      </c>
      <c r="L955">
        <v>9</v>
      </c>
      <c r="M955" t="s">
        <v>63</v>
      </c>
      <c r="N955" t="s">
        <v>61</v>
      </c>
    </row>
    <row r="956" spans="1:14" x14ac:dyDescent="0.35">
      <c r="A956">
        <v>1998</v>
      </c>
      <c r="B956">
        <v>19</v>
      </c>
      <c r="C956">
        <v>20</v>
      </c>
      <c r="D956" t="s">
        <v>59</v>
      </c>
      <c r="E956">
        <v>38.5</v>
      </c>
      <c r="F956">
        <v>24.5</v>
      </c>
      <c r="G956">
        <v>71.900000000000006</v>
      </c>
      <c r="H956">
        <v>40.700000000000003</v>
      </c>
      <c r="I956">
        <v>43.4</v>
      </c>
      <c r="J956">
        <v>2.5</v>
      </c>
      <c r="K956">
        <v>8.3000000000000007</v>
      </c>
      <c r="L956">
        <v>9</v>
      </c>
      <c r="M956" t="s">
        <v>63</v>
      </c>
      <c r="N956" t="s">
        <v>61</v>
      </c>
    </row>
    <row r="957" spans="1:14" x14ac:dyDescent="0.35">
      <c r="A957">
        <v>1998</v>
      </c>
      <c r="B957">
        <v>20</v>
      </c>
      <c r="C957">
        <v>0</v>
      </c>
      <c r="D957" t="s">
        <v>59</v>
      </c>
      <c r="E957">
        <v>38.799999999999997</v>
      </c>
      <c r="F957">
        <v>25.2</v>
      </c>
      <c r="G957">
        <v>64</v>
      </c>
      <c r="H957">
        <v>25.7</v>
      </c>
      <c r="I957">
        <v>8.8000000000000007</v>
      </c>
      <c r="J957">
        <v>2.1</v>
      </c>
      <c r="K957">
        <v>9.1999999999999993</v>
      </c>
      <c r="L957">
        <v>8</v>
      </c>
      <c r="M957" t="s">
        <v>63</v>
      </c>
      <c r="N957" t="s">
        <v>61</v>
      </c>
    </row>
    <row r="958" spans="1:14" x14ac:dyDescent="0.35">
      <c r="A958">
        <v>1998</v>
      </c>
      <c r="B958">
        <v>21</v>
      </c>
      <c r="C958">
        <v>0</v>
      </c>
      <c r="D958" t="s">
        <v>59</v>
      </c>
      <c r="E958">
        <v>40.4</v>
      </c>
      <c r="F958">
        <v>27.4</v>
      </c>
      <c r="G958">
        <v>64.099999999999994</v>
      </c>
      <c r="H958">
        <v>32.700000000000003</v>
      </c>
      <c r="I958">
        <v>0</v>
      </c>
      <c r="J958">
        <v>3.9</v>
      </c>
      <c r="K958">
        <v>8.8000000000000007</v>
      </c>
      <c r="L958">
        <v>10.9</v>
      </c>
      <c r="M958" t="s">
        <v>63</v>
      </c>
      <c r="N958" t="s">
        <v>61</v>
      </c>
    </row>
    <row r="959" spans="1:14" x14ac:dyDescent="0.35">
      <c r="A959">
        <v>1998</v>
      </c>
      <c r="B959">
        <v>22</v>
      </c>
      <c r="C959">
        <v>10</v>
      </c>
      <c r="D959" t="s">
        <v>59</v>
      </c>
      <c r="E959">
        <v>42.4</v>
      </c>
      <c r="F959">
        <v>28.3</v>
      </c>
      <c r="G959">
        <v>55.6</v>
      </c>
      <c r="H959">
        <v>30.3</v>
      </c>
      <c r="I959">
        <v>0</v>
      </c>
      <c r="J959">
        <v>4.9000000000000004</v>
      </c>
      <c r="K959">
        <v>10.8</v>
      </c>
      <c r="L959">
        <v>12.3</v>
      </c>
      <c r="M959" t="s">
        <v>63</v>
      </c>
      <c r="N959" t="s">
        <v>61</v>
      </c>
    </row>
    <row r="960" spans="1:14" x14ac:dyDescent="0.35">
      <c r="A960">
        <v>1998</v>
      </c>
      <c r="B960">
        <v>23</v>
      </c>
      <c r="C960">
        <v>10</v>
      </c>
      <c r="D960" t="s">
        <v>59</v>
      </c>
      <c r="E960">
        <v>40.1</v>
      </c>
      <c r="F960">
        <v>27.1</v>
      </c>
      <c r="G960">
        <v>69.099999999999994</v>
      </c>
      <c r="H960">
        <v>39.9</v>
      </c>
      <c r="I960">
        <v>0</v>
      </c>
      <c r="J960">
        <v>6.1</v>
      </c>
      <c r="K960">
        <v>10.5</v>
      </c>
      <c r="L960">
        <v>11.9</v>
      </c>
      <c r="M960" t="s">
        <v>63</v>
      </c>
      <c r="N960" t="s">
        <v>61</v>
      </c>
    </row>
    <row r="961" spans="1:14" x14ac:dyDescent="0.35">
      <c r="A961">
        <v>1998</v>
      </c>
      <c r="B961">
        <v>24</v>
      </c>
      <c r="C961">
        <v>0</v>
      </c>
      <c r="D961" t="s">
        <v>59</v>
      </c>
      <c r="E961">
        <v>35</v>
      </c>
      <c r="F961">
        <v>24.6</v>
      </c>
      <c r="G961">
        <v>80.3</v>
      </c>
      <c r="H961">
        <v>55.9</v>
      </c>
      <c r="I961">
        <v>10.4</v>
      </c>
      <c r="J961">
        <v>7.3</v>
      </c>
      <c r="K961">
        <v>7.4</v>
      </c>
      <c r="L961">
        <v>8.6</v>
      </c>
      <c r="M961" t="s">
        <v>63</v>
      </c>
      <c r="N961" t="s">
        <v>61</v>
      </c>
    </row>
    <row r="962" spans="1:14" x14ac:dyDescent="0.35">
      <c r="A962">
        <v>1998</v>
      </c>
      <c r="B962">
        <v>25</v>
      </c>
      <c r="C962">
        <v>0</v>
      </c>
      <c r="D962" t="s">
        <v>59</v>
      </c>
      <c r="E962">
        <v>33.5</v>
      </c>
      <c r="F962">
        <v>23.4</v>
      </c>
      <c r="G962">
        <v>88.7</v>
      </c>
      <c r="H962">
        <v>64.599999999999994</v>
      </c>
      <c r="I962">
        <v>35.799999999999997</v>
      </c>
      <c r="J962">
        <v>4.5</v>
      </c>
      <c r="K962">
        <v>5.4</v>
      </c>
      <c r="L962">
        <v>7.3</v>
      </c>
      <c r="M962" t="s">
        <v>63</v>
      </c>
      <c r="N962" t="s">
        <v>61</v>
      </c>
    </row>
    <row r="963" spans="1:14" x14ac:dyDescent="0.35">
      <c r="A963">
        <v>1998</v>
      </c>
      <c r="B963">
        <v>26</v>
      </c>
      <c r="C963">
        <v>40</v>
      </c>
      <c r="D963" t="s">
        <v>59</v>
      </c>
      <c r="E963">
        <v>33.200000000000003</v>
      </c>
      <c r="F963">
        <v>23.9</v>
      </c>
      <c r="G963">
        <v>85.9</v>
      </c>
      <c r="H963">
        <v>65.7</v>
      </c>
      <c r="I963">
        <v>4.9000000000000004</v>
      </c>
      <c r="J963">
        <v>7.4</v>
      </c>
      <c r="K963">
        <v>6.5</v>
      </c>
      <c r="L963">
        <v>6.2</v>
      </c>
      <c r="M963" t="s">
        <v>63</v>
      </c>
      <c r="N963" t="s">
        <v>61</v>
      </c>
    </row>
    <row r="964" spans="1:14" x14ac:dyDescent="0.35">
      <c r="A964">
        <v>1998</v>
      </c>
      <c r="B964">
        <v>27</v>
      </c>
      <c r="C964">
        <v>2445</v>
      </c>
      <c r="D964" t="s">
        <v>59</v>
      </c>
      <c r="E964">
        <v>30.7</v>
      </c>
      <c r="F964">
        <v>23.8</v>
      </c>
      <c r="G964">
        <v>86.3</v>
      </c>
      <c r="H964">
        <v>64.400000000000006</v>
      </c>
      <c r="I964">
        <v>0.8</v>
      </c>
      <c r="J964">
        <v>8.5</v>
      </c>
      <c r="K964">
        <v>1.5</v>
      </c>
      <c r="L964">
        <v>6</v>
      </c>
      <c r="M964" t="s">
        <v>63</v>
      </c>
      <c r="N964" t="s">
        <v>61</v>
      </c>
    </row>
    <row r="965" spans="1:14" x14ac:dyDescent="0.35">
      <c r="A965">
        <v>1998</v>
      </c>
      <c r="B965">
        <v>28</v>
      </c>
      <c r="C965">
        <v>12050</v>
      </c>
      <c r="D965" t="s">
        <v>59</v>
      </c>
      <c r="E965">
        <v>33.4</v>
      </c>
      <c r="F965">
        <v>23.7</v>
      </c>
      <c r="G965">
        <v>84.6</v>
      </c>
      <c r="H965">
        <v>55.9</v>
      </c>
      <c r="I965">
        <v>9.1999999999999993</v>
      </c>
      <c r="J965">
        <v>8.9</v>
      </c>
      <c r="K965">
        <v>6.2</v>
      </c>
      <c r="L965">
        <v>5.6</v>
      </c>
      <c r="M965" t="s">
        <v>63</v>
      </c>
      <c r="N965" t="s">
        <v>61</v>
      </c>
    </row>
    <row r="966" spans="1:14" x14ac:dyDescent="0.35">
      <c r="A966">
        <v>1998</v>
      </c>
      <c r="B966">
        <v>29</v>
      </c>
      <c r="C966">
        <v>1425</v>
      </c>
      <c r="D966" t="s">
        <v>59</v>
      </c>
      <c r="E966">
        <v>33.200000000000003</v>
      </c>
      <c r="F966">
        <v>23</v>
      </c>
      <c r="G966">
        <v>87</v>
      </c>
      <c r="H966">
        <v>61</v>
      </c>
      <c r="I966">
        <v>62.6</v>
      </c>
      <c r="J966">
        <v>2.5</v>
      </c>
      <c r="K966">
        <v>7.7</v>
      </c>
      <c r="L966">
        <v>5.4</v>
      </c>
      <c r="M966" t="s">
        <v>63</v>
      </c>
      <c r="N966" t="s">
        <v>61</v>
      </c>
    </row>
    <row r="967" spans="1:14" x14ac:dyDescent="0.35">
      <c r="A967">
        <v>1998</v>
      </c>
      <c r="B967">
        <v>30</v>
      </c>
      <c r="C967">
        <v>2165</v>
      </c>
      <c r="D967" t="s">
        <v>59</v>
      </c>
      <c r="E967">
        <v>32.200000000000003</v>
      </c>
      <c r="F967">
        <v>23.2</v>
      </c>
      <c r="G967">
        <v>91.6</v>
      </c>
      <c r="H967">
        <v>73.7</v>
      </c>
      <c r="I967">
        <v>118.8</v>
      </c>
      <c r="J967">
        <v>4.0999999999999996</v>
      </c>
      <c r="K967">
        <v>5.9</v>
      </c>
      <c r="L967">
        <v>5</v>
      </c>
      <c r="M967" t="s">
        <v>63</v>
      </c>
      <c r="N967" t="s">
        <v>61</v>
      </c>
    </row>
    <row r="968" spans="1:14" x14ac:dyDescent="0.35">
      <c r="A968">
        <v>1998</v>
      </c>
      <c r="B968">
        <v>31</v>
      </c>
      <c r="C968">
        <v>4200</v>
      </c>
      <c r="D968" t="s">
        <v>59</v>
      </c>
      <c r="E968">
        <v>28.7</v>
      </c>
      <c r="F968">
        <v>22.3</v>
      </c>
      <c r="G968">
        <v>92.3</v>
      </c>
      <c r="H968">
        <v>75.599999999999994</v>
      </c>
      <c r="I968">
        <v>66.099999999999994</v>
      </c>
      <c r="J968">
        <v>5.2</v>
      </c>
      <c r="K968">
        <v>3.8</v>
      </c>
      <c r="L968">
        <v>3.3</v>
      </c>
      <c r="M968" t="s">
        <v>63</v>
      </c>
      <c r="N968" t="s">
        <v>61</v>
      </c>
    </row>
    <row r="969" spans="1:14" x14ac:dyDescent="0.35">
      <c r="A969">
        <v>1998</v>
      </c>
      <c r="B969">
        <v>32</v>
      </c>
      <c r="C969">
        <v>153200</v>
      </c>
      <c r="D969" t="s">
        <v>59</v>
      </c>
      <c r="E969">
        <v>29.5</v>
      </c>
      <c r="F969">
        <v>22.2</v>
      </c>
      <c r="G969">
        <v>92.3</v>
      </c>
      <c r="H969">
        <v>76.400000000000006</v>
      </c>
      <c r="I969">
        <v>71.7</v>
      </c>
      <c r="J969">
        <v>5.6</v>
      </c>
      <c r="K969">
        <v>3</v>
      </c>
      <c r="L969">
        <v>4</v>
      </c>
      <c r="M969" t="s">
        <v>63</v>
      </c>
      <c r="N969" t="s">
        <v>61</v>
      </c>
    </row>
    <row r="970" spans="1:14" x14ac:dyDescent="0.35">
      <c r="A970">
        <v>1998</v>
      </c>
      <c r="B970">
        <v>33</v>
      </c>
      <c r="C970">
        <v>24575</v>
      </c>
      <c r="D970" t="s">
        <v>59</v>
      </c>
      <c r="E970">
        <v>30.2</v>
      </c>
      <c r="F970">
        <v>23.3</v>
      </c>
      <c r="G970">
        <v>91.1</v>
      </c>
      <c r="H970">
        <v>72.099999999999994</v>
      </c>
      <c r="I970">
        <v>12.2</v>
      </c>
      <c r="J970">
        <v>3.2</v>
      </c>
      <c r="K970">
        <v>5.0999999999999996</v>
      </c>
      <c r="L970">
        <v>4.5999999999999996</v>
      </c>
      <c r="M970" t="s">
        <v>63</v>
      </c>
      <c r="N970" t="s">
        <v>61</v>
      </c>
    </row>
    <row r="971" spans="1:14" x14ac:dyDescent="0.35">
      <c r="A971">
        <v>1998</v>
      </c>
      <c r="B971">
        <v>34</v>
      </c>
      <c r="C971">
        <v>815</v>
      </c>
      <c r="D971" t="s">
        <v>59</v>
      </c>
      <c r="E971">
        <v>31.1</v>
      </c>
      <c r="F971">
        <v>23.1</v>
      </c>
      <c r="G971">
        <v>94.9</v>
      </c>
      <c r="H971">
        <v>70.900000000000006</v>
      </c>
      <c r="I971">
        <v>116.3</v>
      </c>
      <c r="J971">
        <v>1.8</v>
      </c>
      <c r="K971">
        <v>6.5</v>
      </c>
      <c r="L971">
        <v>3.7</v>
      </c>
      <c r="M971" t="s">
        <v>63</v>
      </c>
      <c r="N971" t="s">
        <v>61</v>
      </c>
    </row>
    <row r="972" spans="1:14" x14ac:dyDescent="0.35">
      <c r="A972">
        <v>1998</v>
      </c>
      <c r="B972">
        <v>35</v>
      </c>
      <c r="C972">
        <v>390</v>
      </c>
      <c r="D972" t="s">
        <v>59</v>
      </c>
      <c r="E972">
        <v>30</v>
      </c>
      <c r="F972">
        <v>22.8</v>
      </c>
      <c r="G972">
        <v>80.400000000000006</v>
      </c>
      <c r="H972">
        <v>67.3</v>
      </c>
      <c r="I972">
        <v>23.2</v>
      </c>
      <c r="J972">
        <v>5</v>
      </c>
      <c r="K972">
        <v>6.8</v>
      </c>
      <c r="L972">
        <v>4.2</v>
      </c>
      <c r="M972" t="s">
        <v>63</v>
      </c>
      <c r="N972" t="s">
        <v>61</v>
      </c>
    </row>
    <row r="973" spans="1:14" x14ac:dyDescent="0.35">
      <c r="A973">
        <v>1998</v>
      </c>
      <c r="B973">
        <v>36</v>
      </c>
      <c r="C973">
        <v>14320</v>
      </c>
      <c r="D973" t="s">
        <v>59</v>
      </c>
      <c r="E973">
        <v>29.3</v>
      </c>
      <c r="F973">
        <v>22.3</v>
      </c>
      <c r="G973">
        <v>93</v>
      </c>
      <c r="H973">
        <v>75.3</v>
      </c>
      <c r="I973">
        <v>25.5</v>
      </c>
      <c r="J973">
        <v>3.2</v>
      </c>
      <c r="K973">
        <v>3.1</v>
      </c>
      <c r="L973">
        <v>2.6</v>
      </c>
      <c r="M973" t="s">
        <v>63</v>
      </c>
      <c r="N973" t="s">
        <v>61</v>
      </c>
    </row>
    <row r="974" spans="1:14" x14ac:dyDescent="0.35">
      <c r="A974">
        <v>1998</v>
      </c>
      <c r="B974">
        <v>37</v>
      </c>
      <c r="C974">
        <v>25500</v>
      </c>
      <c r="D974" t="s">
        <v>59</v>
      </c>
      <c r="E974">
        <v>30.2</v>
      </c>
      <c r="F974">
        <v>22.5</v>
      </c>
      <c r="G974">
        <v>90</v>
      </c>
      <c r="H974">
        <v>65.7</v>
      </c>
      <c r="I974">
        <v>11</v>
      </c>
      <c r="J974">
        <v>6.5</v>
      </c>
      <c r="K974">
        <v>4.4000000000000004</v>
      </c>
      <c r="L974">
        <v>3.5</v>
      </c>
      <c r="M974" t="s">
        <v>63</v>
      </c>
      <c r="N974" t="s">
        <v>61</v>
      </c>
    </row>
    <row r="975" spans="1:14" x14ac:dyDescent="0.35">
      <c r="A975">
        <v>1998</v>
      </c>
      <c r="B975">
        <v>38</v>
      </c>
      <c r="C975">
        <v>10750</v>
      </c>
      <c r="D975" t="s">
        <v>59</v>
      </c>
      <c r="E975">
        <v>29.6</v>
      </c>
      <c r="F975">
        <v>22.5</v>
      </c>
      <c r="G975">
        <v>91</v>
      </c>
      <c r="H975">
        <v>65</v>
      </c>
      <c r="I975">
        <v>122.2</v>
      </c>
      <c r="J975">
        <v>3.4</v>
      </c>
      <c r="K975">
        <v>5.2</v>
      </c>
      <c r="L975">
        <v>3.6</v>
      </c>
      <c r="M975" t="s">
        <v>63</v>
      </c>
      <c r="N975" t="s">
        <v>61</v>
      </c>
    </row>
    <row r="976" spans="1:14" x14ac:dyDescent="0.35">
      <c r="A976">
        <v>1998</v>
      </c>
      <c r="B976">
        <v>39</v>
      </c>
      <c r="C976">
        <v>5120</v>
      </c>
      <c r="D976" t="s">
        <v>59</v>
      </c>
      <c r="E976">
        <v>29.7</v>
      </c>
      <c r="F976">
        <v>22.7</v>
      </c>
      <c r="G976">
        <v>95</v>
      </c>
      <c r="H976">
        <v>73.099999999999994</v>
      </c>
      <c r="I976">
        <v>38.6</v>
      </c>
      <c r="J976">
        <v>1.8</v>
      </c>
      <c r="K976">
        <v>4.4000000000000004</v>
      </c>
      <c r="L976">
        <v>2.9</v>
      </c>
      <c r="M976" t="s">
        <v>63</v>
      </c>
      <c r="N976" t="s">
        <v>61</v>
      </c>
    </row>
    <row r="977" spans="1:14" x14ac:dyDescent="0.35">
      <c r="A977">
        <v>1998</v>
      </c>
      <c r="B977">
        <v>40</v>
      </c>
      <c r="C977">
        <v>2149</v>
      </c>
      <c r="D977" t="s">
        <v>59</v>
      </c>
      <c r="E977">
        <v>30.5</v>
      </c>
      <c r="F977">
        <v>21.8</v>
      </c>
      <c r="G977">
        <v>92.9</v>
      </c>
      <c r="H977">
        <v>68.400000000000006</v>
      </c>
      <c r="I977">
        <v>63</v>
      </c>
      <c r="J977">
        <v>1.8</v>
      </c>
      <c r="K977">
        <v>7</v>
      </c>
      <c r="L977">
        <v>3.7</v>
      </c>
      <c r="M977" t="s">
        <v>63</v>
      </c>
      <c r="N977" t="s">
        <v>61</v>
      </c>
    </row>
    <row r="978" spans="1:14" x14ac:dyDescent="0.35">
      <c r="A978">
        <v>1998</v>
      </c>
      <c r="B978">
        <v>41</v>
      </c>
      <c r="C978">
        <v>13912</v>
      </c>
      <c r="D978" t="s">
        <v>59</v>
      </c>
      <c r="E978">
        <v>29.6</v>
      </c>
      <c r="F978">
        <v>22.3</v>
      </c>
      <c r="G978">
        <v>94.6</v>
      </c>
      <c r="H978">
        <v>72.7</v>
      </c>
      <c r="I978">
        <v>50.3</v>
      </c>
      <c r="J978">
        <v>2.7</v>
      </c>
      <c r="K978">
        <v>4.5</v>
      </c>
      <c r="L978">
        <v>3.1</v>
      </c>
      <c r="M978" t="s">
        <v>63</v>
      </c>
      <c r="N978" t="s">
        <v>61</v>
      </c>
    </row>
    <row r="979" spans="1:14" x14ac:dyDescent="0.35">
      <c r="A979">
        <v>1998</v>
      </c>
      <c r="B979">
        <v>42</v>
      </c>
      <c r="C979">
        <v>3089</v>
      </c>
      <c r="D979" t="s">
        <v>59</v>
      </c>
      <c r="E979">
        <v>28.3</v>
      </c>
      <c r="F979">
        <v>20.100000000000001</v>
      </c>
      <c r="G979">
        <v>90.1</v>
      </c>
      <c r="H979">
        <v>56.6</v>
      </c>
      <c r="I979">
        <v>122.1</v>
      </c>
      <c r="J979">
        <v>5.2</v>
      </c>
      <c r="K979">
        <v>6.1</v>
      </c>
      <c r="L979">
        <v>4.5</v>
      </c>
      <c r="M979" t="s">
        <v>63</v>
      </c>
      <c r="N979" t="s">
        <v>61</v>
      </c>
    </row>
    <row r="980" spans="1:14" x14ac:dyDescent="0.35">
      <c r="A980">
        <v>1998</v>
      </c>
      <c r="B980">
        <v>43</v>
      </c>
      <c r="C980">
        <v>3350</v>
      </c>
      <c r="D980" t="s">
        <v>59</v>
      </c>
      <c r="E980">
        <v>31</v>
      </c>
      <c r="F980">
        <v>19.3</v>
      </c>
      <c r="G980">
        <v>92.7</v>
      </c>
      <c r="H980">
        <v>51.1</v>
      </c>
      <c r="I980">
        <v>1.4</v>
      </c>
      <c r="J980">
        <v>1.4</v>
      </c>
      <c r="K980">
        <v>8.6999999999999993</v>
      </c>
      <c r="L980">
        <v>3.1</v>
      </c>
      <c r="M980" t="s">
        <v>63</v>
      </c>
      <c r="N980" t="s">
        <v>61</v>
      </c>
    </row>
    <row r="981" spans="1:14" x14ac:dyDescent="0.35">
      <c r="A981">
        <v>1998</v>
      </c>
      <c r="B981">
        <v>44</v>
      </c>
      <c r="C981">
        <v>2695</v>
      </c>
      <c r="D981" t="s">
        <v>59</v>
      </c>
      <c r="E981">
        <v>28.1</v>
      </c>
      <c r="F981">
        <v>19.8</v>
      </c>
      <c r="G981">
        <v>94.6</v>
      </c>
      <c r="H981">
        <v>66.099999999999994</v>
      </c>
      <c r="I981">
        <v>10.5</v>
      </c>
      <c r="J981">
        <v>2.1</v>
      </c>
      <c r="K981">
        <v>4.4000000000000004</v>
      </c>
      <c r="L981">
        <v>2.1</v>
      </c>
      <c r="M981" t="s">
        <v>63</v>
      </c>
      <c r="N981" t="s">
        <v>61</v>
      </c>
    </row>
    <row r="982" spans="1:14" x14ac:dyDescent="0.35">
      <c r="A982">
        <v>1998</v>
      </c>
      <c r="B982">
        <v>45</v>
      </c>
      <c r="C982">
        <v>540</v>
      </c>
      <c r="D982" t="s">
        <v>59</v>
      </c>
      <c r="E982">
        <v>29.2</v>
      </c>
      <c r="F982">
        <v>20.399999999999999</v>
      </c>
      <c r="G982">
        <v>94.3</v>
      </c>
      <c r="H982">
        <v>58.7</v>
      </c>
      <c r="I982">
        <v>15.8</v>
      </c>
      <c r="J982">
        <v>1.7</v>
      </c>
      <c r="K982">
        <v>5.3</v>
      </c>
      <c r="L982">
        <v>2.2999999999999998</v>
      </c>
      <c r="M982" t="s">
        <v>63</v>
      </c>
      <c r="N982" t="s">
        <v>61</v>
      </c>
    </row>
    <row r="983" spans="1:14" x14ac:dyDescent="0.35">
      <c r="A983">
        <v>1998</v>
      </c>
      <c r="B983">
        <v>46</v>
      </c>
      <c r="C983">
        <v>10</v>
      </c>
      <c r="D983" t="s">
        <v>59</v>
      </c>
      <c r="E983">
        <v>29.4</v>
      </c>
      <c r="F983">
        <v>16.8</v>
      </c>
      <c r="G983">
        <v>87.9</v>
      </c>
      <c r="H983">
        <v>44</v>
      </c>
      <c r="I983">
        <v>0</v>
      </c>
      <c r="J983">
        <v>1.1000000000000001</v>
      </c>
      <c r="K983">
        <v>9.6</v>
      </c>
      <c r="L983">
        <v>3.2</v>
      </c>
      <c r="M983" t="s">
        <v>63</v>
      </c>
      <c r="N983" t="s">
        <v>61</v>
      </c>
    </row>
    <row r="984" spans="1:14" x14ac:dyDescent="0.35">
      <c r="A984">
        <v>1998</v>
      </c>
      <c r="B984">
        <v>47</v>
      </c>
      <c r="C984">
        <v>0</v>
      </c>
      <c r="D984" t="s">
        <v>59</v>
      </c>
      <c r="E984">
        <v>29.6</v>
      </c>
      <c r="F984">
        <v>16.3</v>
      </c>
      <c r="G984">
        <v>90.1</v>
      </c>
      <c r="H984">
        <v>43.1</v>
      </c>
      <c r="I984">
        <v>0</v>
      </c>
      <c r="J984">
        <v>1.3</v>
      </c>
      <c r="K984">
        <v>8.5</v>
      </c>
      <c r="L984">
        <v>3.1</v>
      </c>
      <c r="M984" t="s">
        <v>63</v>
      </c>
      <c r="N984" t="s">
        <v>61</v>
      </c>
    </row>
    <row r="985" spans="1:14" x14ac:dyDescent="0.35">
      <c r="A985">
        <v>1998</v>
      </c>
      <c r="B985">
        <v>48</v>
      </c>
      <c r="C985">
        <v>0</v>
      </c>
      <c r="D985" t="s">
        <v>59</v>
      </c>
      <c r="E985">
        <v>28.9</v>
      </c>
      <c r="F985">
        <v>12.7</v>
      </c>
      <c r="G985">
        <v>86.7</v>
      </c>
      <c r="H985">
        <v>39.700000000000003</v>
      </c>
      <c r="I985">
        <v>0</v>
      </c>
      <c r="J985">
        <v>1.6</v>
      </c>
      <c r="K985">
        <v>9.6999999999999993</v>
      </c>
      <c r="L985">
        <v>3</v>
      </c>
      <c r="M985" t="s">
        <v>63</v>
      </c>
      <c r="N985" t="s">
        <v>61</v>
      </c>
    </row>
    <row r="986" spans="1:14" x14ac:dyDescent="0.35">
      <c r="A986">
        <v>1998</v>
      </c>
      <c r="B986">
        <v>49</v>
      </c>
      <c r="C986">
        <v>0</v>
      </c>
      <c r="D986" t="s">
        <v>59</v>
      </c>
      <c r="E986">
        <v>29.4</v>
      </c>
      <c r="F986">
        <v>10.5</v>
      </c>
      <c r="G986">
        <v>85.6</v>
      </c>
      <c r="H986">
        <v>29.6</v>
      </c>
      <c r="I986">
        <v>0</v>
      </c>
      <c r="J986">
        <v>2.2999999999999998</v>
      </c>
      <c r="K986">
        <v>9.6</v>
      </c>
      <c r="L986">
        <v>3.4</v>
      </c>
      <c r="M986" t="s">
        <v>63</v>
      </c>
      <c r="N986" t="s">
        <v>61</v>
      </c>
    </row>
    <row r="987" spans="1:14" x14ac:dyDescent="0.35">
      <c r="A987">
        <v>1998</v>
      </c>
      <c r="B987">
        <v>50</v>
      </c>
      <c r="C987">
        <v>0</v>
      </c>
      <c r="D987" t="s">
        <v>59</v>
      </c>
      <c r="E987">
        <v>27.2</v>
      </c>
      <c r="F987">
        <v>11.4</v>
      </c>
      <c r="G987">
        <v>88.7</v>
      </c>
      <c r="H987">
        <v>44.4</v>
      </c>
      <c r="I987">
        <v>0</v>
      </c>
      <c r="J987">
        <v>2.2000000000000002</v>
      </c>
      <c r="K987">
        <v>7.6</v>
      </c>
      <c r="L987">
        <v>2.7</v>
      </c>
      <c r="M987" t="s">
        <v>63</v>
      </c>
      <c r="N987" t="s">
        <v>61</v>
      </c>
    </row>
    <row r="988" spans="1:14" x14ac:dyDescent="0.35">
      <c r="A988">
        <v>1998</v>
      </c>
      <c r="B988">
        <v>51</v>
      </c>
      <c r="C988">
        <v>0</v>
      </c>
      <c r="D988" t="s">
        <v>59</v>
      </c>
      <c r="E988">
        <v>28.1</v>
      </c>
      <c r="F988">
        <v>9</v>
      </c>
      <c r="G988">
        <v>82.1</v>
      </c>
      <c r="H988">
        <v>30.7</v>
      </c>
      <c r="I988">
        <v>0</v>
      </c>
      <c r="J988">
        <v>1.6</v>
      </c>
      <c r="K988">
        <v>9.6999999999999993</v>
      </c>
      <c r="L988">
        <v>3.1</v>
      </c>
      <c r="M988" t="s">
        <v>63</v>
      </c>
      <c r="N988" t="s">
        <v>61</v>
      </c>
    </row>
    <row r="989" spans="1:14" x14ac:dyDescent="0.35">
      <c r="A989">
        <v>1998</v>
      </c>
      <c r="B989">
        <v>52</v>
      </c>
      <c r="C989">
        <v>0</v>
      </c>
      <c r="D989" t="s">
        <v>59</v>
      </c>
      <c r="E989">
        <v>27.4</v>
      </c>
      <c r="F989">
        <v>8.3000000000000007</v>
      </c>
      <c r="G989">
        <v>84.9</v>
      </c>
      <c r="H989">
        <v>28.6</v>
      </c>
      <c r="I989">
        <v>0</v>
      </c>
      <c r="J989">
        <v>1.4</v>
      </c>
      <c r="K989">
        <v>9.6</v>
      </c>
      <c r="L989">
        <v>2.8</v>
      </c>
      <c r="M989" t="s">
        <v>63</v>
      </c>
      <c r="N989" t="s">
        <v>61</v>
      </c>
    </row>
    <row r="990" spans="1:14" x14ac:dyDescent="0.35">
      <c r="A990">
        <v>1999</v>
      </c>
      <c r="B990">
        <v>1</v>
      </c>
      <c r="C990">
        <v>0</v>
      </c>
      <c r="D990" t="s">
        <v>59</v>
      </c>
      <c r="E990">
        <v>27.5</v>
      </c>
      <c r="F990">
        <v>10.199999999999999</v>
      </c>
      <c r="G990">
        <v>85.4</v>
      </c>
      <c r="H990">
        <v>34.4</v>
      </c>
      <c r="I990">
        <v>0</v>
      </c>
      <c r="J990">
        <v>2</v>
      </c>
      <c r="K990">
        <v>9.6999999999999993</v>
      </c>
      <c r="L990">
        <v>2.6</v>
      </c>
      <c r="M990" t="s">
        <v>63</v>
      </c>
      <c r="N990" t="s">
        <v>61</v>
      </c>
    </row>
    <row r="991" spans="1:14" x14ac:dyDescent="0.35">
      <c r="A991">
        <v>1999</v>
      </c>
      <c r="B991">
        <v>2</v>
      </c>
      <c r="C991">
        <v>13</v>
      </c>
      <c r="D991" t="s">
        <v>59</v>
      </c>
      <c r="E991">
        <v>27.8</v>
      </c>
      <c r="F991">
        <v>11.1</v>
      </c>
      <c r="G991">
        <v>88</v>
      </c>
      <c r="H991">
        <v>36.6</v>
      </c>
      <c r="I991">
        <v>0</v>
      </c>
      <c r="J991">
        <v>1.9</v>
      </c>
      <c r="K991">
        <v>9.1</v>
      </c>
      <c r="L991">
        <v>3</v>
      </c>
      <c r="M991" t="s">
        <v>63</v>
      </c>
      <c r="N991" t="s">
        <v>61</v>
      </c>
    </row>
    <row r="992" spans="1:14" x14ac:dyDescent="0.35">
      <c r="A992">
        <v>1999</v>
      </c>
      <c r="B992">
        <v>3</v>
      </c>
      <c r="C992">
        <v>0</v>
      </c>
      <c r="D992" t="s">
        <v>59</v>
      </c>
      <c r="E992">
        <v>28.1</v>
      </c>
      <c r="F992">
        <v>10.1</v>
      </c>
      <c r="G992">
        <v>87.6</v>
      </c>
      <c r="H992">
        <v>36.6</v>
      </c>
      <c r="I992">
        <v>0</v>
      </c>
      <c r="J992">
        <v>2.2000000000000002</v>
      </c>
      <c r="K992">
        <v>10</v>
      </c>
      <c r="L992">
        <v>3.3</v>
      </c>
      <c r="M992" t="s">
        <v>63</v>
      </c>
      <c r="N992" t="s">
        <v>61</v>
      </c>
    </row>
    <row r="993" spans="1:14" x14ac:dyDescent="0.35">
      <c r="A993">
        <v>1999</v>
      </c>
      <c r="B993">
        <v>4</v>
      </c>
      <c r="C993">
        <v>0</v>
      </c>
      <c r="D993" t="s">
        <v>59</v>
      </c>
      <c r="E993">
        <v>31</v>
      </c>
      <c r="F993">
        <v>11.6</v>
      </c>
      <c r="G993">
        <v>86.9</v>
      </c>
      <c r="H993">
        <v>26.1</v>
      </c>
      <c r="I993">
        <v>0</v>
      </c>
      <c r="J993">
        <v>1.9</v>
      </c>
      <c r="K993">
        <v>9.1999999999999993</v>
      </c>
      <c r="L993">
        <v>3.5</v>
      </c>
      <c r="M993" t="s">
        <v>63</v>
      </c>
      <c r="N993" t="s">
        <v>61</v>
      </c>
    </row>
    <row r="994" spans="1:14" x14ac:dyDescent="0.35">
      <c r="A994">
        <v>1999</v>
      </c>
      <c r="B994">
        <v>5</v>
      </c>
      <c r="C994">
        <v>0</v>
      </c>
      <c r="D994" t="s">
        <v>59</v>
      </c>
      <c r="E994">
        <v>31.3</v>
      </c>
      <c r="F994">
        <v>14.4</v>
      </c>
      <c r="G994">
        <v>86.3</v>
      </c>
      <c r="H994">
        <v>29.4</v>
      </c>
      <c r="I994">
        <v>0</v>
      </c>
      <c r="J994">
        <v>2.7</v>
      </c>
      <c r="K994">
        <v>10.199999999999999</v>
      </c>
      <c r="L994">
        <v>4.3</v>
      </c>
      <c r="M994" t="s">
        <v>63</v>
      </c>
      <c r="N994" t="s">
        <v>61</v>
      </c>
    </row>
    <row r="995" spans="1:14" x14ac:dyDescent="0.35">
      <c r="A995">
        <v>1999</v>
      </c>
      <c r="B995">
        <v>6</v>
      </c>
      <c r="C995">
        <v>40</v>
      </c>
      <c r="D995" t="s">
        <v>59</v>
      </c>
      <c r="E995">
        <v>30.5</v>
      </c>
      <c r="F995">
        <v>17.5</v>
      </c>
      <c r="G995">
        <v>81</v>
      </c>
      <c r="H995">
        <v>37.299999999999997</v>
      </c>
      <c r="I995">
        <v>2.7</v>
      </c>
      <c r="J995">
        <v>4.5999999999999996</v>
      </c>
      <c r="K995">
        <v>9.4</v>
      </c>
      <c r="L995">
        <v>4.7</v>
      </c>
      <c r="M995" t="s">
        <v>63</v>
      </c>
      <c r="N995" t="s">
        <v>61</v>
      </c>
    </row>
    <row r="996" spans="1:14" x14ac:dyDescent="0.35">
      <c r="A996">
        <v>1999</v>
      </c>
      <c r="B996">
        <v>7</v>
      </c>
      <c r="C996">
        <v>50</v>
      </c>
      <c r="D996" t="s">
        <v>59</v>
      </c>
      <c r="E996">
        <v>31.6</v>
      </c>
      <c r="F996">
        <v>15.2</v>
      </c>
      <c r="G996">
        <v>85.3</v>
      </c>
      <c r="H996">
        <v>28.4</v>
      </c>
      <c r="I996">
        <v>0</v>
      </c>
      <c r="J996">
        <v>3.5</v>
      </c>
      <c r="K996">
        <v>10.199999999999999</v>
      </c>
      <c r="L996">
        <v>4.9000000000000004</v>
      </c>
      <c r="M996" t="s">
        <v>63</v>
      </c>
      <c r="N996" t="s">
        <v>61</v>
      </c>
    </row>
    <row r="997" spans="1:14" x14ac:dyDescent="0.35">
      <c r="A997">
        <v>1999</v>
      </c>
      <c r="B997">
        <v>8</v>
      </c>
      <c r="C997">
        <v>0</v>
      </c>
      <c r="D997" t="s">
        <v>59</v>
      </c>
      <c r="E997">
        <v>33.200000000000003</v>
      </c>
      <c r="F997">
        <v>14.6</v>
      </c>
      <c r="G997">
        <v>79</v>
      </c>
      <c r="H997">
        <v>23.1</v>
      </c>
      <c r="I997">
        <v>0</v>
      </c>
      <c r="J997">
        <v>2.9</v>
      </c>
      <c r="K997">
        <v>10.5</v>
      </c>
      <c r="L997">
        <v>5.6</v>
      </c>
      <c r="M997" t="s">
        <v>63</v>
      </c>
      <c r="N997" t="s">
        <v>61</v>
      </c>
    </row>
    <row r="998" spans="1:14" x14ac:dyDescent="0.35">
      <c r="A998">
        <v>1999</v>
      </c>
      <c r="B998">
        <v>9</v>
      </c>
      <c r="C998">
        <v>0</v>
      </c>
      <c r="D998" t="s">
        <v>59</v>
      </c>
      <c r="E998">
        <v>34.700000000000003</v>
      </c>
      <c r="F998">
        <v>15.9</v>
      </c>
      <c r="G998">
        <v>77.099999999999994</v>
      </c>
      <c r="H998">
        <v>24.3</v>
      </c>
      <c r="I998">
        <v>0</v>
      </c>
      <c r="J998">
        <v>2.9</v>
      </c>
      <c r="K998">
        <v>10.4</v>
      </c>
      <c r="L998">
        <v>5.9</v>
      </c>
      <c r="M998" t="s">
        <v>63</v>
      </c>
      <c r="N998" t="s">
        <v>61</v>
      </c>
    </row>
    <row r="999" spans="1:14" x14ac:dyDescent="0.35">
      <c r="A999">
        <v>1999</v>
      </c>
      <c r="B999">
        <v>10</v>
      </c>
      <c r="C999">
        <v>25</v>
      </c>
      <c r="D999" t="s">
        <v>59</v>
      </c>
      <c r="E999">
        <v>36</v>
      </c>
      <c r="F999">
        <v>17.399999999999999</v>
      </c>
      <c r="G999">
        <v>66.3</v>
      </c>
      <c r="H999">
        <v>20.7</v>
      </c>
      <c r="I999">
        <v>0</v>
      </c>
      <c r="J999">
        <v>2.5</v>
      </c>
      <c r="K999">
        <v>10.5</v>
      </c>
      <c r="L999">
        <v>6.4</v>
      </c>
      <c r="M999" t="s">
        <v>63</v>
      </c>
      <c r="N999" t="s">
        <v>61</v>
      </c>
    </row>
    <row r="1000" spans="1:14" x14ac:dyDescent="0.35">
      <c r="A1000">
        <v>1999</v>
      </c>
      <c r="B1000">
        <v>11</v>
      </c>
      <c r="C1000">
        <v>95</v>
      </c>
      <c r="D1000" t="s">
        <v>59</v>
      </c>
      <c r="E1000">
        <v>36</v>
      </c>
      <c r="F1000">
        <v>19.399999999999999</v>
      </c>
      <c r="G1000">
        <v>71.7</v>
      </c>
      <c r="H1000">
        <v>25.3</v>
      </c>
      <c r="I1000">
        <v>0</v>
      </c>
      <c r="J1000">
        <v>2.9</v>
      </c>
      <c r="K1000">
        <v>10.199999999999999</v>
      </c>
      <c r="L1000">
        <v>6.4</v>
      </c>
      <c r="M1000" t="s">
        <v>63</v>
      </c>
      <c r="N1000" t="s">
        <v>61</v>
      </c>
    </row>
    <row r="1001" spans="1:14" x14ac:dyDescent="0.35">
      <c r="A1001">
        <v>1999</v>
      </c>
      <c r="B1001">
        <v>12</v>
      </c>
      <c r="C1001">
        <v>740</v>
      </c>
      <c r="D1001" t="s">
        <v>59</v>
      </c>
      <c r="E1001">
        <v>36.9</v>
      </c>
      <c r="F1001">
        <v>23.2</v>
      </c>
      <c r="G1001">
        <v>72.099999999999994</v>
      </c>
      <c r="H1001">
        <v>32.1</v>
      </c>
      <c r="I1001">
        <v>0</v>
      </c>
      <c r="J1001">
        <v>2.1</v>
      </c>
      <c r="K1001">
        <v>7.7</v>
      </c>
      <c r="L1001">
        <v>5.3</v>
      </c>
      <c r="M1001" t="s">
        <v>63</v>
      </c>
      <c r="N1001" t="s">
        <v>61</v>
      </c>
    </row>
    <row r="1002" spans="1:14" x14ac:dyDescent="0.35">
      <c r="A1002">
        <v>1999</v>
      </c>
      <c r="B1002">
        <v>13</v>
      </c>
      <c r="C1002">
        <v>550</v>
      </c>
      <c r="D1002" t="s">
        <v>59</v>
      </c>
      <c r="E1002">
        <v>38.200000000000003</v>
      </c>
      <c r="F1002">
        <v>17.899999999999999</v>
      </c>
      <c r="G1002">
        <v>60.6</v>
      </c>
      <c r="H1002">
        <v>15.6</v>
      </c>
      <c r="I1002">
        <v>0</v>
      </c>
      <c r="J1002">
        <v>2.6</v>
      </c>
      <c r="K1002">
        <v>10.7</v>
      </c>
      <c r="L1002">
        <v>7.9</v>
      </c>
      <c r="M1002" t="s">
        <v>63</v>
      </c>
      <c r="N1002" t="s">
        <v>61</v>
      </c>
    </row>
    <row r="1003" spans="1:14" x14ac:dyDescent="0.35">
      <c r="A1003">
        <v>1999</v>
      </c>
      <c r="B1003">
        <v>14</v>
      </c>
      <c r="C1003">
        <v>855</v>
      </c>
      <c r="D1003" t="s">
        <v>59</v>
      </c>
      <c r="E1003">
        <v>38.700000000000003</v>
      </c>
      <c r="F1003">
        <v>20</v>
      </c>
      <c r="G1003">
        <v>66.400000000000006</v>
      </c>
      <c r="H1003">
        <v>18.3</v>
      </c>
      <c r="I1003">
        <v>0</v>
      </c>
      <c r="J1003">
        <v>2.5</v>
      </c>
      <c r="K1003">
        <v>10.5</v>
      </c>
      <c r="L1003">
        <v>7.2</v>
      </c>
      <c r="M1003" t="s">
        <v>63</v>
      </c>
      <c r="N1003" t="s">
        <v>61</v>
      </c>
    </row>
    <row r="1004" spans="1:14" x14ac:dyDescent="0.35">
      <c r="A1004">
        <v>1999</v>
      </c>
      <c r="B1004">
        <v>15</v>
      </c>
      <c r="C1004">
        <v>2040</v>
      </c>
      <c r="D1004" t="s">
        <v>59</v>
      </c>
      <c r="E1004">
        <v>40.700000000000003</v>
      </c>
      <c r="F1004">
        <v>24.3</v>
      </c>
      <c r="G1004">
        <v>53.6</v>
      </c>
      <c r="H1004">
        <v>15.1</v>
      </c>
      <c r="I1004">
        <v>0</v>
      </c>
      <c r="J1004">
        <v>3.3</v>
      </c>
      <c r="K1004">
        <v>9.9</v>
      </c>
      <c r="L1004">
        <v>8.6</v>
      </c>
      <c r="M1004" t="s">
        <v>63</v>
      </c>
      <c r="N1004" t="s">
        <v>61</v>
      </c>
    </row>
    <row r="1005" spans="1:14" x14ac:dyDescent="0.35">
      <c r="A1005">
        <v>1999</v>
      </c>
      <c r="B1005">
        <v>16</v>
      </c>
      <c r="C1005">
        <v>975</v>
      </c>
      <c r="D1005" t="s">
        <v>59</v>
      </c>
      <c r="E1005">
        <v>39.299999999999997</v>
      </c>
      <c r="F1005">
        <v>20.6</v>
      </c>
      <c r="G1005">
        <v>54.1</v>
      </c>
      <c r="H1005">
        <v>17.3</v>
      </c>
      <c r="I1005">
        <v>0</v>
      </c>
      <c r="J1005">
        <v>2.4</v>
      </c>
      <c r="K1005">
        <v>9</v>
      </c>
      <c r="L1005">
        <v>7.7</v>
      </c>
      <c r="M1005" t="s">
        <v>63</v>
      </c>
      <c r="N1005" t="s">
        <v>61</v>
      </c>
    </row>
    <row r="1006" spans="1:14" x14ac:dyDescent="0.35">
      <c r="A1006">
        <v>1999</v>
      </c>
      <c r="B1006">
        <v>17</v>
      </c>
      <c r="C1006">
        <v>130</v>
      </c>
      <c r="D1006" t="s">
        <v>59</v>
      </c>
      <c r="E1006">
        <v>40.200000000000003</v>
      </c>
      <c r="F1006">
        <v>26.9</v>
      </c>
      <c r="G1006">
        <v>57.3</v>
      </c>
      <c r="H1006">
        <v>25.7</v>
      </c>
      <c r="I1006">
        <v>0</v>
      </c>
      <c r="J1006">
        <v>3.1</v>
      </c>
      <c r="K1006">
        <v>8.6999999999999993</v>
      </c>
      <c r="L1006">
        <v>9.1999999999999993</v>
      </c>
      <c r="M1006" t="s">
        <v>63</v>
      </c>
      <c r="N1006" t="s">
        <v>61</v>
      </c>
    </row>
    <row r="1007" spans="1:14" x14ac:dyDescent="0.35">
      <c r="A1007">
        <v>1999</v>
      </c>
      <c r="B1007">
        <v>18</v>
      </c>
      <c r="C1007">
        <v>5</v>
      </c>
      <c r="D1007" t="s">
        <v>59</v>
      </c>
      <c r="E1007">
        <v>41.3</v>
      </c>
      <c r="F1007">
        <v>27</v>
      </c>
      <c r="G1007">
        <v>52.1</v>
      </c>
      <c r="H1007">
        <v>26.6</v>
      </c>
      <c r="I1007">
        <v>5.7</v>
      </c>
      <c r="J1007">
        <v>4.4000000000000004</v>
      </c>
      <c r="K1007">
        <v>10</v>
      </c>
      <c r="L1007">
        <v>8.8000000000000007</v>
      </c>
      <c r="M1007" t="s">
        <v>63</v>
      </c>
      <c r="N1007" t="s">
        <v>61</v>
      </c>
    </row>
    <row r="1008" spans="1:14" x14ac:dyDescent="0.35">
      <c r="A1008">
        <v>1999</v>
      </c>
      <c r="B1008">
        <v>19</v>
      </c>
      <c r="C1008">
        <v>5</v>
      </c>
      <c r="D1008" t="s">
        <v>59</v>
      </c>
      <c r="E1008">
        <v>37.700000000000003</v>
      </c>
      <c r="F1008">
        <v>24.7</v>
      </c>
      <c r="G1008">
        <v>66.900000000000006</v>
      </c>
      <c r="H1008">
        <v>31.1</v>
      </c>
      <c r="I1008">
        <v>105.2</v>
      </c>
      <c r="J1008">
        <v>3.8</v>
      </c>
      <c r="K1008">
        <v>7.1</v>
      </c>
      <c r="L1008">
        <v>7.1</v>
      </c>
      <c r="M1008" t="s">
        <v>63</v>
      </c>
      <c r="N1008" t="s">
        <v>61</v>
      </c>
    </row>
    <row r="1009" spans="1:14" x14ac:dyDescent="0.35">
      <c r="A1009">
        <v>1999</v>
      </c>
      <c r="B1009">
        <v>20</v>
      </c>
      <c r="C1009">
        <v>0</v>
      </c>
      <c r="D1009" t="s">
        <v>59</v>
      </c>
      <c r="E1009">
        <v>36.4</v>
      </c>
      <c r="F1009">
        <v>25.9</v>
      </c>
      <c r="G1009">
        <v>70.099999999999994</v>
      </c>
      <c r="H1009">
        <v>37.4</v>
      </c>
      <c r="I1009">
        <v>0</v>
      </c>
      <c r="J1009">
        <v>4</v>
      </c>
      <c r="K1009">
        <v>9.6</v>
      </c>
      <c r="L1009">
        <v>6.9</v>
      </c>
      <c r="M1009" t="s">
        <v>63</v>
      </c>
      <c r="N1009" t="s">
        <v>61</v>
      </c>
    </row>
    <row r="1010" spans="1:14" x14ac:dyDescent="0.35">
      <c r="A1010">
        <v>1999</v>
      </c>
      <c r="B1010">
        <v>21</v>
      </c>
      <c r="C1010">
        <v>0</v>
      </c>
      <c r="D1010" t="s">
        <v>59</v>
      </c>
      <c r="E1010">
        <v>33.799999999999997</v>
      </c>
      <c r="F1010">
        <v>24.2</v>
      </c>
      <c r="G1010">
        <v>82.1</v>
      </c>
      <c r="H1010">
        <v>51.4</v>
      </c>
      <c r="I1010">
        <v>30.8</v>
      </c>
      <c r="J1010">
        <v>6</v>
      </c>
      <c r="K1010">
        <v>6.6</v>
      </c>
      <c r="L1010">
        <v>5.7</v>
      </c>
      <c r="M1010" t="s">
        <v>63</v>
      </c>
      <c r="N1010" t="s">
        <v>61</v>
      </c>
    </row>
    <row r="1011" spans="1:14" x14ac:dyDescent="0.35">
      <c r="A1011">
        <v>1999</v>
      </c>
      <c r="B1011">
        <v>22</v>
      </c>
      <c r="C1011">
        <v>0</v>
      </c>
      <c r="D1011" t="s">
        <v>59</v>
      </c>
      <c r="E1011">
        <v>34.799999999999997</v>
      </c>
      <c r="F1011">
        <v>25.3</v>
      </c>
      <c r="G1011">
        <v>72.900000000000006</v>
      </c>
      <c r="H1011">
        <v>41</v>
      </c>
      <c r="I1011">
        <v>0</v>
      </c>
      <c r="J1011">
        <v>6.9</v>
      </c>
      <c r="K1011">
        <v>9.6</v>
      </c>
      <c r="L1011">
        <v>8</v>
      </c>
      <c r="M1011" t="s">
        <v>63</v>
      </c>
      <c r="N1011" t="s">
        <v>61</v>
      </c>
    </row>
    <row r="1012" spans="1:14" x14ac:dyDescent="0.35">
      <c r="A1012">
        <v>1999</v>
      </c>
      <c r="B1012">
        <v>23</v>
      </c>
      <c r="C1012">
        <v>0</v>
      </c>
      <c r="D1012" t="s">
        <v>59</v>
      </c>
      <c r="E1012">
        <v>35.299999999999997</v>
      </c>
      <c r="F1012">
        <v>24.7</v>
      </c>
      <c r="G1012">
        <v>75.7</v>
      </c>
      <c r="H1012">
        <v>41.6</v>
      </c>
      <c r="I1012">
        <v>9.8000000000000007</v>
      </c>
      <c r="J1012">
        <v>6.8</v>
      </c>
      <c r="K1012">
        <v>9</v>
      </c>
      <c r="L1012">
        <v>7.6</v>
      </c>
      <c r="M1012" t="s">
        <v>63</v>
      </c>
      <c r="N1012" t="s">
        <v>61</v>
      </c>
    </row>
    <row r="1013" spans="1:14" x14ac:dyDescent="0.35">
      <c r="A1013">
        <v>1999</v>
      </c>
      <c r="B1013">
        <v>24</v>
      </c>
      <c r="C1013">
        <v>0</v>
      </c>
      <c r="D1013" t="s">
        <v>59</v>
      </c>
      <c r="E1013">
        <v>32</v>
      </c>
      <c r="F1013">
        <v>24.1</v>
      </c>
      <c r="G1013">
        <v>84.9</v>
      </c>
      <c r="H1013">
        <v>58.9</v>
      </c>
      <c r="I1013">
        <v>22.4</v>
      </c>
      <c r="J1013">
        <v>7.7</v>
      </c>
      <c r="K1013">
        <v>3.9</v>
      </c>
      <c r="L1013">
        <v>5.3</v>
      </c>
      <c r="M1013" t="s">
        <v>63</v>
      </c>
      <c r="N1013" t="s">
        <v>61</v>
      </c>
    </row>
    <row r="1014" spans="1:14" x14ac:dyDescent="0.35">
      <c r="A1014">
        <v>1999</v>
      </c>
      <c r="B1014">
        <v>25</v>
      </c>
      <c r="C1014">
        <v>0</v>
      </c>
      <c r="D1014" t="s">
        <v>59</v>
      </c>
      <c r="E1014">
        <v>29.9</v>
      </c>
      <c r="F1014">
        <v>23.4</v>
      </c>
      <c r="G1014">
        <v>83.6</v>
      </c>
      <c r="H1014">
        <v>61.1</v>
      </c>
      <c r="I1014">
        <v>21.4</v>
      </c>
      <c r="J1014">
        <v>10</v>
      </c>
      <c r="K1014">
        <v>3.4</v>
      </c>
      <c r="L1014">
        <v>5.2</v>
      </c>
      <c r="M1014" t="s">
        <v>63</v>
      </c>
      <c r="N1014" t="s">
        <v>61</v>
      </c>
    </row>
    <row r="1015" spans="1:14" x14ac:dyDescent="0.35">
      <c r="A1015">
        <v>1999</v>
      </c>
      <c r="B1015">
        <v>26</v>
      </c>
      <c r="C1015">
        <v>0</v>
      </c>
      <c r="D1015" t="s">
        <v>59</v>
      </c>
      <c r="E1015">
        <v>32.4</v>
      </c>
      <c r="F1015">
        <v>23.5</v>
      </c>
      <c r="G1015">
        <v>80.599999999999994</v>
      </c>
      <c r="H1015">
        <v>52</v>
      </c>
      <c r="I1015">
        <v>15.8</v>
      </c>
      <c r="J1015">
        <v>7.5</v>
      </c>
      <c r="K1015">
        <v>9.5</v>
      </c>
      <c r="L1015">
        <v>5.9</v>
      </c>
      <c r="M1015" t="s">
        <v>63</v>
      </c>
      <c r="N1015" t="s">
        <v>61</v>
      </c>
    </row>
    <row r="1016" spans="1:14" x14ac:dyDescent="0.35">
      <c r="A1016">
        <v>1999</v>
      </c>
      <c r="B1016">
        <v>27</v>
      </c>
      <c r="C1016">
        <v>0</v>
      </c>
      <c r="D1016" t="s">
        <v>59</v>
      </c>
      <c r="E1016">
        <v>32.799999999999997</v>
      </c>
      <c r="F1016">
        <v>23.7</v>
      </c>
      <c r="G1016">
        <v>84.6</v>
      </c>
      <c r="H1016">
        <v>53.7</v>
      </c>
      <c r="I1016">
        <v>71.900000000000006</v>
      </c>
      <c r="J1016">
        <v>4.9000000000000004</v>
      </c>
      <c r="K1016">
        <v>7.2</v>
      </c>
      <c r="L1016">
        <v>6.4</v>
      </c>
      <c r="M1016" t="s">
        <v>63</v>
      </c>
      <c r="N1016" t="s">
        <v>61</v>
      </c>
    </row>
    <row r="1017" spans="1:14" x14ac:dyDescent="0.35">
      <c r="A1017">
        <v>1999</v>
      </c>
      <c r="B1017">
        <v>28</v>
      </c>
      <c r="C1017">
        <v>35</v>
      </c>
      <c r="D1017" t="s">
        <v>59</v>
      </c>
      <c r="E1017">
        <v>30</v>
      </c>
      <c r="F1017">
        <v>23.2</v>
      </c>
      <c r="G1017">
        <v>87.4</v>
      </c>
      <c r="H1017">
        <v>71.900000000000006</v>
      </c>
      <c r="I1017">
        <v>34.200000000000003</v>
      </c>
      <c r="J1017">
        <v>6.6</v>
      </c>
      <c r="K1017">
        <v>4.4000000000000004</v>
      </c>
      <c r="L1017">
        <v>4.2</v>
      </c>
      <c r="M1017" t="s">
        <v>63</v>
      </c>
      <c r="N1017" t="s">
        <v>61</v>
      </c>
    </row>
    <row r="1018" spans="1:14" x14ac:dyDescent="0.35">
      <c r="A1018">
        <v>1999</v>
      </c>
      <c r="B1018">
        <v>29</v>
      </c>
      <c r="C1018">
        <v>60</v>
      </c>
      <c r="D1018" t="s">
        <v>59</v>
      </c>
      <c r="E1018">
        <v>30.2</v>
      </c>
      <c r="F1018">
        <v>23.2</v>
      </c>
      <c r="G1018">
        <v>87.6</v>
      </c>
      <c r="H1018">
        <v>67.7</v>
      </c>
      <c r="I1018">
        <v>60.8</v>
      </c>
      <c r="J1018">
        <v>7</v>
      </c>
      <c r="K1018">
        <v>4.5999999999999996</v>
      </c>
      <c r="L1018">
        <v>4</v>
      </c>
      <c r="M1018" t="s">
        <v>63</v>
      </c>
      <c r="N1018" t="s">
        <v>61</v>
      </c>
    </row>
    <row r="1019" spans="1:14" x14ac:dyDescent="0.35">
      <c r="A1019">
        <v>1999</v>
      </c>
      <c r="B1019">
        <v>30</v>
      </c>
      <c r="C1019">
        <v>60</v>
      </c>
      <c r="D1019" t="s">
        <v>59</v>
      </c>
      <c r="E1019">
        <v>29.4</v>
      </c>
      <c r="F1019">
        <v>23</v>
      </c>
      <c r="G1019">
        <v>87.1</v>
      </c>
      <c r="H1019">
        <v>66.400000000000006</v>
      </c>
      <c r="I1019">
        <v>16.600000000000001</v>
      </c>
      <c r="J1019">
        <v>9.9</v>
      </c>
      <c r="K1019">
        <v>4.5999999999999996</v>
      </c>
      <c r="L1019">
        <v>4.4000000000000004</v>
      </c>
      <c r="M1019" t="s">
        <v>63</v>
      </c>
      <c r="N1019" t="s">
        <v>61</v>
      </c>
    </row>
    <row r="1020" spans="1:14" x14ac:dyDescent="0.35">
      <c r="A1020">
        <v>1999</v>
      </c>
      <c r="B1020">
        <v>31</v>
      </c>
      <c r="C1020">
        <v>60</v>
      </c>
      <c r="D1020" t="s">
        <v>59</v>
      </c>
      <c r="E1020">
        <v>28</v>
      </c>
      <c r="F1020">
        <v>22.7</v>
      </c>
      <c r="G1020">
        <v>89.4</v>
      </c>
      <c r="H1020">
        <v>74.400000000000006</v>
      </c>
      <c r="I1020">
        <v>67.7</v>
      </c>
      <c r="J1020">
        <v>7.5</v>
      </c>
      <c r="K1020">
        <v>2.8</v>
      </c>
      <c r="L1020">
        <v>3.8</v>
      </c>
      <c r="M1020" t="s">
        <v>63</v>
      </c>
      <c r="N1020" t="s">
        <v>61</v>
      </c>
    </row>
    <row r="1021" spans="1:14" x14ac:dyDescent="0.35">
      <c r="A1021">
        <v>1999</v>
      </c>
      <c r="B1021">
        <v>32</v>
      </c>
      <c r="C1021">
        <v>1774</v>
      </c>
      <c r="D1021" t="s">
        <v>59</v>
      </c>
      <c r="E1021">
        <v>28.8</v>
      </c>
      <c r="F1021">
        <v>22.8</v>
      </c>
      <c r="G1021">
        <v>84.3</v>
      </c>
      <c r="H1021">
        <v>66.599999999999994</v>
      </c>
      <c r="I1021">
        <v>8.8000000000000007</v>
      </c>
      <c r="J1021">
        <v>7</v>
      </c>
      <c r="K1021">
        <v>4</v>
      </c>
      <c r="L1021">
        <v>3.4</v>
      </c>
      <c r="M1021" t="s">
        <v>63</v>
      </c>
      <c r="N1021" t="s">
        <v>61</v>
      </c>
    </row>
    <row r="1022" spans="1:14" x14ac:dyDescent="0.35">
      <c r="A1022">
        <v>1999</v>
      </c>
      <c r="B1022">
        <v>33</v>
      </c>
      <c r="C1022">
        <v>1494</v>
      </c>
      <c r="D1022" t="s">
        <v>59</v>
      </c>
      <c r="E1022">
        <v>30.7</v>
      </c>
      <c r="F1022">
        <v>23</v>
      </c>
      <c r="G1022">
        <v>89.3</v>
      </c>
      <c r="H1022">
        <v>67.599999999999994</v>
      </c>
      <c r="I1022">
        <v>40.6</v>
      </c>
      <c r="J1022">
        <v>3.9</v>
      </c>
      <c r="K1022">
        <v>6.7</v>
      </c>
      <c r="L1022">
        <v>4</v>
      </c>
      <c r="M1022" t="s">
        <v>63</v>
      </c>
      <c r="N1022" t="s">
        <v>61</v>
      </c>
    </row>
    <row r="1023" spans="1:14" x14ac:dyDescent="0.35">
      <c r="A1023">
        <v>1999</v>
      </c>
      <c r="B1023">
        <v>34</v>
      </c>
      <c r="C1023">
        <v>501</v>
      </c>
      <c r="D1023" t="s">
        <v>59</v>
      </c>
      <c r="E1023">
        <v>30.3</v>
      </c>
      <c r="F1023">
        <v>23.4</v>
      </c>
      <c r="G1023">
        <v>87</v>
      </c>
      <c r="H1023">
        <v>63.6</v>
      </c>
      <c r="I1023">
        <v>15.3</v>
      </c>
      <c r="J1023">
        <v>3.3</v>
      </c>
      <c r="K1023">
        <v>5</v>
      </c>
      <c r="L1023">
        <v>4.0999999999999996</v>
      </c>
      <c r="M1023" t="s">
        <v>63</v>
      </c>
      <c r="N1023" t="s">
        <v>61</v>
      </c>
    </row>
    <row r="1024" spans="1:14" x14ac:dyDescent="0.35">
      <c r="A1024">
        <v>1999</v>
      </c>
      <c r="B1024">
        <v>35</v>
      </c>
      <c r="C1024">
        <v>800</v>
      </c>
      <c r="D1024" t="s">
        <v>59</v>
      </c>
      <c r="E1024">
        <v>29.1</v>
      </c>
      <c r="F1024">
        <v>22.7</v>
      </c>
      <c r="G1024">
        <v>88.3</v>
      </c>
      <c r="H1024">
        <v>65.400000000000006</v>
      </c>
      <c r="I1024">
        <v>24.6</v>
      </c>
      <c r="J1024">
        <v>5.0999999999999996</v>
      </c>
      <c r="K1024">
        <v>2.5</v>
      </c>
      <c r="L1024">
        <v>4.4000000000000004</v>
      </c>
      <c r="M1024" t="s">
        <v>63</v>
      </c>
      <c r="N1024" t="s">
        <v>61</v>
      </c>
    </row>
    <row r="1025" spans="1:14" x14ac:dyDescent="0.35">
      <c r="A1025">
        <v>1999</v>
      </c>
      <c r="B1025">
        <v>36</v>
      </c>
      <c r="C1025">
        <v>1860</v>
      </c>
      <c r="D1025" t="s">
        <v>59</v>
      </c>
      <c r="E1025">
        <v>29.6</v>
      </c>
      <c r="F1025">
        <v>22.3</v>
      </c>
      <c r="G1025">
        <v>88.1</v>
      </c>
      <c r="H1025">
        <v>66.099999999999994</v>
      </c>
      <c r="I1025">
        <v>28.4</v>
      </c>
      <c r="J1025">
        <v>6.4</v>
      </c>
      <c r="K1025">
        <v>5.3</v>
      </c>
      <c r="L1025">
        <v>4.5</v>
      </c>
      <c r="M1025" t="s">
        <v>63</v>
      </c>
      <c r="N1025" t="s">
        <v>61</v>
      </c>
    </row>
    <row r="1026" spans="1:14" x14ac:dyDescent="0.35">
      <c r="A1026">
        <v>1999</v>
      </c>
      <c r="B1026">
        <v>37</v>
      </c>
      <c r="C1026">
        <v>275</v>
      </c>
      <c r="D1026" t="s">
        <v>59</v>
      </c>
      <c r="E1026">
        <v>28.6</v>
      </c>
      <c r="F1026">
        <v>22.8</v>
      </c>
      <c r="G1026">
        <v>87</v>
      </c>
      <c r="H1026">
        <v>67</v>
      </c>
      <c r="I1026">
        <v>1.9</v>
      </c>
      <c r="J1026">
        <v>5.4</v>
      </c>
      <c r="K1026">
        <v>4.4000000000000004</v>
      </c>
      <c r="L1026">
        <v>3.4</v>
      </c>
      <c r="M1026" t="s">
        <v>63</v>
      </c>
      <c r="N1026" t="s">
        <v>61</v>
      </c>
    </row>
    <row r="1027" spans="1:14" x14ac:dyDescent="0.35">
      <c r="A1027">
        <v>1999</v>
      </c>
      <c r="B1027">
        <v>38</v>
      </c>
      <c r="C1027">
        <v>130</v>
      </c>
      <c r="D1027" t="s">
        <v>59</v>
      </c>
      <c r="E1027">
        <v>31.4</v>
      </c>
      <c r="F1027">
        <v>23</v>
      </c>
      <c r="G1027">
        <v>80.099999999999994</v>
      </c>
      <c r="H1027">
        <v>52.6</v>
      </c>
      <c r="I1027">
        <v>1.8</v>
      </c>
      <c r="J1027">
        <v>4.4000000000000004</v>
      </c>
      <c r="K1027">
        <v>7</v>
      </c>
      <c r="L1027">
        <v>5.3</v>
      </c>
      <c r="M1027" t="s">
        <v>63</v>
      </c>
      <c r="N1027" t="s">
        <v>61</v>
      </c>
    </row>
    <row r="1028" spans="1:14" x14ac:dyDescent="0.35">
      <c r="A1028">
        <v>1999</v>
      </c>
      <c r="B1028">
        <v>39</v>
      </c>
      <c r="C1028">
        <v>9050</v>
      </c>
      <c r="D1028" t="s">
        <v>59</v>
      </c>
      <c r="E1028">
        <v>31.7</v>
      </c>
      <c r="F1028">
        <v>23.1</v>
      </c>
      <c r="G1028">
        <v>93.6</v>
      </c>
      <c r="H1028">
        <v>60.4</v>
      </c>
      <c r="I1028">
        <v>23.4</v>
      </c>
      <c r="J1028">
        <v>1.9</v>
      </c>
      <c r="K1028">
        <v>5.7</v>
      </c>
      <c r="L1028">
        <v>2.9</v>
      </c>
      <c r="M1028" t="s">
        <v>63</v>
      </c>
      <c r="N1028" t="s">
        <v>61</v>
      </c>
    </row>
    <row r="1029" spans="1:14" x14ac:dyDescent="0.35">
      <c r="A1029">
        <v>1999</v>
      </c>
      <c r="B1029">
        <v>40</v>
      </c>
      <c r="C1029">
        <v>10710</v>
      </c>
      <c r="D1029" t="s">
        <v>59</v>
      </c>
      <c r="E1029">
        <v>31.1</v>
      </c>
      <c r="F1029">
        <v>22.9</v>
      </c>
      <c r="G1029">
        <v>89.6</v>
      </c>
      <c r="H1029">
        <v>60.6</v>
      </c>
      <c r="I1029">
        <v>14.6</v>
      </c>
      <c r="J1029">
        <v>3</v>
      </c>
      <c r="K1029">
        <v>8.6</v>
      </c>
      <c r="L1029">
        <v>3.7</v>
      </c>
      <c r="M1029" t="s">
        <v>63</v>
      </c>
      <c r="N1029" t="s">
        <v>61</v>
      </c>
    </row>
    <row r="1030" spans="1:14" x14ac:dyDescent="0.35">
      <c r="A1030">
        <v>1999</v>
      </c>
      <c r="B1030">
        <v>41</v>
      </c>
      <c r="C1030">
        <v>7640</v>
      </c>
      <c r="D1030" t="s">
        <v>59</v>
      </c>
      <c r="E1030">
        <v>31.5</v>
      </c>
      <c r="F1030">
        <v>22.4</v>
      </c>
      <c r="G1030">
        <v>92.3</v>
      </c>
      <c r="H1030">
        <v>52.3</v>
      </c>
      <c r="I1030">
        <v>8.4</v>
      </c>
      <c r="J1030">
        <v>2.2999999999999998</v>
      </c>
      <c r="K1030">
        <v>7.4</v>
      </c>
      <c r="L1030">
        <v>3.6</v>
      </c>
      <c r="M1030" t="s">
        <v>63</v>
      </c>
      <c r="N1030" t="s">
        <v>61</v>
      </c>
    </row>
    <row r="1031" spans="1:14" x14ac:dyDescent="0.35">
      <c r="A1031">
        <v>1999</v>
      </c>
      <c r="B1031">
        <v>42</v>
      </c>
      <c r="C1031">
        <v>990</v>
      </c>
      <c r="D1031" t="s">
        <v>59</v>
      </c>
      <c r="E1031">
        <v>31.1</v>
      </c>
      <c r="F1031">
        <v>20.2</v>
      </c>
      <c r="G1031">
        <v>89.7</v>
      </c>
      <c r="H1031">
        <v>48.6</v>
      </c>
      <c r="I1031">
        <v>3.2</v>
      </c>
      <c r="J1031">
        <v>2.1</v>
      </c>
      <c r="K1031">
        <v>7.5</v>
      </c>
      <c r="L1031">
        <v>4.0999999999999996</v>
      </c>
      <c r="M1031" t="s">
        <v>63</v>
      </c>
      <c r="N1031" t="s">
        <v>61</v>
      </c>
    </row>
    <row r="1032" spans="1:14" x14ac:dyDescent="0.35">
      <c r="A1032">
        <v>1999</v>
      </c>
      <c r="B1032">
        <v>43</v>
      </c>
      <c r="C1032">
        <v>0</v>
      </c>
      <c r="D1032" t="s">
        <v>59</v>
      </c>
      <c r="E1032">
        <v>31.2</v>
      </c>
      <c r="F1032">
        <v>19.8</v>
      </c>
      <c r="G1032">
        <v>82</v>
      </c>
      <c r="H1032">
        <v>51.3</v>
      </c>
      <c r="I1032">
        <v>42.4</v>
      </c>
      <c r="J1032">
        <v>2.2000000000000002</v>
      </c>
      <c r="K1032">
        <v>7.9</v>
      </c>
      <c r="L1032">
        <v>3.5</v>
      </c>
      <c r="M1032" t="s">
        <v>63</v>
      </c>
      <c r="N1032" t="s">
        <v>61</v>
      </c>
    </row>
    <row r="1033" spans="1:14" x14ac:dyDescent="0.35">
      <c r="A1033">
        <v>1999</v>
      </c>
      <c r="B1033">
        <v>44</v>
      </c>
      <c r="C1033">
        <v>0</v>
      </c>
      <c r="D1033" t="s">
        <v>59</v>
      </c>
      <c r="E1033">
        <v>31</v>
      </c>
      <c r="F1033">
        <v>18.100000000000001</v>
      </c>
      <c r="G1033">
        <v>76.400000000000006</v>
      </c>
      <c r="H1033">
        <v>38.700000000000003</v>
      </c>
      <c r="I1033">
        <v>0</v>
      </c>
      <c r="J1033">
        <v>2.2000000000000002</v>
      </c>
      <c r="K1033">
        <v>9.1</v>
      </c>
      <c r="L1033">
        <v>4.3</v>
      </c>
      <c r="M1033" t="s">
        <v>63</v>
      </c>
      <c r="N1033" t="s">
        <v>61</v>
      </c>
    </row>
    <row r="1034" spans="1:14" x14ac:dyDescent="0.35">
      <c r="A1034">
        <v>1999</v>
      </c>
      <c r="B1034">
        <v>45</v>
      </c>
      <c r="C1034">
        <v>0</v>
      </c>
      <c r="D1034" t="s">
        <v>59</v>
      </c>
      <c r="E1034">
        <v>31.7</v>
      </c>
      <c r="F1034">
        <v>18.3</v>
      </c>
      <c r="G1034">
        <v>81.400000000000006</v>
      </c>
      <c r="H1034">
        <v>43</v>
      </c>
      <c r="I1034">
        <v>0</v>
      </c>
      <c r="J1034">
        <v>1.7</v>
      </c>
      <c r="K1034">
        <v>9.6</v>
      </c>
      <c r="L1034">
        <v>3.5</v>
      </c>
      <c r="M1034" t="s">
        <v>63</v>
      </c>
      <c r="N1034" t="s">
        <v>61</v>
      </c>
    </row>
    <row r="1035" spans="1:14" x14ac:dyDescent="0.35">
      <c r="A1035">
        <v>1999</v>
      </c>
      <c r="B1035">
        <v>46</v>
      </c>
      <c r="C1035">
        <v>0</v>
      </c>
      <c r="D1035" t="s">
        <v>59</v>
      </c>
      <c r="E1035">
        <v>30.3</v>
      </c>
      <c r="F1035">
        <v>11.9</v>
      </c>
      <c r="G1035">
        <v>76.599999999999994</v>
      </c>
      <c r="H1035">
        <v>25.9</v>
      </c>
      <c r="I1035">
        <v>0</v>
      </c>
      <c r="J1035">
        <v>2.2999999999999998</v>
      </c>
      <c r="K1035">
        <v>10.1</v>
      </c>
      <c r="L1035">
        <v>4</v>
      </c>
      <c r="M1035" t="s">
        <v>63</v>
      </c>
      <c r="N1035" t="s">
        <v>61</v>
      </c>
    </row>
    <row r="1036" spans="1:14" x14ac:dyDescent="0.35">
      <c r="A1036">
        <v>1999</v>
      </c>
      <c r="B1036">
        <v>47</v>
      </c>
      <c r="C1036">
        <v>0</v>
      </c>
      <c r="D1036" t="s">
        <v>59</v>
      </c>
      <c r="E1036">
        <v>28.8</v>
      </c>
      <c r="F1036">
        <v>13.8</v>
      </c>
      <c r="G1036">
        <v>80</v>
      </c>
      <c r="H1036">
        <v>36.4</v>
      </c>
      <c r="I1036">
        <v>0</v>
      </c>
      <c r="J1036">
        <v>2.5</v>
      </c>
      <c r="K1036">
        <v>8</v>
      </c>
      <c r="L1036">
        <v>3.7</v>
      </c>
      <c r="M1036" t="s">
        <v>63</v>
      </c>
      <c r="N1036" t="s">
        <v>61</v>
      </c>
    </row>
    <row r="1037" spans="1:14" x14ac:dyDescent="0.35">
      <c r="A1037">
        <v>1999</v>
      </c>
      <c r="B1037">
        <v>48</v>
      </c>
      <c r="C1037">
        <v>0</v>
      </c>
      <c r="D1037" t="s">
        <v>59</v>
      </c>
      <c r="E1037">
        <v>30</v>
      </c>
      <c r="F1037">
        <v>12.8</v>
      </c>
      <c r="G1037">
        <v>86</v>
      </c>
      <c r="H1037">
        <v>30.9</v>
      </c>
      <c r="I1037">
        <v>0</v>
      </c>
      <c r="J1037">
        <v>1.7</v>
      </c>
      <c r="K1037">
        <v>9.6</v>
      </c>
      <c r="L1037">
        <v>3.5</v>
      </c>
      <c r="M1037" t="s">
        <v>63</v>
      </c>
      <c r="N1037" t="s">
        <v>61</v>
      </c>
    </row>
    <row r="1038" spans="1:14" x14ac:dyDescent="0.35">
      <c r="A1038">
        <v>1999</v>
      </c>
      <c r="B1038">
        <v>49</v>
      </c>
      <c r="C1038">
        <v>0</v>
      </c>
      <c r="D1038" t="s">
        <v>59</v>
      </c>
      <c r="E1038">
        <v>28.6</v>
      </c>
      <c r="F1038">
        <v>12</v>
      </c>
      <c r="G1038">
        <v>83.9</v>
      </c>
      <c r="H1038">
        <v>33.9</v>
      </c>
      <c r="I1038">
        <v>0</v>
      </c>
      <c r="J1038">
        <v>1.1000000000000001</v>
      </c>
      <c r="K1038">
        <v>9.5</v>
      </c>
      <c r="L1038">
        <v>3</v>
      </c>
      <c r="M1038" t="s">
        <v>63</v>
      </c>
      <c r="N1038" t="s">
        <v>61</v>
      </c>
    </row>
    <row r="1039" spans="1:14" x14ac:dyDescent="0.35">
      <c r="A1039">
        <v>1999</v>
      </c>
      <c r="B1039">
        <v>50</v>
      </c>
      <c r="C1039">
        <v>0</v>
      </c>
      <c r="D1039" t="s">
        <v>59</v>
      </c>
      <c r="E1039">
        <v>28.1</v>
      </c>
      <c r="F1039">
        <v>10.199999999999999</v>
      </c>
      <c r="G1039">
        <v>83.4</v>
      </c>
      <c r="H1039">
        <v>32.700000000000003</v>
      </c>
      <c r="I1039">
        <v>0</v>
      </c>
      <c r="J1039">
        <v>1.3</v>
      </c>
      <c r="K1039">
        <v>9.1999999999999993</v>
      </c>
      <c r="L1039">
        <v>3.1</v>
      </c>
      <c r="M1039" t="s">
        <v>63</v>
      </c>
      <c r="N1039" t="s">
        <v>61</v>
      </c>
    </row>
    <row r="1040" spans="1:14" x14ac:dyDescent="0.35">
      <c r="A1040">
        <v>1999</v>
      </c>
      <c r="B1040">
        <v>51</v>
      </c>
      <c r="C1040">
        <v>0</v>
      </c>
      <c r="D1040" t="s">
        <v>59</v>
      </c>
      <c r="E1040">
        <v>28</v>
      </c>
      <c r="F1040">
        <v>10.8</v>
      </c>
      <c r="G1040">
        <v>82.1</v>
      </c>
      <c r="H1040">
        <v>34.6</v>
      </c>
      <c r="I1040">
        <v>0</v>
      </c>
      <c r="J1040">
        <v>1.7</v>
      </c>
      <c r="K1040">
        <v>9.5</v>
      </c>
      <c r="L1040">
        <v>3</v>
      </c>
      <c r="M1040" t="s">
        <v>63</v>
      </c>
      <c r="N1040" t="s">
        <v>61</v>
      </c>
    </row>
    <row r="1041" spans="1:14" x14ac:dyDescent="0.35">
      <c r="A1041">
        <v>1999</v>
      </c>
      <c r="B1041">
        <v>52</v>
      </c>
      <c r="C1041">
        <v>0</v>
      </c>
      <c r="D1041" t="s">
        <v>59</v>
      </c>
      <c r="E1041">
        <v>28.1</v>
      </c>
      <c r="F1041">
        <v>12.3</v>
      </c>
      <c r="G1041">
        <v>87.6</v>
      </c>
      <c r="H1041">
        <v>37.9</v>
      </c>
      <c r="I1041">
        <v>0</v>
      </c>
      <c r="J1041">
        <v>1.7</v>
      </c>
      <c r="K1041">
        <v>9.4</v>
      </c>
      <c r="L1041">
        <v>3</v>
      </c>
      <c r="M1041" t="s">
        <v>63</v>
      </c>
      <c r="N1041" t="s">
        <v>61</v>
      </c>
    </row>
    <row r="1042" spans="1:14" x14ac:dyDescent="0.35">
      <c r="A1042">
        <v>2000</v>
      </c>
      <c r="B1042">
        <v>1</v>
      </c>
      <c r="D1042" t="s">
        <v>59</v>
      </c>
      <c r="E1042">
        <v>27.4</v>
      </c>
      <c r="F1042">
        <v>10.3</v>
      </c>
      <c r="G1042">
        <v>83.3</v>
      </c>
      <c r="H1042">
        <v>31.1</v>
      </c>
      <c r="I1042">
        <v>0</v>
      </c>
      <c r="J1042">
        <v>1.5</v>
      </c>
      <c r="K1042">
        <v>9.4</v>
      </c>
      <c r="L1042">
        <v>2.9</v>
      </c>
      <c r="M1042" t="s">
        <v>63</v>
      </c>
      <c r="N1042" t="s">
        <v>61</v>
      </c>
    </row>
    <row r="1043" spans="1:14" x14ac:dyDescent="0.35">
      <c r="A1043">
        <v>2000</v>
      </c>
      <c r="B1043">
        <v>2</v>
      </c>
      <c r="D1043" t="s">
        <v>59</v>
      </c>
      <c r="E1043">
        <v>29.7</v>
      </c>
      <c r="F1043">
        <v>12.4</v>
      </c>
      <c r="G1043">
        <v>83.7</v>
      </c>
      <c r="H1043">
        <v>31.7</v>
      </c>
      <c r="I1043">
        <v>0</v>
      </c>
      <c r="J1043">
        <v>1.9</v>
      </c>
      <c r="K1043">
        <v>9.6999999999999993</v>
      </c>
      <c r="L1043">
        <v>3.3</v>
      </c>
      <c r="M1043" t="s">
        <v>63</v>
      </c>
      <c r="N1043" t="s">
        <v>61</v>
      </c>
    </row>
    <row r="1044" spans="1:14" x14ac:dyDescent="0.35">
      <c r="A1044">
        <v>2000</v>
      </c>
      <c r="B1044">
        <v>3</v>
      </c>
      <c r="D1044" t="s">
        <v>59</v>
      </c>
      <c r="E1044">
        <v>31.6</v>
      </c>
      <c r="F1044">
        <v>14.7</v>
      </c>
      <c r="G1044">
        <v>85.7</v>
      </c>
      <c r="H1044">
        <v>30</v>
      </c>
      <c r="I1044">
        <v>0</v>
      </c>
      <c r="J1044">
        <v>1.8</v>
      </c>
      <c r="K1044">
        <v>9.3000000000000007</v>
      </c>
      <c r="L1044">
        <v>3.5</v>
      </c>
      <c r="M1044" t="s">
        <v>63</v>
      </c>
      <c r="N1044" t="s">
        <v>61</v>
      </c>
    </row>
    <row r="1045" spans="1:14" x14ac:dyDescent="0.35">
      <c r="A1045">
        <v>2000</v>
      </c>
      <c r="B1045">
        <v>4</v>
      </c>
      <c r="D1045" t="s">
        <v>59</v>
      </c>
      <c r="E1045">
        <v>32.1</v>
      </c>
      <c r="F1045">
        <v>14.6</v>
      </c>
      <c r="G1045">
        <v>87.4</v>
      </c>
      <c r="H1045">
        <v>29.6</v>
      </c>
      <c r="I1045">
        <v>0</v>
      </c>
      <c r="J1045">
        <v>2.1</v>
      </c>
      <c r="K1045">
        <v>10</v>
      </c>
      <c r="L1045">
        <v>4.3</v>
      </c>
      <c r="M1045" t="s">
        <v>63</v>
      </c>
      <c r="N1045" t="s">
        <v>61</v>
      </c>
    </row>
    <row r="1046" spans="1:14" x14ac:dyDescent="0.35">
      <c r="A1046">
        <v>2000</v>
      </c>
      <c r="B1046">
        <v>5</v>
      </c>
      <c r="D1046" t="s">
        <v>59</v>
      </c>
      <c r="E1046">
        <v>31.2</v>
      </c>
      <c r="F1046">
        <v>13</v>
      </c>
      <c r="G1046">
        <v>83.6</v>
      </c>
      <c r="H1046">
        <v>29.1</v>
      </c>
      <c r="I1046">
        <v>0</v>
      </c>
      <c r="J1046">
        <v>2</v>
      </c>
      <c r="K1046">
        <v>10.199999999999999</v>
      </c>
      <c r="L1046">
        <v>4.3</v>
      </c>
      <c r="M1046" t="s">
        <v>63</v>
      </c>
      <c r="N1046" t="s">
        <v>61</v>
      </c>
    </row>
    <row r="1047" spans="1:14" x14ac:dyDescent="0.35">
      <c r="A1047">
        <v>2000</v>
      </c>
      <c r="B1047">
        <v>6</v>
      </c>
      <c r="D1047" t="s">
        <v>59</v>
      </c>
      <c r="E1047">
        <v>32.6</v>
      </c>
      <c r="F1047">
        <v>18</v>
      </c>
      <c r="G1047">
        <v>84.4</v>
      </c>
      <c r="H1047">
        <v>34.299999999999997</v>
      </c>
      <c r="I1047">
        <v>0</v>
      </c>
      <c r="J1047">
        <v>1.9</v>
      </c>
      <c r="K1047">
        <v>9.6999999999999993</v>
      </c>
      <c r="L1047">
        <v>4.9000000000000004</v>
      </c>
      <c r="M1047" t="s">
        <v>63</v>
      </c>
      <c r="N1047" t="s">
        <v>61</v>
      </c>
    </row>
    <row r="1048" spans="1:14" x14ac:dyDescent="0.35">
      <c r="A1048">
        <v>2000</v>
      </c>
      <c r="B1048">
        <v>7</v>
      </c>
      <c r="D1048" t="s">
        <v>59</v>
      </c>
      <c r="E1048">
        <v>31.8</v>
      </c>
      <c r="F1048">
        <v>18.5</v>
      </c>
      <c r="G1048">
        <v>77.7</v>
      </c>
      <c r="H1048">
        <v>43</v>
      </c>
      <c r="I1048">
        <v>0</v>
      </c>
      <c r="J1048">
        <v>2.8</v>
      </c>
      <c r="K1048">
        <v>8.9</v>
      </c>
      <c r="L1048">
        <v>5</v>
      </c>
      <c r="M1048" t="s">
        <v>63</v>
      </c>
      <c r="N1048" t="s">
        <v>61</v>
      </c>
    </row>
    <row r="1049" spans="1:14" x14ac:dyDescent="0.35">
      <c r="A1049">
        <v>2000</v>
      </c>
      <c r="B1049">
        <v>8</v>
      </c>
      <c r="D1049" t="s">
        <v>59</v>
      </c>
      <c r="E1049">
        <v>30.8</v>
      </c>
      <c r="F1049">
        <v>19.899999999999999</v>
      </c>
      <c r="G1049">
        <v>83.6</v>
      </c>
      <c r="H1049">
        <v>50.7</v>
      </c>
      <c r="I1049">
        <v>3</v>
      </c>
      <c r="J1049">
        <v>4.8</v>
      </c>
      <c r="K1049">
        <v>7</v>
      </c>
      <c r="L1049">
        <v>4.2</v>
      </c>
      <c r="M1049" t="s">
        <v>63</v>
      </c>
      <c r="N1049" t="s">
        <v>61</v>
      </c>
    </row>
    <row r="1050" spans="1:14" x14ac:dyDescent="0.35">
      <c r="A1050">
        <v>2000</v>
      </c>
      <c r="B1050">
        <v>9</v>
      </c>
      <c r="D1050" t="s">
        <v>59</v>
      </c>
      <c r="E1050">
        <v>32</v>
      </c>
      <c r="F1050">
        <v>16.7</v>
      </c>
      <c r="G1050">
        <v>77.400000000000006</v>
      </c>
      <c r="H1050">
        <v>48.3</v>
      </c>
      <c r="I1050">
        <v>22.2</v>
      </c>
      <c r="J1050">
        <v>2.7</v>
      </c>
      <c r="K1050">
        <v>8.6</v>
      </c>
      <c r="L1050">
        <v>4.5</v>
      </c>
      <c r="M1050" t="s">
        <v>63</v>
      </c>
      <c r="N1050" t="s">
        <v>61</v>
      </c>
    </row>
    <row r="1051" spans="1:14" x14ac:dyDescent="0.35">
      <c r="A1051">
        <v>2000</v>
      </c>
      <c r="B1051">
        <v>10</v>
      </c>
      <c r="D1051" t="s">
        <v>59</v>
      </c>
      <c r="E1051">
        <v>34.799999999999997</v>
      </c>
      <c r="F1051">
        <v>16.7</v>
      </c>
      <c r="G1051">
        <v>72.900000000000006</v>
      </c>
      <c r="H1051">
        <v>42.6</v>
      </c>
      <c r="I1051">
        <v>0</v>
      </c>
      <c r="J1051">
        <v>2.1</v>
      </c>
      <c r="K1051">
        <v>10.7</v>
      </c>
      <c r="L1051">
        <v>6.5</v>
      </c>
      <c r="M1051" t="s">
        <v>63</v>
      </c>
      <c r="N1051" t="s">
        <v>61</v>
      </c>
    </row>
    <row r="1052" spans="1:14" x14ac:dyDescent="0.35">
      <c r="A1052">
        <v>2000</v>
      </c>
      <c r="B1052">
        <v>11</v>
      </c>
      <c r="D1052" t="s">
        <v>59</v>
      </c>
      <c r="E1052">
        <v>36</v>
      </c>
      <c r="F1052">
        <v>18.2</v>
      </c>
      <c r="G1052">
        <v>72.3</v>
      </c>
      <c r="H1052">
        <v>43.1</v>
      </c>
      <c r="I1052">
        <v>0</v>
      </c>
      <c r="J1052">
        <v>1.9</v>
      </c>
      <c r="K1052">
        <v>10.5</v>
      </c>
      <c r="L1052">
        <v>6.7</v>
      </c>
      <c r="M1052" t="s">
        <v>63</v>
      </c>
      <c r="N1052" t="s">
        <v>61</v>
      </c>
    </row>
    <row r="1053" spans="1:14" x14ac:dyDescent="0.35">
      <c r="A1053">
        <v>2000</v>
      </c>
      <c r="B1053">
        <v>12</v>
      </c>
      <c r="D1053" t="s">
        <v>59</v>
      </c>
      <c r="E1053">
        <v>36.299999999999997</v>
      </c>
      <c r="F1053">
        <v>19.899999999999999</v>
      </c>
      <c r="G1053">
        <v>72.599999999999994</v>
      </c>
      <c r="H1053">
        <v>37.9</v>
      </c>
      <c r="I1053">
        <v>0</v>
      </c>
      <c r="J1053">
        <v>2.7</v>
      </c>
      <c r="K1053">
        <v>10.1</v>
      </c>
      <c r="L1053">
        <v>7.1</v>
      </c>
      <c r="M1053" t="s">
        <v>63</v>
      </c>
      <c r="N1053" t="s">
        <v>61</v>
      </c>
    </row>
    <row r="1054" spans="1:14" x14ac:dyDescent="0.35">
      <c r="A1054">
        <v>2000</v>
      </c>
      <c r="B1054">
        <v>13</v>
      </c>
      <c r="D1054" t="s">
        <v>59</v>
      </c>
      <c r="E1054">
        <v>35.6</v>
      </c>
      <c r="F1054">
        <v>19.899999999999999</v>
      </c>
      <c r="G1054">
        <v>69</v>
      </c>
      <c r="H1054">
        <v>43</v>
      </c>
      <c r="I1054">
        <v>0</v>
      </c>
      <c r="J1054">
        <v>2.9</v>
      </c>
      <c r="K1054">
        <v>10</v>
      </c>
      <c r="L1054">
        <v>6.7</v>
      </c>
      <c r="M1054" t="s">
        <v>63</v>
      </c>
      <c r="N1054" t="s">
        <v>61</v>
      </c>
    </row>
    <row r="1055" spans="1:14" x14ac:dyDescent="0.35">
      <c r="A1055">
        <v>2000</v>
      </c>
      <c r="B1055">
        <v>14</v>
      </c>
      <c r="D1055" t="s">
        <v>59</v>
      </c>
      <c r="E1055">
        <v>38.4</v>
      </c>
      <c r="F1055">
        <v>23.1</v>
      </c>
      <c r="G1055">
        <v>72.099999999999994</v>
      </c>
      <c r="H1055">
        <v>46</v>
      </c>
      <c r="I1055">
        <v>0</v>
      </c>
      <c r="J1055">
        <v>3.7</v>
      </c>
      <c r="K1055">
        <v>10.4</v>
      </c>
      <c r="L1055">
        <v>7.9</v>
      </c>
      <c r="M1055" t="s">
        <v>63</v>
      </c>
      <c r="N1055" t="s">
        <v>61</v>
      </c>
    </row>
    <row r="1056" spans="1:14" x14ac:dyDescent="0.35">
      <c r="A1056">
        <v>2000</v>
      </c>
      <c r="B1056">
        <v>15</v>
      </c>
      <c r="D1056" t="s">
        <v>59</v>
      </c>
      <c r="E1056">
        <v>40.1</v>
      </c>
      <c r="F1056">
        <v>24</v>
      </c>
      <c r="G1056">
        <v>68.3</v>
      </c>
      <c r="H1056">
        <v>44.6</v>
      </c>
      <c r="I1056">
        <v>2.2000000000000002</v>
      </c>
      <c r="J1056">
        <v>2.2999999999999998</v>
      </c>
      <c r="K1056">
        <v>9.3000000000000007</v>
      </c>
      <c r="L1056">
        <v>7.6</v>
      </c>
      <c r="M1056" t="s">
        <v>63</v>
      </c>
      <c r="N1056" t="s">
        <v>61</v>
      </c>
    </row>
    <row r="1057" spans="1:14" x14ac:dyDescent="0.35">
      <c r="A1057">
        <v>2000</v>
      </c>
      <c r="B1057">
        <v>16</v>
      </c>
      <c r="D1057" t="s">
        <v>59</v>
      </c>
      <c r="E1057">
        <v>38.299999999999997</v>
      </c>
      <c r="F1057">
        <v>21.7</v>
      </c>
      <c r="G1057">
        <v>69.7</v>
      </c>
      <c r="H1057">
        <v>36</v>
      </c>
      <c r="I1057">
        <v>7.6</v>
      </c>
      <c r="J1057">
        <v>3.2</v>
      </c>
      <c r="K1057">
        <v>9</v>
      </c>
      <c r="L1057">
        <v>7.5</v>
      </c>
      <c r="M1057" t="s">
        <v>63</v>
      </c>
      <c r="N1057" t="s">
        <v>61</v>
      </c>
    </row>
    <row r="1058" spans="1:14" x14ac:dyDescent="0.35">
      <c r="A1058">
        <v>2000</v>
      </c>
      <c r="B1058">
        <v>17</v>
      </c>
      <c r="D1058" t="s">
        <v>59</v>
      </c>
      <c r="E1058">
        <v>40.700000000000003</v>
      </c>
      <c r="F1058">
        <v>24</v>
      </c>
      <c r="G1058">
        <v>38.1</v>
      </c>
      <c r="H1058">
        <v>18.100000000000001</v>
      </c>
      <c r="I1058">
        <v>2.6</v>
      </c>
      <c r="J1058">
        <v>3.3</v>
      </c>
      <c r="K1058">
        <v>10.7</v>
      </c>
      <c r="L1058">
        <v>9.6</v>
      </c>
      <c r="M1058" t="s">
        <v>63</v>
      </c>
      <c r="N1058" t="s">
        <v>61</v>
      </c>
    </row>
    <row r="1059" spans="1:14" x14ac:dyDescent="0.35">
      <c r="A1059">
        <v>2000</v>
      </c>
      <c r="B1059">
        <v>18</v>
      </c>
      <c r="D1059" t="s">
        <v>59</v>
      </c>
      <c r="E1059">
        <v>41</v>
      </c>
      <c r="F1059">
        <v>23.8</v>
      </c>
      <c r="G1059">
        <v>53.3</v>
      </c>
      <c r="H1059">
        <v>27.6</v>
      </c>
      <c r="I1059">
        <v>37.799999999999997</v>
      </c>
      <c r="J1059">
        <v>4</v>
      </c>
      <c r="K1059">
        <v>10.5</v>
      </c>
      <c r="L1059">
        <v>9.1999999999999993</v>
      </c>
      <c r="M1059" t="s">
        <v>63</v>
      </c>
      <c r="N1059" t="s">
        <v>61</v>
      </c>
    </row>
    <row r="1060" spans="1:14" x14ac:dyDescent="0.35">
      <c r="A1060">
        <v>2000</v>
      </c>
      <c r="B1060">
        <v>19</v>
      </c>
      <c r="D1060" t="s">
        <v>59</v>
      </c>
      <c r="E1060">
        <v>35.200000000000003</v>
      </c>
      <c r="F1060">
        <v>23.9</v>
      </c>
      <c r="G1060">
        <v>64.599999999999994</v>
      </c>
      <c r="H1060">
        <v>36.299999999999997</v>
      </c>
      <c r="I1060">
        <v>27.4</v>
      </c>
      <c r="J1060">
        <v>2.2999999999999998</v>
      </c>
      <c r="K1060">
        <v>9.6999999999999993</v>
      </c>
      <c r="L1060">
        <v>6.6</v>
      </c>
      <c r="M1060" t="s">
        <v>63</v>
      </c>
      <c r="N1060" t="s">
        <v>61</v>
      </c>
    </row>
    <row r="1061" spans="1:14" x14ac:dyDescent="0.35">
      <c r="A1061">
        <v>2000</v>
      </c>
      <c r="B1061">
        <v>20</v>
      </c>
      <c r="D1061" t="s">
        <v>59</v>
      </c>
      <c r="E1061">
        <v>36.700000000000003</v>
      </c>
      <c r="F1061">
        <v>25.7</v>
      </c>
      <c r="G1061">
        <v>62</v>
      </c>
      <c r="H1061">
        <v>36.4</v>
      </c>
      <c r="I1061">
        <v>1.6</v>
      </c>
      <c r="J1061">
        <v>6.7</v>
      </c>
      <c r="K1061">
        <v>10.9</v>
      </c>
      <c r="L1061">
        <v>8.9</v>
      </c>
      <c r="M1061" t="s">
        <v>63</v>
      </c>
      <c r="N1061" t="s">
        <v>61</v>
      </c>
    </row>
    <row r="1062" spans="1:14" x14ac:dyDescent="0.35">
      <c r="A1062">
        <v>2000</v>
      </c>
      <c r="B1062">
        <v>21</v>
      </c>
      <c r="C1062">
        <v>0</v>
      </c>
      <c r="D1062" t="s">
        <v>59</v>
      </c>
      <c r="E1062">
        <v>35.6</v>
      </c>
      <c r="F1062">
        <v>25.3</v>
      </c>
      <c r="G1062">
        <v>66.900000000000006</v>
      </c>
      <c r="H1062">
        <v>41.1</v>
      </c>
      <c r="I1062">
        <v>7.7</v>
      </c>
      <c r="J1062">
        <v>5</v>
      </c>
      <c r="K1062">
        <v>8.6999999999999993</v>
      </c>
      <c r="L1062">
        <v>7.2</v>
      </c>
      <c r="M1062" t="s">
        <v>63</v>
      </c>
      <c r="N1062" t="s">
        <v>61</v>
      </c>
    </row>
    <row r="1063" spans="1:14" x14ac:dyDescent="0.35">
      <c r="A1063">
        <v>2000</v>
      </c>
      <c r="B1063">
        <v>22</v>
      </c>
      <c r="C1063">
        <v>0</v>
      </c>
      <c r="D1063" t="s">
        <v>59</v>
      </c>
      <c r="E1063">
        <v>35.9</v>
      </c>
      <c r="F1063">
        <v>25.1</v>
      </c>
      <c r="G1063">
        <v>74</v>
      </c>
      <c r="H1063">
        <v>45.6</v>
      </c>
      <c r="I1063">
        <v>25</v>
      </c>
      <c r="J1063">
        <v>5.5</v>
      </c>
      <c r="K1063">
        <v>8.5</v>
      </c>
      <c r="L1063">
        <v>7.4</v>
      </c>
      <c r="M1063" t="s">
        <v>63</v>
      </c>
      <c r="N1063" t="s">
        <v>61</v>
      </c>
    </row>
    <row r="1064" spans="1:14" x14ac:dyDescent="0.35">
      <c r="A1064">
        <v>2000</v>
      </c>
      <c r="B1064">
        <v>23</v>
      </c>
      <c r="C1064">
        <v>300</v>
      </c>
      <c r="D1064" t="s">
        <v>59</v>
      </c>
      <c r="E1064">
        <v>30.5</v>
      </c>
      <c r="F1064">
        <v>23.9</v>
      </c>
      <c r="G1064">
        <v>86</v>
      </c>
      <c r="H1064">
        <v>69</v>
      </c>
      <c r="I1064">
        <v>52.1</v>
      </c>
      <c r="J1064">
        <v>4.4000000000000004</v>
      </c>
      <c r="K1064">
        <v>2.6</v>
      </c>
      <c r="L1064">
        <v>3.5</v>
      </c>
      <c r="M1064" t="s">
        <v>63</v>
      </c>
      <c r="N1064" t="s">
        <v>61</v>
      </c>
    </row>
    <row r="1065" spans="1:14" x14ac:dyDescent="0.35">
      <c r="A1065">
        <v>2000</v>
      </c>
      <c r="B1065">
        <v>24</v>
      </c>
      <c r="C1065">
        <v>185</v>
      </c>
      <c r="D1065" t="s">
        <v>59</v>
      </c>
      <c r="E1065">
        <v>31.4</v>
      </c>
      <c r="F1065">
        <v>23.5</v>
      </c>
      <c r="G1065">
        <v>80.599999999999994</v>
      </c>
      <c r="H1065">
        <v>56.6</v>
      </c>
      <c r="I1065">
        <v>113.9</v>
      </c>
      <c r="J1065">
        <v>5.7</v>
      </c>
      <c r="K1065">
        <v>3.2</v>
      </c>
      <c r="L1065">
        <v>5.3</v>
      </c>
      <c r="M1065" t="s">
        <v>63</v>
      </c>
      <c r="N1065" t="s">
        <v>61</v>
      </c>
    </row>
    <row r="1066" spans="1:14" x14ac:dyDescent="0.35">
      <c r="A1066">
        <v>2000</v>
      </c>
      <c r="B1066">
        <v>25</v>
      </c>
      <c r="C1066">
        <v>20</v>
      </c>
      <c r="D1066" t="s">
        <v>59</v>
      </c>
      <c r="E1066">
        <v>30.2</v>
      </c>
      <c r="F1066">
        <v>23.8</v>
      </c>
      <c r="G1066">
        <v>84</v>
      </c>
      <c r="H1066">
        <v>64.099999999999994</v>
      </c>
      <c r="I1066">
        <v>37.4</v>
      </c>
      <c r="J1066">
        <v>4</v>
      </c>
      <c r="K1066">
        <v>1.3</v>
      </c>
      <c r="L1066">
        <v>2.9</v>
      </c>
      <c r="M1066" t="s">
        <v>63</v>
      </c>
      <c r="N1066" t="s">
        <v>61</v>
      </c>
    </row>
    <row r="1067" spans="1:14" x14ac:dyDescent="0.35">
      <c r="A1067">
        <v>2000</v>
      </c>
      <c r="B1067">
        <v>26</v>
      </c>
      <c r="C1067">
        <v>15</v>
      </c>
      <c r="D1067" t="s">
        <v>59</v>
      </c>
      <c r="E1067">
        <v>29.9</v>
      </c>
      <c r="F1067">
        <v>23</v>
      </c>
      <c r="G1067">
        <v>80.400000000000006</v>
      </c>
      <c r="H1067">
        <v>62.6</v>
      </c>
      <c r="I1067">
        <v>66.900000000000006</v>
      </c>
      <c r="J1067">
        <v>4.7</v>
      </c>
      <c r="K1067">
        <v>1.5</v>
      </c>
      <c r="L1067">
        <v>4.2</v>
      </c>
      <c r="M1067" t="s">
        <v>63</v>
      </c>
      <c r="N1067" t="s">
        <v>61</v>
      </c>
    </row>
    <row r="1068" spans="1:14" x14ac:dyDescent="0.35">
      <c r="A1068">
        <v>2000</v>
      </c>
      <c r="B1068">
        <v>27</v>
      </c>
      <c r="C1068">
        <v>20</v>
      </c>
      <c r="D1068" t="s">
        <v>59</v>
      </c>
      <c r="E1068">
        <v>29.7</v>
      </c>
      <c r="F1068">
        <v>25</v>
      </c>
      <c r="G1068">
        <v>86</v>
      </c>
      <c r="H1068">
        <v>73.7</v>
      </c>
      <c r="I1068">
        <v>25.2</v>
      </c>
      <c r="J1068">
        <v>5.3</v>
      </c>
      <c r="K1068">
        <v>3.6</v>
      </c>
      <c r="L1068">
        <v>3.1</v>
      </c>
      <c r="M1068" t="s">
        <v>63</v>
      </c>
      <c r="N1068" t="s">
        <v>61</v>
      </c>
    </row>
    <row r="1069" spans="1:14" x14ac:dyDescent="0.35">
      <c r="A1069">
        <v>2000</v>
      </c>
      <c r="B1069">
        <v>28</v>
      </c>
      <c r="C1069">
        <v>100</v>
      </c>
      <c r="D1069" t="s">
        <v>59</v>
      </c>
      <c r="E1069">
        <v>27.9</v>
      </c>
      <c r="F1069">
        <v>23.1</v>
      </c>
      <c r="G1069">
        <v>85.1</v>
      </c>
      <c r="H1069">
        <v>69.7</v>
      </c>
      <c r="I1069">
        <v>29.1</v>
      </c>
      <c r="J1069">
        <v>10.5</v>
      </c>
      <c r="K1069">
        <v>2</v>
      </c>
      <c r="L1069">
        <v>4.2</v>
      </c>
      <c r="M1069" t="s">
        <v>63</v>
      </c>
      <c r="N1069" t="s">
        <v>61</v>
      </c>
    </row>
    <row r="1070" spans="1:14" x14ac:dyDescent="0.35">
      <c r="A1070">
        <v>2000</v>
      </c>
      <c r="B1070">
        <v>29</v>
      </c>
      <c r="C1070">
        <v>960</v>
      </c>
      <c r="D1070" t="s">
        <v>59</v>
      </c>
      <c r="E1070">
        <v>29.6</v>
      </c>
      <c r="F1070">
        <v>23</v>
      </c>
      <c r="G1070">
        <v>81.400000000000006</v>
      </c>
      <c r="H1070">
        <v>61.4</v>
      </c>
      <c r="I1070">
        <v>1.9</v>
      </c>
      <c r="J1070">
        <v>9.3000000000000007</v>
      </c>
      <c r="K1070">
        <v>5</v>
      </c>
      <c r="L1070">
        <v>4.7</v>
      </c>
      <c r="M1070" t="s">
        <v>63</v>
      </c>
      <c r="N1070" t="s">
        <v>61</v>
      </c>
    </row>
    <row r="1071" spans="1:14" x14ac:dyDescent="0.35">
      <c r="A1071">
        <v>2000</v>
      </c>
      <c r="B1071">
        <v>30</v>
      </c>
      <c r="C1071">
        <v>870</v>
      </c>
      <c r="D1071" t="s">
        <v>59</v>
      </c>
      <c r="E1071">
        <v>31.7</v>
      </c>
      <c r="F1071">
        <v>23.3</v>
      </c>
      <c r="G1071">
        <v>74.900000000000006</v>
      </c>
      <c r="H1071">
        <v>53</v>
      </c>
      <c r="I1071">
        <v>0.6</v>
      </c>
      <c r="J1071">
        <v>3.5</v>
      </c>
      <c r="K1071">
        <v>8.1999999999999993</v>
      </c>
      <c r="L1071">
        <v>5</v>
      </c>
      <c r="M1071" t="s">
        <v>63</v>
      </c>
      <c r="N1071" t="s">
        <v>61</v>
      </c>
    </row>
    <row r="1072" spans="1:14" x14ac:dyDescent="0.35">
      <c r="A1072">
        <v>2000</v>
      </c>
      <c r="B1072">
        <v>31</v>
      </c>
      <c r="C1072">
        <v>185</v>
      </c>
      <c r="D1072" t="s">
        <v>59</v>
      </c>
      <c r="E1072">
        <v>33.6</v>
      </c>
      <c r="F1072">
        <v>24.1</v>
      </c>
      <c r="G1072">
        <v>77.099999999999994</v>
      </c>
      <c r="H1072">
        <v>50.7</v>
      </c>
      <c r="I1072">
        <v>2.7</v>
      </c>
      <c r="J1072">
        <v>2.6</v>
      </c>
      <c r="K1072">
        <v>8.3000000000000007</v>
      </c>
      <c r="L1072">
        <v>5</v>
      </c>
      <c r="M1072" t="s">
        <v>63</v>
      </c>
      <c r="N1072" t="s">
        <v>61</v>
      </c>
    </row>
    <row r="1073" spans="1:14" x14ac:dyDescent="0.35">
      <c r="A1073">
        <v>2000</v>
      </c>
      <c r="B1073">
        <v>32</v>
      </c>
      <c r="C1073">
        <v>240</v>
      </c>
      <c r="D1073" t="s">
        <v>59</v>
      </c>
      <c r="E1073">
        <v>28.4</v>
      </c>
      <c r="F1073">
        <v>22.7</v>
      </c>
      <c r="G1073">
        <v>90</v>
      </c>
      <c r="H1073">
        <v>72</v>
      </c>
      <c r="I1073">
        <v>95</v>
      </c>
      <c r="J1073">
        <v>5.4</v>
      </c>
      <c r="K1073">
        <v>2.2999999999999998</v>
      </c>
      <c r="L1073">
        <v>3.2</v>
      </c>
      <c r="M1073" t="s">
        <v>63</v>
      </c>
      <c r="N1073" t="s">
        <v>61</v>
      </c>
    </row>
    <row r="1074" spans="1:14" x14ac:dyDescent="0.35">
      <c r="A1074">
        <v>2000</v>
      </c>
      <c r="B1074">
        <v>33</v>
      </c>
      <c r="C1074">
        <v>333</v>
      </c>
      <c r="D1074" t="s">
        <v>59</v>
      </c>
      <c r="E1074">
        <v>30.2</v>
      </c>
      <c r="F1074">
        <v>23.3</v>
      </c>
      <c r="G1074">
        <v>86.6</v>
      </c>
      <c r="H1074">
        <v>62.1</v>
      </c>
      <c r="I1074">
        <v>49.7</v>
      </c>
      <c r="J1074">
        <v>4.2</v>
      </c>
      <c r="K1074">
        <v>6.6</v>
      </c>
      <c r="L1074">
        <v>3.8</v>
      </c>
      <c r="M1074" t="s">
        <v>63</v>
      </c>
      <c r="N1074" t="s">
        <v>61</v>
      </c>
    </row>
    <row r="1075" spans="1:14" x14ac:dyDescent="0.35">
      <c r="A1075">
        <v>2000</v>
      </c>
      <c r="B1075">
        <v>34</v>
      </c>
      <c r="C1075">
        <v>641</v>
      </c>
      <c r="D1075" t="s">
        <v>59</v>
      </c>
      <c r="E1075">
        <v>28</v>
      </c>
      <c r="F1075">
        <v>23</v>
      </c>
      <c r="G1075">
        <v>91.4</v>
      </c>
      <c r="H1075">
        <v>76.599999999999994</v>
      </c>
      <c r="I1075">
        <v>164.9</v>
      </c>
      <c r="J1075">
        <v>5.9</v>
      </c>
      <c r="K1075">
        <v>2</v>
      </c>
      <c r="L1075">
        <v>3.4</v>
      </c>
      <c r="M1075" t="s">
        <v>63</v>
      </c>
      <c r="N1075" t="s">
        <v>61</v>
      </c>
    </row>
    <row r="1076" spans="1:14" x14ac:dyDescent="0.35">
      <c r="A1076">
        <v>2000</v>
      </c>
      <c r="B1076">
        <v>35</v>
      </c>
      <c r="C1076">
        <v>534</v>
      </c>
      <c r="D1076" t="s">
        <v>59</v>
      </c>
      <c r="E1076">
        <v>27.8</v>
      </c>
      <c r="F1076">
        <v>22.7</v>
      </c>
      <c r="G1076">
        <v>87.3</v>
      </c>
      <c r="H1076">
        <v>72.900000000000006</v>
      </c>
      <c r="I1076">
        <v>19.899999999999999</v>
      </c>
      <c r="J1076">
        <v>8.1999999999999993</v>
      </c>
      <c r="K1076">
        <v>2.2999999999999998</v>
      </c>
      <c r="L1076">
        <v>2.8</v>
      </c>
      <c r="M1076" t="s">
        <v>63</v>
      </c>
      <c r="N1076" t="s">
        <v>61</v>
      </c>
    </row>
    <row r="1077" spans="1:14" x14ac:dyDescent="0.35">
      <c r="A1077">
        <v>2000</v>
      </c>
      <c r="B1077">
        <v>36</v>
      </c>
      <c r="C1077">
        <v>591</v>
      </c>
      <c r="D1077" t="s">
        <v>59</v>
      </c>
      <c r="E1077">
        <v>30</v>
      </c>
      <c r="F1077">
        <v>22.8</v>
      </c>
      <c r="G1077">
        <v>82.7</v>
      </c>
      <c r="H1077">
        <v>57.1</v>
      </c>
      <c r="I1077">
        <v>1.2</v>
      </c>
      <c r="J1077">
        <v>3.8</v>
      </c>
      <c r="K1077">
        <v>7</v>
      </c>
      <c r="L1077">
        <v>3.8</v>
      </c>
      <c r="M1077" t="s">
        <v>63</v>
      </c>
      <c r="N1077" t="s">
        <v>61</v>
      </c>
    </row>
    <row r="1078" spans="1:14" x14ac:dyDescent="0.35">
      <c r="A1078">
        <v>2000</v>
      </c>
      <c r="B1078">
        <v>37</v>
      </c>
      <c r="C1078">
        <v>1583</v>
      </c>
      <c r="D1078" t="s">
        <v>59</v>
      </c>
      <c r="E1078">
        <v>31.6</v>
      </c>
      <c r="F1078">
        <v>22.1</v>
      </c>
      <c r="G1078">
        <v>83.7</v>
      </c>
      <c r="H1078">
        <v>50.3</v>
      </c>
      <c r="I1078">
        <v>3</v>
      </c>
      <c r="J1078">
        <v>2.4</v>
      </c>
      <c r="K1078">
        <v>8.4</v>
      </c>
      <c r="L1078">
        <v>4.4000000000000004</v>
      </c>
      <c r="M1078" t="s">
        <v>63</v>
      </c>
      <c r="N1078" t="s">
        <v>61</v>
      </c>
    </row>
    <row r="1079" spans="1:14" x14ac:dyDescent="0.35">
      <c r="A1079">
        <v>2000</v>
      </c>
      <c r="B1079">
        <v>38</v>
      </c>
      <c r="C1079">
        <v>5252</v>
      </c>
      <c r="D1079" t="s">
        <v>59</v>
      </c>
      <c r="E1079">
        <v>30.9</v>
      </c>
      <c r="F1079">
        <v>22.6</v>
      </c>
      <c r="G1079">
        <v>87.4</v>
      </c>
      <c r="H1079">
        <v>63.9</v>
      </c>
      <c r="I1079">
        <v>35.6</v>
      </c>
      <c r="J1079">
        <v>1.9</v>
      </c>
      <c r="K1079">
        <v>6.5</v>
      </c>
      <c r="L1079">
        <v>4</v>
      </c>
      <c r="M1079" t="s">
        <v>63</v>
      </c>
      <c r="N1079" t="s">
        <v>61</v>
      </c>
    </row>
    <row r="1080" spans="1:14" x14ac:dyDescent="0.35">
      <c r="A1080">
        <v>2000</v>
      </c>
      <c r="B1080">
        <v>39</v>
      </c>
      <c r="C1080">
        <v>6832</v>
      </c>
      <c r="D1080" t="s">
        <v>59</v>
      </c>
      <c r="E1080">
        <v>31.8</v>
      </c>
      <c r="F1080">
        <v>22.4</v>
      </c>
      <c r="G1080">
        <v>87.4</v>
      </c>
      <c r="H1080">
        <v>59.8</v>
      </c>
      <c r="I1080">
        <v>10</v>
      </c>
      <c r="J1080">
        <v>2.1</v>
      </c>
      <c r="K1080">
        <v>7.7</v>
      </c>
      <c r="L1080">
        <v>3.9</v>
      </c>
      <c r="M1080" t="s">
        <v>63</v>
      </c>
      <c r="N1080" t="s">
        <v>61</v>
      </c>
    </row>
    <row r="1081" spans="1:14" x14ac:dyDescent="0.35">
      <c r="A1081">
        <v>2000</v>
      </c>
      <c r="B1081">
        <v>40</v>
      </c>
      <c r="C1081">
        <v>7409</v>
      </c>
      <c r="D1081" t="s">
        <v>59</v>
      </c>
      <c r="E1081">
        <v>33</v>
      </c>
      <c r="F1081">
        <v>21.8</v>
      </c>
      <c r="G1081">
        <v>77.7</v>
      </c>
      <c r="H1081">
        <v>43.1</v>
      </c>
      <c r="I1081">
        <v>0</v>
      </c>
      <c r="J1081">
        <v>1.7</v>
      </c>
      <c r="K1081">
        <v>8.6</v>
      </c>
      <c r="L1081">
        <v>4.4000000000000004</v>
      </c>
      <c r="M1081" t="s">
        <v>63</v>
      </c>
      <c r="N1081" t="s">
        <v>61</v>
      </c>
    </row>
    <row r="1082" spans="1:14" x14ac:dyDescent="0.35">
      <c r="A1082">
        <v>2000</v>
      </c>
      <c r="B1082">
        <v>41</v>
      </c>
      <c r="C1082">
        <v>1958</v>
      </c>
      <c r="D1082" t="s">
        <v>59</v>
      </c>
      <c r="E1082">
        <v>32.5</v>
      </c>
      <c r="F1082">
        <v>21.4</v>
      </c>
      <c r="G1082">
        <v>88.9</v>
      </c>
      <c r="H1082">
        <v>51.1</v>
      </c>
      <c r="I1082">
        <v>8.4</v>
      </c>
      <c r="J1082">
        <v>1.1000000000000001</v>
      </c>
      <c r="K1082">
        <v>6.7</v>
      </c>
      <c r="L1082">
        <v>2.9</v>
      </c>
      <c r="M1082" t="s">
        <v>63</v>
      </c>
      <c r="N1082" t="s">
        <v>61</v>
      </c>
    </row>
    <row r="1083" spans="1:14" x14ac:dyDescent="0.35">
      <c r="A1083">
        <v>2000</v>
      </c>
      <c r="B1083">
        <v>42</v>
      </c>
      <c r="C1083">
        <v>1891</v>
      </c>
      <c r="D1083" t="s">
        <v>59</v>
      </c>
      <c r="E1083">
        <v>31.6</v>
      </c>
      <c r="F1083">
        <v>21.1</v>
      </c>
      <c r="G1083">
        <v>86.3</v>
      </c>
      <c r="H1083">
        <v>49.1</v>
      </c>
      <c r="I1083">
        <v>12.8</v>
      </c>
      <c r="J1083">
        <v>1.9</v>
      </c>
      <c r="K1083">
        <v>6</v>
      </c>
      <c r="L1083">
        <v>3.4</v>
      </c>
      <c r="M1083" t="s">
        <v>63</v>
      </c>
      <c r="N1083" t="s">
        <v>61</v>
      </c>
    </row>
    <row r="1084" spans="1:14" x14ac:dyDescent="0.35">
      <c r="A1084">
        <v>2000</v>
      </c>
      <c r="B1084">
        <v>43</v>
      </c>
      <c r="C1084">
        <v>1358</v>
      </c>
      <c r="D1084" t="s">
        <v>59</v>
      </c>
      <c r="E1084">
        <v>33.4</v>
      </c>
      <c r="F1084">
        <v>17.600000000000001</v>
      </c>
      <c r="G1084">
        <v>79.7</v>
      </c>
      <c r="H1084">
        <v>33.6</v>
      </c>
      <c r="I1084">
        <v>0</v>
      </c>
      <c r="J1084">
        <v>1.5</v>
      </c>
      <c r="K1084">
        <v>9.4</v>
      </c>
      <c r="L1084">
        <v>4.7</v>
      </c>
      <c r="M1084" t="s">
        <v>63</v>
      </c>
      <c r="N1084" t="s">
        <v>61</v>
      </c>
    </row>
    <row r="1085" spans="1:14" x14ac:dyDescent="0.35">
      <c r="A1085">
        <v>2000</v>
      </c>
      <c r="B1085">
        <v>44</v>
      </c>
      <c r="C1085">
        <v>362</v>
      </c>
      <c r="D1085" t="s">
        <v>59</v>
      </c>
      <c r="E1085">
        <v>31.4</v>
      </c>
      <c r="F1085">
        <v>17.5</v>
      </c>
      <c r="G1085">
        <v>79.599999999999994</v>
      </c>
      <c r="H1085">
        <v>43.7</v>
      </c>
      <c r="I1085">
        <v>0.8</v>
      </c>
      <c r="J1085">
        <v>1.8</v>
      </c>
      <c r="K1085">
        <v>8</v>
      </c>
      <c r="L1085">
        <v>3.4</v>
      </c>
      <c r="M1085" t="s">
        <v>63</v>
      </c>
      <c r="N1085" t="s">
        <v>61</v>
      </c>
    </row>
    <row r="1086" spans="1:14" x14ac:dyDescent="0.35">
      <c r="A1086">
        <v>2000</v>
      </c>
      <c r="B1086">
        <v>45</v>
      </c>
      <c r="C1086">
        <v>68</v>
      </c>
      <c r="D1086" t="s">
        <v>59</v>
      </c>
      <c r="E1086">
        <v>31.3</v>
      </c>
      <c r="F1086">
        <v>16.2</v>
      </c>
      <c r="G1086">
        <v>83.7</v>
      </c>
      <c r="H1086">
        <v>38</v>
      </c>
      <c r="I1086">
        <v>0</v>
      </c>
      <c r="J1086">
        <v>2.1</v>
      </c>
      <c r="K1086">
        <v>9.4</v>
      </c>
      <c r="L1086">
        <v>4.0999999999999996</v>
      </c>
      <c r="M1086" t="s">
        <v>63</v>
      </c>
      <c r="N1086" t="s">
        <v>61</v>
      </c>
    </row>
    <row r="1087" spans="1:14" x14ac:dyDescent="0.35">
      <c r="A1087">
        <v>2000</v>
      </c>
      <c r="B1087">
        <v>46</v>
      </c>
      <c r="C1087">
        <v>2</v>
      </c>
      <c r="D1087" t="s">
        <v>59</v>
      </c>
      <c r="E1087">
        <v>30.4</v>
      </c>
      <c r="F1087">
        <v>13.7</v>
      </c>
      <c r="G1087">
        <v>79</v>
      </c>
      <c r="H1087">
        <v>37.299999999999997</v>
      </c>
      <c r="I1087">
        <v>0</v>
      </c>
      <c r="J1087">
        <v>2.2000000000000002</v>
      </c>
      <c r="K1087">
        <v>10</v>
      </c>
      <c r="L1087">
        <v>3.8</v>
      </c>
      <c r="M1087" t="s">
        <v>63</v>
      </c>
      <c r="N1087" t="s">
        <v>61</v>
      </c>
    </row>
    <row r="1088" spans="1:14" x14ac:dyDescent="0.35">
      <c r="A1088">
        <v>2000</v>
      </c>
      <c r="B1088">
        <v>47</v>
      </c>
      <c r="C1088">
        <v>0</v>
      </c>
      <c r="D1088" t="s">
        <v>59</v>
      </c>
      <c r="E1088">
        <v>31</v>
      </c>
      <c r="F1088">
        <v>14.4</v>
      </c>
      <c r="G1088">
        <v>80.400000000000006</v>
      </c>
      <c r="H1088">
        <v>34.9</v>
      </c>
      <c r="I1088">
        <v>0</v>
      </c>
      <c r="J1088">
        <v>1.6</v>
      </c>
      <c r="K1088">
        <v>9.1</v>
      </c>
      <c r="L1088">
        <v>3.5</v>
      </c>
      <c r="M1088" t="s">
        <v>63</v>
      </c>
      <c r="N1088" t="s">
        <v>61</v>
      </c>
    </row>
    <row r="1089" spans="1:14" x14ac:dyDescent="0.35">
      <c r="A1089">
        <v>2000</v>
      </c>
      <c r="B1089">
        <v>48</v>
      </c>
      <c r="C1089">
        <v>3</v>
      </c>
      <c r="D1089" t="s">
        <v>59</v>
      </c>
      <c r="E1089">
        <v>30.2</v>
      </c>
      <c r="F1089">
        <v>16.3</v>
      </c>
      <c r="G1089">
        <v>81.099999999999994</v>
      </c>
      <c r="H1089">
        <v>38.200000000000003</v>
      </c>
      <c r="I1089">
        <v>1.2</v>
      </c>
      <c r="J1089">
        <v>2.7</v>
      </c>
      <c r="K1089">
        <v>7.2</v>
      </c>
      <c r="L1089">
        <v>3.5</v>
      </c>
      <c r="M1089" t="s">
        <v>63</v>
      </c>
      <c r="N1089" t="s">
        <v>61</v>
      </c>
    </row>
    <row r="1090" spans="1:14" x14ac:dyDescent="0.35">
      <c r="A1090">
        <v>2000</v>
      </c>
      <c r="B1090">
        <v>49</v>
      </c>
      <c r="C1090">
        <v>0</v>
      </c>
      <c r="D1090" t="s">
        <v>59</v>
      </c>
      <c r="E1090">
        <v>29.6</v>
      </c>
      <c r="F1090">
        <v>9.1999999999999993</v>
      </c>
      <c r="G1090">
        <v>77.7</v>
      </c>
      <c r="H1090">
        <v>23.7</v>
      </c>
      <c r="I1090">
        <v>0</v>
      </c>
      <c r="J1090">
        <v>2.2999999999999998</v>
      </c>
      <c r="K1090">
        <v>8.6999999999999993</v>
      </c>
      <c r="L1090">
        <v>4</v>
      </c>
      <c r="M1090" t="s">
        <v>63</v>
      </c>
      <c r="N1090" t="s">
        <v>61</v>
      </c>
    </row>
    <row r="1091" spans="1:14" x14ac:dyDescent="0.35">
      <c r="A1091">
        <v>2000</v>
      </c>
      <c r="B1091">
        <v>50</v>
      </c>
      <c r="C1091">
        <v>0</v>
      </c>
      <c r="D1091" t="s">
        <v>59</v>
      </c>
      <c r="E1091">
        <v>30</v>
      </c>
      <c r="F1091">
        <v>8.1</v>
      </c>
      <c r="G1091">
        <v>75.099999999999994</v>
      </c>
      <c r="H1091">
        <v>19.899999999999999</v>
      </c>
      <c r="I1091">
        <v>0</v>
      </c>
      <c r="J1091">
        <v>1.9</v>
      </c>
      <c r="K1091">
        <v>9.5</v>
      </c>
      <c r="L1091">
        <v>3.7</v>
      </c>
      <c r="M1091" t="s">
        <v>63</v>
      </c>
      <c r="N1091" t="s">
        <v>61</v>
      </c>
    </row>
    <row r="1092" spans="1:14" x14ac:dyDescent="0.35">
      <c r="A1092">
        <v>2000</v>
      </c>
      <c r="B1092">
        <v>51</v>
      </c>
      <c r="C1092">
        <v>0</v>
      </c>
      <c r="D1092" t="s">
        <v>59</v>
      </c>
      <c r="E1092">
        <v>29.5</v>
      </c>
      <c r="F1092">
        <v>8.1999999999999993</v>
      </c>
      <c r="G1092">
        <v>75.599999999999994</v>
      </c>
      <c r="H1092">
        <v>23.1</v>
      </c>
      <c r="I1092">
        <v>0</v>
      </c>
      <c r="J1092">
        <v>2.2999999999999998</v>
      </c>
      <c r="K1092">
        <v>9.3000000000000007</v>
      </c>
      <c r="L1092">
        <v>3.9</v>
      </c>
      <c r="M1092" t="s">
        <v>63</v>
      </c>
      <c r="N1092" t="s">
        <v>61</v>
      </c>
    </row>
    <row r="1093" spans="1:14" x14ac:dyDescent="0.35">
      <c r="A1093">
        <v>2000</v>
      </c>
      <c r="B1093">
        <v>52</v>
      </c>
      <c r="C1093">
        <v>0</v>
      </c>
      <c r="D1093" t="s">
        <v>59</v>
      </c>
      <c r="E1093">
        <v>29.4</v>
      </c>
      <c r="F1093">
        <v>9.8000000000000007</v>
      </c>
      <c r="G1093">
        <v>83.9</v>
      </c>
      <c r="H1093">
        <v>28</v>
      </c>
      <c r="I1093">
        <v>0</v>
      </c>
      <c r="J1093">
        <v>2.8</v>
      </c>
      <c r="K1093">
        <v>9.1999999999999993</v>
      </c>
      <c r="L1093">
        <v>3.6</v>
      </c>
      <c r="M1093" t="s">
        <v>63</v>
      </c>
      <c r="N1093" t="s">
        <v>61</v>
      </c>
    </row>
    <row r="1094" spans="1:14" x14ac:dyDescent="0.35">
      <c r="A1094">
        <v>1993</v>
      </c>
      <c r="B1094">
        <v>1</v>
      </c>
      <c r="D1094" t="s">
        <v>16</v>
      </c>
      <c r="E1094">
        <v>29.1</v>
      </c>
      <c r="F1094">
        <v>12.8</v>
      </c>
      <c r="G1094">
        <v>75.900000000000006</v>
      </c>
      <c r="H1094">
        <v>29.6</v>
      </c>
      <c r="I1094">
        <v>0</v>
      </c>
      <c r="J1094">
        <v>2.1</v>
      </c>
      <c r="K1094">
        <v>9.6</v>
      </c>
      <c r="L1094">
        <v>3.2</v>
      </c>
      <c r="M1094" t="s">
        <v>64</v>
      </c>
      <c r="N1094" t="s">
        <v>61</v>
      </c>
    </row>
    <row r="1095" spans="1:14" x14ac:dyDescent="0.35">
      <c r="A1095">
        <v>1993</v>
      </c>
      <c r="B1095">
        <v>2</v>
      </c>
      <c r="D1095" t="s">
        <v>16</v>
      </c>
      <c r="E1095">
        <v>31.1</v>
      </c>
      <c r="F1095">
        <v>13.1</v>
      </c>
      <c r="G1095">
        <v>72.599999999999994</v>
      </c>
      <c r="H1095">
        <v>27.3</v>
      </c>
      <c r="I1095">
        <v>0</v>
      </c>
      <c r="J1095">
        <v>1.7</v>
      </c>
      <c r="K1095">
        <v>10.199999999999999</v>
      </c>
      <c r="L1095">
        <v>3.2</v>
      </c>
      <c r="M1095" t="s">
        <v>64</v>
      </c>
      <c r="N1095" t="s">
        <v>61</v>
      </c>
    </row>
    <row r="1096" spans="1:14" x14ac:dyDescent="0.35">
      <c r="A1096">
        <v>1993</v>
      </c>
      <c r="B1096">
        <v>3</v>
      </c>
      <c r="D1096" t="s">
        <v>16</v>
      </c>
      <c r="E1096">
        <v>30.7</v>
      </c>
      <c r="F1096">
        <v>13.1</v>
      </c>
      <c r="G1096">
        <v>75.3</v>
      </c>
      <c r="H1096">
        <v>28.3</v>
      </c>
      <c r="I1096">
        <v>0</v>
      </c>
      <c r="J1096">
        <v>1.8</v>
      </c>
      <c r="K1096">
        <v>9.9</v>
      </c>
      <c r="L1096">
        <v>3</v>
      </c>
      <c r="M1096" t="s">
        <v>64</v>
      </c>
      <c r="N1096" t="s">
        <v>61</v>
      </c>
    </row>
    <row r="1097" spans="1:14" x14ac:dyDescent="0.35">
      <c r="A1097">
        <v>1993</v>
      </c>
      <c r="B1097">
        <v>4</v>
      </c>
      <c r="D1097" t="s">
        <v>16</v>
      </c>
      <c r="E1097">
        <v>30.3</v>
      </c>
      <c r="F1097">
        <v>11.4</v>
      </c>
      <c r="G1097">
        <v>74</v>
      </c>
      <c r="H1097">
        <v>29.6</v>
      </c>
      <c r="I1097">
        <v>0</v>
      </c>
      <c r="J1097">
        <v>1.7</v>
      </c>
      <c r="K1097">
        <v>9.9</v>
      </c>
      <c r="L1097">
        <v>3.1</v>
      </c>
      <c r="M1097" t="s">
        <v>64</v>
      </c>
      <c r="N1097" t="s">
        <v>61</v>
      </c>
    </row>
    <row r="1098" spans="1:14" x14ac:dyDescent="0.35">
      <c r="A1098">
        <v>1993</v>
      </c>
      <c r="B1098">
        <v>5</v>
      </c>
      <c r="D1098" t="s">
        <v>16</v>
      </c>
      <c r="E1098">
        <v>30.5</v>
      </c>
      <c r="F1098">
        <v>12.7</v>
      </c>
      <c r="G1098">
        <v>76.3</v>
      </c>
      <c r="H1098">
        <v>27.1</v>
      </c>
      <c r="I1098">
        <v>0</v>
      </c>
      <c r="J1098">
        <v>2.2000000000000002</v>
      </c>
      <c r="K1098">
        <v>10</v>
      </c>
      <c r="L1098">
        <v>3.1</v>
      </c>
      <c r="M1098" t="s">
        <v>64</v>
      </c>
      <c r="N1098" t="s">
        <v>61</v>
      </c>
    </row>
    <row r="1099" spans="1:14" x14ac:dyDescent="0.35">
      <c r="A1099">
        <v>1993</v>
      </c>
      <c r="B1099">
        <v>6</v>
      </c>
      <c r="D1099" t="s">
        <v>16</v>
      </c>
      <c r="E1099">
        <v>30.2</v>
      </c>
      <c r="F1099">
        <v>12</v>
      </c>
      <c r="G1099">
        <v>78.599999999999994</v>
      </c>
      <c r="H1099">
        <v>26.9</v>
      </c>
      <c r="I1099">
        <v>0</v>
      </c>
      <c r="J1099">
        <v>2.1</v>
      </c>
      <c r="K1099">
        <v>10.4</v>
      </c>
      <c r="L1099">
        <v>3.1</v>
      </c>
      <c r="M1099" t="s">
        <v>64</v>
      </c>
      <c r="N1099" t="s">
        <v>61</v>
      </c>
    </row>
    <row r="1100" spans="1:14" x14ac:dyDescent="0.35">
      <c r="A1100">
        <v>1993</v>
      </c>
      <c r="B1100">
        <v>7</v>
      </c>
      <c r="D1100" t="s">
        <v>16</v>
      </c>
      <c r="E1100">
        <v>33</v>
      </c>
      <c r="F1100">
        <v>15.2</v>
      </c>
      <c r="G1100">
        <v>76.099999999999994</v>
      </c>
      <c r="H1100">
        <v>25.4</v>
      </c>
      <c r="I1100">
        <v>0</v>
      </c>
      <c r="J1100">
        <v>2.2000000000000002</v>
      </c>
      <c r="K1100">
        <v>10.5</v>
      </c>
      <c r="L1100">
        <v>3.3</v>
      </c>
      <c r="M1100" t="s">
        <v>64</v>
      </c>
      <c r="N1100" t="s">
        <v>61</v>
      </c>
    </row>
    <row r="1101" spans="1:14" x14ac:dyDescent="0.35">
      <c r="A1101">
        <v>1993</v>
      </c>
      <c r="B1101">
        <v>8</v>
      </c>
      <c r="D1101" t="s">
        <v>16</v>
      </c>
      <c r="E1101">
        <v>31.1</v>
      </c>
      <c r="F1101">
        <v>13.5</v>
      </c>
      <c r="G1101">
        <v>74</v>
      </c>
      <c r="H1101">
        <v>26.3</v>
      </c>
      <c r="I1101">
        <v>0</v>
      </c>
      <c r="J1101">
        <v>3.5</v>
      </c>
      <c r="K1101">
        <v>10.3</v>
      </c>
      <c r="L1101">
        <v>3.4</v>
      </c>
      <c r="M1101" t="s">
        <v>64</v>
      </c>
      <c r="N1101" t="s">
        <v>61</v>
      </c>
    </row>
    <row r="1102" spans="1:14" x14ac:dyDescent="0.35">
      <c r="A1102">
        <v>1993</v>
      </c>
      <c r="B1102">
        <v>9</v>
      </c>
      <c r="D1102" t="s">
        <v>16</v>
      </c>
      <c r="E1102">
        <v>31.7</v>
      </c>
      <c r="F1102">
        <v>16.8</v>
      </c>
      <c r="G1102">
        <v>75</v>
      </c>
      <c r="H1102">
        <v>29.6</v>
      </c>
      <c r="I1102">
        <v>0</v>
      </c>
      <c r="J1102">
        <v>5.8</v>
      </c>
      <c r="K1102">
        <v>10.3</v>
      </c>
      <c r="L1102">
        <v>3.6</v>
      </c>
      <c r="M1102" t="s">
        <v>64</v>
      </c>
      <c r="N1102" t="s">
        <v>61</v>
      </c>
    </row>
    <row r="1103" spans="1:14" x14ac:dyDescent="0.35">
      <c r="A1103">
        <v>1993</v>
      </c>
      <c r="B1103">
        <v>10</v>
      </c>
      <c r="D1103" t="s">
        <v>16</v>
      </c>
      <c r="E1103">
        <v>33.299999999999997</v>
      </c>
      <c r="F1103">
        <v>18.100000000000001</v>
      </c>
      <c r="G1103">
        <v>61.6</v>
      </c>
      <c r="H1103">
        <v>24.4</v>
      </c>
      <c r="I1103">
        <v>0</v>
      </c>
      <c r="J1103">
        <v>3.5</v>
      </c>
      <c r="K1103">
        <v>10.8</v>
      </c>
      <c r="L1103">
        <v>3.5</v>
      </c>
      <c r="M1103" t="s">
        <v>64</v>
      </c>
      <c r="N1103" t="s">
        <v>61</v>
      </c>
    </row>
    <row r="1104" spans="1:14" x14ac:dyDescent="0.35">
      <c r="A1104">
        <v>1993</v>
      </c>
      <c r="B1104">
        <v>11</v>
      </c>
      <c r="D1104" t="s">
        <v>16</v>
      </c>
      <c r="E1104">
        <v>35</v>
      </c>
      <c r="F1104">
        <v>19.399999999999999</v>
      </c>
      <c r="G1104">
        <v>58</v>
      </c>
      <c r="H1104">
        <v>20.9</v>
      </c>
      <c r="I1104">
        <v>0</v>
      </c>
      <c r="J1104">
        <v>2.1</v>
      </c>
      <c r="K1104">
        <v>10.1</v>
      </c>
      <c r="L1104">
        <v>3.5</v>
      </c>
      <c r="M1104" t="s">
        <v>64</v>
      </c>
      <c r="N1104" t="s">
        <v>61</v>
      </c>
    </row>
    <row r="1105" spans="1:14" x14ac:dyDescent="0.35">
      <c r="A1105">
        <v>1993</v>
      </c>
      <c r="B1105">
        <v>12</v>
      </c>
      <c r="D1105" t="s">
        <v>16</v>
      </c>
      <c r="E1105">
        <v>37.700000000000003</v>
      </c>
      <c r="F1105">
        <v>21.5</v>
      </c>
      <c r="G1105">
        <v>59.6</v>
      </c>
      <c r="H1105">
        <v>21.3</v>
      </c>
      <c r="I1105">
        <v>0</v>
      </c>
      <c r="J1105">
        <v>3.9</v>
      </c>
      <c r="K1105">
        <v>10.3</v>
      </c>
      <c r="L1105">
        <v>4.0999999999999996</v>
      </c>
      <c r="M1105" t="s">
        <v>64</v>
      </c>
      <c r="N1105" t="s">
        <v>61</v>
      </c>
    </row>
    <row r="1106" spans="1:14" x14ac:dyDescent="0.35">
      <c r="A1106">
        <v>1993</v>
      </c>
      <c r="B1106">
        <v>13</v>
      </c>
      <c r="D1106" t="s">
        <v>16</v>
      </c>
      <c r="E1106">
        <v>36.4</v>
      </c>
      <c r="F1106">
        <v>20.7</v>
      </c>
      <c r="G1106">
        <v>68.7</v>
      </c>
      <c r="H1106">
        <v>27</v>
      </c>
      <c r="I1106">
        <v>0</v>
      </c>
      <c r="J1106">
        <v>3.9</v>
      </c>
      <c r="K1106">
        <v>9.9</v>
      </c>
      <c r="L1106">
        <v>3.8</v>
      </c>
      <c r="M1106" t="s">
        <v>64</v>
      </c>
      <c r="N1106" t="s">
        <v>61</v>
      </c>
    </row>
    <row r="1107" spans="1:14" x14ac:dyDescent="0.35">
      <c r="A1107">
        <v>1993</v>
      </c>
      <c r="B1107">
        <v>14</v>
      </c>
      <c r="D1107" t="s">
        <v>16</v>
      </c>
      <c r="E1107">
        <v>36.799999999999997</v>
      </c>
      <c r="F1107">
        <v>21</v>
      </c>
      <c r="G1107">
        <v>56.3</v>
      </c>
      <c r="H1107">
        <v>22.3</v>
      </c>
      <c r="I1107">
        <v>0</v>
      </c>
      <c r="J1107">
        <v>4.0999999999999996</v>
      </c>
      <c r="K1107">
        <v>10.1</v>
      </c>
      <c r="L1107">
        <v>4.5</v>
      </c>
      <c r="M1107" t="s">
        <v>64</v>
      </c>
      <c r="N1107" t="s">
        <v>61</v>
      </c>
    </row>
    <row r="1108" spans="1:14" x14ac:dyDescent="0.35">
      <c r="A1108">
        <v>1993</v>
      </c>
      <c r="B1108">
        <v>15</v>
      </c>
      <c r="D1108" t="s">
        <v>16</v>
      </c>
      <c r="E1108">
        <v>37.200000000000003</v>
      </c>
      <c r="F1108">
        <v>21.7</v>
      </c>
      <c r="G1108">
        <v>61.3</v>
      </c>
      <c r="H1108">
        <v>26.1</v>
      </c>
      <c r="I1108">
        <v>4.8</v>
      </c>
      <c r="J1108">
        <v>4.4000000000000004</v>
      </c>
      <c r="K1108">
        <v>9.6999999999999993</v>
      </c>
      <c r="L1108">
        <v>3.8</v>
      </c>
      <c r="M1108" t="s">
        <v>64</v>
      </c>
      <c r="N1108" t="s">
        <v>61</v>
      </c>
    </row>
    <row r="1109" spans="1:14" x14ac:dyDescent="0.35">
      <c r="A1109">
        <v>1993</v>
      </c>
      <c r="B1109">
        <v>16</v>
      </c>
      <c r="D1109" t="s">
        <v>16</v>
      </c>
      <c r="E1109">
        <v>38.200000000000003</v>
      </c>
      <c r="F1109">
        <v>23.6</v>
      </c>
      <c r="G1109">
        <v>55.7</v>
      </c>
      <c r="H1109">
        <v>24.1</v>
      </c>
      <c r="I1109">
        <v>0</v>
      </c>
      <c r="J1109">
        <v>3.1</v>
      </c>
      <c r="K1109">
        <v>10.199999999999999</v>
      </c>
      <c r="L1109">
        <v>4.4000000000000004</v>
      </c>
      <c r="M1109" t="s">
        <v>64</v>
      </c>
      <c r="N1109" t="s">
        <v>61</v>
      </c>
    </row>
    <row r="1110" spans="1:14" x14ac:dyDescent="0.35">
      <c r="A1110">
        <v>1993</v>
      </c>
      <c r="B1110">
        <v>17</v>
      </c>
      <c r="D1110" t="s">
        <v>16</v>
      </c>
      <c r="E1110">
        <v>39.6</v>
      </c>
      <c r="F1110">
        <v>24.6</v>
      </c>
      <c r="G1110">
        <v>56.7</v>
      </c>
      <c r="H1110">
        <v>25.1</v>
      </c>
      <c r="I1110">
        <v>8.8000000000000007</v>
      </c>
      <c r="J1110">
        <v>3.8</v>
      </c>
      <c r="K1110">
        <v>9.9</v>
      </c>
      <c r="L1110">
        <v>4.2</v>
      </c>
      <c r="M1110" t="s">
        <v>64</v>
      </c>
      <c r="N1110" t="s">
        <v>61</v>
      </c>
    </row>
    <row r="1111" spans="1:14" x14ac:dyDescent="0.35">
      <c r="A1111">
        <v>1993</v>
      </c>
      <c r="B1111">
        <v>18</v>
      </c>
      <c r="D1111" t="s">
        <v>16</v>
      </c>
      <c r="E1111">
        <v>41.7</v>
      </c>
      <c r="F1111">
        <v>25.8</v>
      </c>
      <c r="G1111">
        <v>48.7</v>
      </c>
      <c r="H1111">
        <v>21.3</v>
      </c>
      <c r="I1111">
        <v>0</v>
      </c>
      <c r="J1111">
        <v>3.2</v>
      </c>
      <c r="K1111">
        <v>11.2</v>
      </c>
      <c r="L1111">
        <v>5.5</v>
      </c>
      <c r="M1111" t="s">
        <v>64</v>
      </c>
      <c r="N1111" t="s">
        <v>61</v>
      </c>
    </row>
    <row r="1112" spans="1:14" x14ac:dyDescent="0.35">
      <c r="A1112">
        <v>1993</v>
      </c>
      <c r="B1112">
        <v>19</v>
      </c>
      <c r="D1112" t="s">
        <v>16</v>
      </c>
      <c r="E1112">
        <v>41.5</v>
      </c>
      <c r="F1112">
        <v>26.7</v>
      </c>
      <c r="G1112">
        <v>53.1</v>
      </c>
      <c r="H1112">
        <v>20.3</v>
      </c>
      <c r="I1112">
        <v>0</v>
      </c>
      <c r="J1112">
        <v>6.2</v>
      </c>
      <c r="K1112">
        <v>11.3</v>
      </c>
      <c r="L1112">
        <v>6.8</v>
      </c>
      <c r="M1112" t="s">
        <v>64</v>
      </c>
      <c r="N1112" t="s">
        <v>61</v>
      </c>
    </row>
    <row r="1113" spans="1:14" x14ac:dyDescent="0.35">
      <c r="A1113">
        <v>1993</v>
      </c>
      <c r="B1113">
        <v>20</v>
      </c>
      <c r="D1113" t="s">
        <v>16</v>
      </c>
      <c r="E1113">
        <v>40.799999999999997</v>
      </c>
      <c r="F1113">
        <v>26.1</v>
      </c>
      <c r="G1113">
        <v>68.3</v>
      </c>
      <c r="H1113">
        <v>24.7</v>
      </c>
      <c r="I1113">
        <v>2</v>
      </c>
      <c r="J1113">
        <v>6.9</v>
      </c>
      <c r="K1113">
        <v>10.4</v>
      </c>
      <c r="L1113">
        <v>6.7</v>
      </c>
      <c r="M1113" t="s">
        <v>64</v>
      </c>
      <c r="N1113" t="s">
        <v>61</v>
      </c>
    </row>
    <row r="1114" spans="1:14" x14ac:dyDescent="0.35">
      <c r="A1114">
        <v>1993</v>
      </c>
      <c r="B1114">
        <v>21</v>
      </c>
      <c r="D1114" t="s">
        <v>16</v>
      </c>
      <c r="E1114">
        <v>39.799999999999997</v>
      </c>
      <c r="F1114">
        <v>26</v>
      </c>
      <c r="G1114">
        <v>55.4</v>
      </c>
      <c r="H1114">
        <v>29.7</v>
      </c>
      <c r="I1114">
        <v>15.8</v>
      </c>
      <c r="J1114">
        <v>5.6</v>
      </c>
      <c r="K1114">
        <v>9.3000000000000007</v>
      </c>
      <c r="L1114">
        <v>6.7</v>
      </c>
      <c r="M1114" t="s">
        <v>64</v>
      </c>
      <c r="N1114" t="s">
        <v>61</v>
      </c>
    </row>
    <row r="1115" spans="1:14" x14ac:dyDescent="0.35">
      <c r="A1115">
        <v>1993</v>
      </c>
      <c r="B1115">
        <v>22</v>
      </c>
      <c r="D1115" t="s">
        <v>16</v>
      </c>
      <c r="E1115">
        <v>39.299999999999997</v>
      </c>
      <c r="F1115">
        <v>24.6</v>
      </c>
      <c r="G1115">
        <v>70.3</v>
      </c>
      <c r="H1115">
        <v>31.4</v>
      </c>
      <c r="I1115">
        <v>18.2</v>
      </c>
      <c r="J1115">
        <v>10.1</v>
      </c>
      <c r="K1115">
        <v>9.8000000000000007</v>
      </c>
      <c r="L1115">
        <v>5.6</v>
      </c>
      <c r="M1115" t="s">
        <v>64</v>
      </c>
      <c r="N1115" t="s">
        <v>61</v>
      </c>
    </row>
    <row r="1116" spans="1:14" x14ac:dyDescent="0.35">
      <c r="A1116">
        <v>1993</v>
      </c>
      <c r="B1116">
        <v>23</v>
      </c>
      <c r="D1116" t="s">
        <v>16</v>
      </c>
      <c r="E1116">
        <v>38.5</v>
      </c>
      <c r="F1116">
        <v>26.6</v>
      </c>
      <c r="G1116">
        <v>62.6</v>
      </c>
      <c r="H1116">
        <v>27.6</v>
      </c>
      <c r="I1116">
        <v>0</v>
      </c>
      <c r="J1116">
        <v>5.6</v>
      </c>
      <c r="K1116">
        <v>10.6</v>
      </c>
      <c r="L1116">
        <v>5.5</v>
      </c>
      <c r="M1116" t="s">
        <v>64</v>
      </c>
      <c r="N1116" t="s">
        <v>61</v>
      </c>
    </row>
    <row r="1117" spans="1:14" x14ac:dyDescent="0.35">
      <c r="A1117">
        <v>1993</v>
      </c>
      <c r="B1117">
        <v>24</v>
      </c>
      <c r="D1117" t="s">
        <v>16</v>
      </c>
      <c r="E1117">
        <v>34.299999999999997</v>
      </c>
      <c r="F1117">
        <v>24.3</v>
      </c>
      <c r="G1117">
        <v>69.3</v>
      </c>
      <c r="H1117">
        <v>33.9</v>
      </c>
      <c r="I1117">
        <v>0</v>
      </c>
      <c r="J1117">
        <v>16.5</v>
      </c>
      <c r="K1117">
        <v>5.7</v>
      </c>
      <c r="L1117">
        <v>4.5</v>
      </c>
      <c r="M1117" t="s">
        <v>64</v>
      </c>
      <c r="N1117" t="s">
        <v>61</v>
      </c>
    </row>
    <row r="1118" spans="1:14" x14ac:dyDescent="0.35">
      <c r="A1118">
        <v>1993</v>
      </c>
      <c r="B1118">
        <v>25</v>
      </c>
      <c r="D1118" t="s">
        <v>16</v>
      </c>
      <c r="E1118">
        <v>35.1</v>
      </c>
      <c r="F1118">
        <v>24.2</v>
      </c>
      <c r="G1118">
        <v>71.900000000000006</v>
      </c>
      <c r="H1118">
        <v>43.8</v>
      </c>
      <c r="I1118">
        <v>2.8</v>
      </c>
      <c r="J1118">
        <v>17.8</v>
      </c>
      <c r="K1118">
        <v>9.5</v>
      </c>
      <c r="L1118">
        <v>9.5</v>
      </c>
      <c r="M1118" t="s">
        <v>64</v>
      </c>
      <c r="N1118" t="s">
        <v>61</v>
      </c>
    </row>
    <row r="1119" spans="1:14" x14ac:dyDescent="0.35">
      <c r="A1119">
        <v>1993</v>
      </c>
      <c r="B1119">
        <v>26</v>
      </c>
      <c r="D1119" t="s">
        <v>16</v>
      </c>
      <c r="E1119">
        <v>35.200000000000003</v>
      </c>
      <c r="F1119">
        <v>24.7</v>
      </c>
      <c r="G1119">
        <v>75.3</v>
      </c>
      <c r="H1119">
        <v>43.4</v>
      </c>
      <c r="I1119">
        <v>38.799999999999997</v>
      </c>
      <c r="J1119">
        <v>11.1</v>
      </c>
      <c r="K1119">
        <v>7.8</v>
      </c>
      <c r="L1119">
        <v>5.5</v>
      </c>
      <c r="M1119" t="s">
        <v>64</v>
      </c>
      <c r="N1119" t="s">
        <v>61</v>
      </c>
    </row>
    <row r="1120" spans="1:14" x14ac:dyDescent="0.35">
      <c r="A1120">
        <v>1993</v>
      </c>
      <c r="B1120">
        <v>27</v>
      </c>
      <c r="D1120" t="s">
        <v>16</v>
      </c>
      <c r="E1120">
        <v>33.200000000000003</v>
      </c>
      <c r="F1120">
        <v>23.7</v>
      </c>
      <c r="G1120">
        <v>72.099999999999994</v>
      </c>
      <c r="H1120">
        <v>43.4</v>
      </c>
      <c r="I1120">
        <v>4.2</v>
      </c>
      <c r="J1120">
        <v>11.9</v>
      </c>
      <c r="K1120">
        <v>7.6</v>
      </c>
      <c r="L1120">
        <v>4.8</v>
      </c>
      <c r="M1120" t="s">
        <v>64</v>
      </c>
      <c r="N1120" t="s">
        <v>61</v>
      </c>
    </row>
    <row r="1121" spans="1:14" x14ac:dyDescent="0.35">
      <c r="A1121">
        <v>1993</v>
      </c>
      <c r="B1121">
        <v>28</v>
      </c>
      <c r="D1121" t="s">
        <v>16</v>
      </c>
      <c r="E1121">
        <v>31.5</v>
      </c>
      <c r="F1121">
        <v>23.5</v>
      </c>
      <c r="G1121">
        <v>79.400000000000006</v>
      </c>
      <c r="H1121">
        <v>50.3</v>
      </c>
      <c r="I1121">
        <v>13.8</v>
      </c>
      <c r="J1121">
        <v>17.600000000000001</v>
      </c>
      <c r="K1121">
        <v>2.7</v>
      </c>
      <c r="L1121">
        <v>3.2</v>
      </c>
      <c r="M1121" t="s">
        <v>64</v>
      </c>
      <c r="N1121" t="s">
        <v>61</v>
      </c>
    </row>
    <row r="1122" spans="1:14" x14ac:dyDescent="0.35">
      <c r="A1122">
        <v>1993</v>
      </c>
      <c r="B1122">
        <v>29</v>
      </c>
      <c r="D1122" t="s">
        <v>16</v>
      </c>
      <c r="E1122">
        <v>33.6</v>
      </c>
      <c r="F1122">
        <v>23.6</v>
      </c>
      <c r="G1122">
        <v>70.900000000000006</v>
      </c>
      <c r="H1122">
        <v>32.6</v>
      </c>
      <c r="I1122">
        <v>8.4</v>
      </c>
      <c r="J1122">
        <v>9.1</v>
      </c>
      <c r="K1122">
        <v>9</v>
      </c>
      <c r="L1122">
        <v>6.3</v>
      </c>
      <c r="M1122" t="s">
        <v>64</v>
      </c>
      <c r="N1122" t="s">
        <v>61</v>
      </c>
    </row>
    <row r="1123" spans="1:14" x14ac:dyDescent="0.35">
      <c r="A1123">
        <v>1993</v>
      </c>
      <c r="B1123">
        <v>30</v>
      </c>
      <c r="C1123">
        <v>0.04</v>
      </c>
      <c r="D1123" t="s">
        <v>16</v>
      </c>
      <c r="E1123">
        <v>30.7</v>
      </c>
      <c r="F1123">
        <v>22.4</v>
      </c>
      <c r="G1123">
        <v>81.400000000000006</v>
      </c>
      <c r="H1123">
        <v>58.3</v>
      </c>
      <c r="I1123">
        <v>55.5</v>
      </c>
      <c r="J1123">
        <v>12.5</v>
      </c>
      <c r="K1123">
        <v>3.5</v>
      </c>
      <c r="L1123">
        <v>3.4</v>
      </c>
      <c r="M1123" t="s">
        <v>64</v>
      </c>
      <c r="N1123" t="s">
        <v>61</v>
      </c>
    </row>
    <row r="1124" spans="1:14" x14ac:dyDescent="0.35">
      <c r="A1124">
        <v>1993</v>
      </c>
      <c r="B1124">
        <v>31</v>
      </c>
      <c r="C1124">
        <v>2.5</v>
      </c>
      <c r="D1124" t="s">
        <v>16</v>
      </c>
      <c r="E1124">
        <v>28.8</v>
      </c>
      <c r="F1124">
        <v>22.4</v>
      </c>
      <c r="G1124">
        <v>86</v>
      </c>
      <c r="H1124">
        <v>60.7</v>
      </c>
      <c r="I1124">
        <v>53.3</v>
      </c>
      <c r="J1124">
        <v>13.6</v>
      </c>
      <c r="K1124">
        <v>2.6</v>
      </c>
      <c r="L1124">
        <v>3.6</v>
      </c>
      <c r="M1124" t="s">
        <v>64</v>
      </c>
      <c r="N1124" t="s">
        <v>61</v>
      </c>
    </row>
    <row r="1125" spans="1:14" x14ac:dyDescent="0.35">
      <c r="A1125">
        <v>1993</v>
      </c>
      <c r="B1125">
        <v>32</v>
      </c>
      <c r="C1125">
        <v>5.5</v>
      </c>
      <c r="D1125" t="s">
        <v>16</v>
      </c>
      <c r="E1125">
        <v>30.1</v>
      </c>
      <c r="F1125">
        <v>22.3</v>
      </c>
      <c r="G1125">
        <v>78.599999999999994</v>
      </c>
      <c r="H1125">
        <v>52.4</v>
      </c>
      <c r="I1125">
        <v>9.6</v>
      </c>
      <c r="J1125">
        <v>11.4</v>
      </c>
      <c r="K1125">
        <v>5.4</v>
      </c>
      <c r="L1125">
        <v>4.8</v>
      </c>
      <c r="M1125" t="s">
        <v>64</v>
      </c>
      <c r="N1125" t="s">
        <v>61</v>
      </c>
    </row>
    <row r="1126" spans="1:14" x14ac:dyDescent="0.35">
      <c r="A1126">
        <v>1993</v>
      </c>
      <c r="B1126">
        <v>33</v>
      </c>
      <c r="C1126">
        <v>10</v>
      </c>
      <c r="D1126" t="s">
        <v>16</v>
      </c>
      <c r="E1126">
        <v>30.2</v>
      </c>
      <c r="F1126">
        <v>22.1</v>
      </c>
      <c r="G1126">
        <v>85.3</v>
      </c>
      <c r="H1126">
        <v>53.3</v>
      </c>
      <c r="I1126">
        <v>14.2</v>
      </c>
      <c r="J1126">
        <v>11.5</v>
      </c>
      <c r="K1126">
        <v>5.9</v>
      </c>
      <c r="L1126">
        <v>4.4000000000000004</v>
      </c>
      <c r="M1126" t="s">
        <v>64</v>
      </c>
      <c r="N1126" t="s">
        <v>61</v>
      </c>
    </row>
    <row r="1127" spans="1:14" x14ac:dyDescent="0.35">
      <c r="A1127">
        <v>1993</v>
      </c>
      <c r="B1127">
        <v>34</v>
      </c>
      <c r="C1127">
        <v>15</v>
      </c>
      <c r="D1127" t="s">
        <v>16</v>
      </c>
      <c r="E1127">
        <v>29.9</v>
      </c>
      <c r="F1127">
        <v>22.3</v>
      </c>
      <c r="G1127">
        <v>77.3</v>
      </c>
      <c r="H1127">
        <v>50.4</v>
      </c>
      <c r="I1127">
        <v>14.8</v>
      </c>
      <c r="J1127">
        <v>10.9</v>
      </c>
      <c r="K1127">
        <v>6</v>
      </c>
      <c r="L1127">
        <v>3.7</v>
      </c>
      <c r="M1127" t="s">
        <v>64</v>
      </c>
      <c r="N1127" t="s">
        <v>61</v>
      </c>
    </row>
    <row r="1128" spans="1:14" x14ac:dyDescent="0.35">
      <c r="A1128">
        <v>1993</v>
      </c>
      <c r="B1128">
        <v>35</v>
      </c>
      <c r="C1128">
        <v>22.5</v>
      </c>
      <c r="D1128" t="s">
        <v>16</v>
      </c>
      <c r="E1128">
        <v>30</v>
      </c>
      <c r="F1128">
        <v>22.1</v>
      </c>
      <c r="G1128">
        <v>86.1</v>
      </c>
      <c r="H1128">
        <v>58.6</v>
      </c>
      <c r="I1128">
        <v>64.5</v>
      </c>
      <c r="J1128">
        <v>3.4</v>
      </c>
      <c r="K1128">
        <v>4.5</v>
      </c>
      <c r="L1128">
        <v>3.2</v>
      </c>
      <c r="M1128" t="s">
        <v>64</v>
      </c>
      <c r="N1128" t="s">
        <v>61</v>
      </c>
    </row>
    <row r="1129" spans="1:14" x14ac:dyDescent="0.35">
      <c r="A1129">
        <v>1993</v>
      </c>
      <c r="B1129">
        <v>36</v>
      </c>
      <c r="C1129">
        <v>20.5</v>
      </c>
      <c r="D1129" t="s">
        <v>16</v>
      </c>
      <c r="E1129">
        <v>29.2</v>
      </c>
      <c r="F1129">
        <v>21.7</v>
      </c>
      <c r="G1129">
        <v>85.4</v>
      </c>
      <c r="H1129">
        <v>65</v>
      </c>
      <c r="I1129">
        <v>33.200000000000003</v>
      </c>
      <c r="J1129">
        <v>7.9</v>
      </c>
      <c r="K1129">
        <v>4.9000000000000004</v>
      </c>
      <c r="L1129">
        <v>3.9</v>
      </c>
      <c r="M1129" t="s">
        <v>64</v>
      </c>
      <c r="N1129" t="s">
        <v>61</v>
      </c>
    </row>
    <row r="1130" spans="1:14" x14ac:dyDescent="0.35">
      <c r="A1130">
        <v>1993</v>
      </c>
      <c r="B1130">
        <v>37</v>
      </c>
      <c r="C1130">
        <v>15.5</v>
      </c>
      <c r="D1130" t="s">
        <v>16</v>
      </c>
      <c r="E1130">
        <v>31.3</v>
      </c>
      <c r="F1130">
        <v>21.8</v>
      </c>
      <c r="G1130">
        <v>75.400000000000006</v>
      </c>
      <c r="H1130">
        <v>46</v>
      </c>
      <c r="I1130">
        <v>0</v>
      </c>
      <c r="J1130">
        <v>7.4</v>
      </c>
      <c r="K1130">
        <v>9.6</v>
      </c>
      <c r="L1130">
        <v>5.8</v>
      </c>
      <c r="M1130" t="s">
        <v>64</v>
      </c>
      <c r="N1130" t="s">
        <v>61</v>
      </c>
    </row>
    <row r="1131" spans="1:14" x14ac:dyDescent="0.35">
      <c r="A1131">
        <v>1993</v>
      </c>
      <c r="B1131">
        <v>38</v>
      </c>
      <c r="D1131" t="s">
        <v>16</v>
      </c>
      <c r="E1131">
        <v>31.1</v>
      </c>
      <c r="F1131">
        <v>21.6</v>
      </c>
      <c r="G1131">
        <v>85</v>
      </c>
      <c r="H1131">
        <v>55.3</v>
      </c>
      <c r="I1131">
        <v>101.4</v>
      </c>
      <c r="J1131">
        <v>4</v>
      </c>
      <c r="K1131">
        <v>7.2</v>
      </c>
      <c r="L1131">
        <v>3.8</v>
      </c>
      <c r="M1131" t="s">
        <v>64</v>
      </c>
      <c r="N1131" t="s">
        <v>61</v>
      </c>
    </row>
    <row r="1132" spans="1:14" x14ac:dyDescent="0.35">
      <c r="A1132">
        <v>1993</v>
      </c>
      <c r="B1132">
        <v>39</v>
      </c>
      <c r="D1132" t="s">
        <v>16</v>
      </c>
      <c r="E1132">
        <v>30.2</v>
      </c>
      <c r="F1132">
        <v>22</v>
      </c>
      <c r="G1132">
        <v>78.3</v>
      </c>
      <c r="H1132">
        <v>51.6</v>
      </c>
      <c r="I1132">
        <v>0</v>
      </c>
      <c r="J1132">
        <v>5.2</v>
      </c>
      <c r="K1132">
        <v>7.2</v>
      </c>
      <c r="L1132">
        <v>4.5</v>
      </c>
      <c r="M1132" t="s">
        <v>64</v>
      </c>
      <c r="N1132" t="s">
        <v>61</v>
      </c>
    </row>
    <row r="1133" spans="1:14" x14ac:dyDescent="0.35">
      <c r="A1133">
        <v>1993</v>
      </c>
      <c r="B1133">
        <v>40</v>
      </c>
      <c r="D1133" t="s">
        <v>16</v>
      </c>
      <c r="E1133">
        <v>32</v>
      </c>
      <c r="F1133">
        <v>21.3</v>
      </c>
      <c r="G1133">
        <v>77.900000000000006</v>
      </c>
      <c r="H1133">
        <v>48</v>
      </c>
      <c r="I1133">
        <v>15.8</v>
      </c>
      <c r="J1133">
        <v>1.7</v>
      </c>
      <c r="K1133">
        <v>8.9</v>
      </c>
      <c r="L1133">
        <v>4.5</v>
      </c>
      <c r="M1133" t="s">
        <v>64</v>
      </c>
      <c r="N1133" t="s">
        <v>61</v>
      </c>
    </row>
    <row r="1134" spans="1:14" x14ac:dyDescent="0.35">
      <c r="A1134">
        <v>1993</v>
      </c>
      <c r="B1134">
        <v>41</v>
      </c>
      <c r="D1134" t="s">
        <v>16</v>
      </c>
      <c r="E1134">
        <v>29.4</v>
      </c>
      <c r="F1134">
        <v>22</v>
      </c>
      <c r="G1134">
        <v>83.9</v>
      </c>
      <c r="H1134">
        <v>64</v>
      </c>
      <c r="I1134">
        <v>33.700000000000003</v>
      </c>
      <c r="J1134">
        <v>3.9</v>
      </c>
      <c r="K1134">
        <v>6.2</v>
      </c>
      <c r="L1134">
        <v>3.7</v>
      </c>
      <c r="M1134" t="s">
        <v>64</v>
      </c>
      <c r="N1134" t="s">
        <v>61</v>
      </c>
    </row>
    <row r="1135" spans="1:14" x14ac:dyDescent="0.35">
      <c r="A1135">
        <v>1993</v>
      </c>
      <c r="B1135">
        <v>42</v>
      </c>
      <c r="D1135" t="s">
        <v>16</v>
      </c>
      <c r="E1135">
        <v>30.3</v>
      </c>
      <c r="F1135">
        <v>21.2</v>
      </c>
      <c r="G1135">
        <v>85.1</v>
      </c>
      <c r="H1135">
        <v>57.1</v>
      </c>
      <c r="I1135">
        <v>21.4</v>
      </c>
      <c r="J1135">
        <v>3.2</v>
      </c>
      <c r="K1135">
        <v>7.7</v>
      </c>
      <c r="L1135">
        <v>3.6</v>
      </c>
      <c r="M1135" t="s">
        <v>64</v>
      </c>
      <c r="N1135" t="s">
        <v>61</v>
      </c>
    </row>
    <row r="1136" spans="1:14" x14ac:dyDescent="0.35">
      <c r="A1136">
        <v>1993</v>
      </c>
      <c r="B1136">
        <v>43</v>
      </c>
      <c r="D1136" t="s">
        <v>16</v>
      </c>
      <c r="E1136">
        <v>31.2</v>
      </c>
      <c r="F1136">
        <v>19.3</v>
      </c>
      <c r="G1136">
        <v>83.9</v>
      </c>
      <c r="H1136">
        <v>47.6</v>
      </c>
      <c r="I1136">
        <v>5</v>
      </c>
      <c r="J1136">
        <v>1.7</v>
      </c>
      <c r="K1136">
        <v>9.1999999999999993</v>
      </c>
      <c r="L1136">
        <v>4.2</v>
      </c>
      <c r="M1136" t="s">
        <v>64</v>
      </c>
      <c r="N1136" t="s">
        <v>61</v>
      </c>
    </row>
    <row r="1137" spans="1:14" x14ac:dyDescent="0.35">
      <c r="A1137">
        <v>1993</v>
      </c>
      <c r="B1137">
        <v>44</v>
      </c>
      <c r="D1137" t="s">
        <v>16</v>
      </c>
      <c r="E1137">
        <v>30.7</v>
      </c>
      <c r="F1137">
        <v>18.2</v>
      </c>
      <c r="G1137">
        <v>74.3</v>
      </c>
      <c r="H1137">
        <v>42.6</v>
      </c>
      <c r="I1137">
        <v>0.7</v>
      </c>
      <c r="J1137">
        <v>3</v>
      </c>
      <c r="K1137">
        <v>10.5</v>
      </c>
      <c r="L1137">
        <v>4.2</v>
      </c>
      <c r="M1137" t="s">
        <v>64</v>
      </c>
      <c r="N1137" t="s">
        <v>61</v>
      </c>
    </row>
    <row r="1138" spans="1:14" x14ac:dyDescent="0.35">
      <c r="A1138">
        <v>1993</v>
      </c>
      <c r="B1138">
        <v>45</v>
      </c>
      <c r="D1138" t="s">
        <v>16</v>
      </c>
      <c r="E1138">
        <v>29.9</v>
      </c>
      <c r="F1138">
        <v>17.600000000000001</v>
      </c>
      <c r="G1138">
        <v>72.3</v>
      </c>
      <c r="H1138">
        <v>46</v>
      </c>
      <c r="I1138">
        <v>0</v>
      </c>
      <c r="J1138">
        <v>4.3</v>
      </c>
      <c r="K1138">
        <v>9.4</v>
      </c>
      <c r="L1138">
        <v>3.7</v>
      </c>
      <c r="M1138" t="s">
        <v>64</v>
      </c>
      <c r="N1138" t="s">
        <v>61</v>
      </c>
    </row>
    <row r="1139" spans="1:14" x14ac:dyDescent="0.35">
      <c r="A1139">
        <v>1993</v>
      </c>
      <c r="B1139">
        <v>46</v>
      </c>
      <c r="D1139" t="s">
        <v>16</v>
      </c>
      <c r="E1139">
        <v>30.3</v>
      </c>
      <c r="F1139">
        <v>16.399999999999999</v>
      </c>
      <c r="G1139">
        <v>78.900000000000006</v>
      </c>
      <c r="H1139">
        <v>40.1</v>
      </c>
      <c r="I1139">
        <v>0</v>
      </c>
      <c r="J1139">
        <v>2.7</v>
      </c>
      <c r="K1139">
        <v>8.4</v>
      </c>
      <c r="L1139">
        <v>3.4</v>
      </c>
      <c r="M1139" t="s">
        <v>64</v>
      </c>
      <c r="N1139" t="s">
        <v>61</v>
      </c>
    </row>
    <row r="1140" spans="1:14" x14ac:dyDescent="0.35">
      <c r="A1140">
        <v>1993</v>
      </c>
      <c r="B1140">
        <v>47</v>
      </c>
      <c r="D1140" t="s">
        <v>16</v>
      </c>
      <c r="E1140">
        <v>30.9</v>
      </c>
      <c r="F1140">
        <v>14.3</v>
      </c>
      <c r="G1140">
        <v>81.7</v>
      </c>
      <c r="H1140">
        <v>39.6</v>
      </c>
      <c r="I1140">
        <v>0</v>
      </c>
      <c r="J1140">
        <v>2.7</v>
      </c>
      <c r="K1140">
        <v>10</v>
      </c>
      <c r="L1140">
        <v>3.7</v>
      </c>
      <c r="M1140" t="s">
        <v>64</v>
      </c>
      <c r="N1140" t="s">
        <v>61</v>
      </c>
    </row>
    <row r="1141" spans="1:14" x14ac:dyDescent="0.35">
      <c r="A1141">
        <v>1993</v>
      </c>
      <c r="B1141">
        <v>48</v>
      </c>
      <c r="D1141" t="s">
        <v>16</v>
      </c>
      <c r="E1141">
        <v>28.6</v>
      </c>
      <c r="F1141">
        <v>9.1999999999999993</v>
      </c>
      <c r="G1141">
        <v>72</v>
      </c>
      <c r="H1141">
        <v>29</v>
      </c>
      <c r="I1141">
        <v>0</v>
      </c>
      <c r="J1141">
        <v>2.8</v>
      </c>
      <c r="K1141">
        <v>9.9</v>
      </c>
      <c r="L1141">
        <v>3.2</v>
      </c>
      <c r="M1141" t="s">
        <v>64</v>
      </c>
      <c r="N1141" t="s">
        <v>61</v>
      </c>
    </row>
    <row r="1142" spans="1:14" x14ac:dyDescent="0.35">
      <c r="A1142">
        <v>1993</v>
      </c>
      <c r="B1142">
        <v>49</v>
      </c>
      <c r="D1142" t="s">
        <v>16</v>
      </c>
      <c r="E1142">
        <v>25.6</v>
      </c>
      <c r="F1142">
        <v>14.7</v>
      </c>
      <c r="G1142">
        <v>79.400000000000006</v>
      </c>
      <c r="H1142">
        <v>50.4</v>
      </c>
      <c r="I1142">
        <v>27.4</v>
      </c>
      <c r="J1142">
        <v>3.2</v>
      </c>
      <c r="K1142">
        <v>5</v>
      </c>
      <c r="L1142">
        <v>2.8</v>
      </c>
      <c r="M1142" t="s">
        <v>64</v>
      </c>
      <c r="N1142" t="s">
        <v>61</v>
      </c>
    </row>
    <row r="1143" spans="1:14" x14ac:dyDescent="0.35">
      <c r="A1143">
        <v>1993</v>
      </c>
      <c r="B1143">
        <v>50</v>
      </c>
      <c r="D1143" t="s">
        <v>16</v>
      </c>
      <c r="E1143">
        <v>28.6</v>
      </c>
      <c r="F1143">
        <v>11.6</v>
      </c>
      <c r="G1143">
        <v>79.599999999999994</v>
      </c>
      <c r="H1143">
        <v>33.1</v>
      </c>
      <c r="I1143">
        <v>0</v>
      </c>
      <c r="J1143">
        <v>2.2999999999999998</v>
      </c>
      <c r="K1143">
        <v>10.3</v>
      </c>
      <c r="L1143">
        <v>3.5</v>
      </c>
      <c r="M1143" t="s">
        <v>64</v>
      </c>
      <c r="N1143" t="s">
        <v>61</v>
      </c>
    </row>
    <row r="1144" spans="1:14" x14ac:dyDescent="0.35">
      <c r="A1144">
        <v>1993</v>
      </c>
      <c r="B1144">
        <v>51</v>
      </c>
      <c r="D1144" t="s">
        <v>16</v>
      </c>
      <c r="E1144">
        <v>26.4</v>
      </c>
      <c r="F1144">
        <v>8.6999999999999993</v>
      </c>
      <c r="G1144">
        <v>78.3</v>
      </c>
      <c r="H1144">
        <v>35.1</v>
      </c>
      <c r="I1144">
        <v>0</v>
      </c>
      <c r="J1144">
        <v>2.2999999999999998</v>
      </c>
      <c r="K1144">
        <v>8.6999999999999993</v>
      </c>
      <c r="L1144">
        <v>3.1</v>
      </c>
      <c r="M1144" t="s">
        <v>64</v>
      </c>
      <c r="N1144" t="s">
        <v>61</v>
      </c>
    </row>
    <row r="1145" spans="1:14" x14ac:dyDescent="0.35">
      <c r="A1145">
        <v>1993</v>
      </c>
      <c r="B1145">
        <v>52</v>
      </c>
      <c r="D1145" t="s">
        <v>16</v>
      </c>
      <c r="E1145">
        <v>26.9</v>
      </c>
      <c r="F1145">
        <v>10.6</v>
      </c>
      <c r="G1145">
        <v>83.4</v>
      </c>
      <c r="H1145">
        <v>36.5</v>
      </c>
      <c r="I1145">
        <v>0</v>
      </c>
      <c r="J1145">
        <v>3.1</v>
      </c>
      <c r="K1145">
        <v>8.9</v>
      </c>
      <c r="L1145">
        <v>2.9</v>
      </c>
      <c r="M1145" t="s">
        <v>64</v>
      </c>
      <c r="N1145" t="s">
        <v>61</v>
      </c>
    </row>
    <row r="1146" spans="1:14" x14ac:dyDescent="0.35">
      <c r="A1146">
        <v>1994</v>
      </c>
      <c r="B1146">
        <v>1</v>
      </c>
      <c r="D1146" t="s">
        <v>16</v>
      </c>
      <c r="E1146">
        <v>28.5</v>
      </c>
      <c r="F1146">
        <v>12.1</v>
      </c>
      <c r="G1146">
        <v>82.3</v>
      </c>
      <c r="H1146">
        <v>32.4</v>
      </c>
      <c r="I1146">
        <v>0</v>
      </c>
      <c r="J1146">
        <v>3.2</v>
      </c>
      <c r="K1146">
        <v>9.9</v>
      </c>
      <c r="L1146">
        <v>3.1</v>
      </c>
      <c r="M1146" t="s">
        <v>64</v>
      </c>
      <c r="N1146" t="s">
        <v>61</v>
      </c>
    </row>
    <row r="1147" spans="1:14" x14ac:dyDescent="0.35">
      <c r="A1147">
        <v>1994</v>
      </c>
      <c r="B1147">
        <v>2</v>
      </c>
      <c r="D1147" t="s">
        <v>16</v>
      </c>
      <c r="E1147">
        <v>28.4</v>
      </c>
      <c r="F1147">
        <v>12.8</v>
      </c>
      <c r="G1147">
        <v>74.400000000000006</v>
      </c>
      <c r="H1147">
        <v>31.4</v>
      </c>
      <c r="I1147">
        <v>0</v>
      </c>
      <c r="J1147">
        <v>3.6</v>
      </c>
      <c r="K1147">
        <v>9.4</v>
      </c>
      <c r="L1147">
        <v>3.3</v>
      </c>
      <c r="M1147" t="s">
        <v>64</v>
      </c>
      <c r="N1147" t="s">
        <v>61</v>
      </c>
    </row>
    <row r="1148" spans="1:14" x14ac:dyDescent="0.35">
      <c r="A1148">
        <v>1994</v>
      </c>
      <c r="B1148">
        <v>3</v>
      </c>
      <c r="D1148" t="s">
        <v>16</v>
      </c>
      <c r="E1148">
        <v>29.1</v>
      </c>
      <c r="F1148">
        <v>17.3</v>
      </c>
      <c r="G1148">
        <v>76.400000000000006</v>
      </c>
      <c r="H1148">
        <v>40.1</v>
      </c>
      <c r="I1148">
        <v>5.4</v>
      </c>
      <c r="J1148">
        <v>5.3</v>
      </c>
      <c r="K1148">
        <v>7.2</v>
      </c>
      <c r="L1148">
        <v>2.9</v>
      </c>
      <c r="M1148" t="s">
        <v>64</v>
      </c>
      <c r="N1148" t="s">
        <v>61</v>
      </c>
    </row>
    <row r="1149" spans="1:14" x14ac:dyDescent="0.35">
      <c r="A1149">
        <v>1994</v>
      </c>
      <c r="B1149">
        <v>4</v>
      </c>
      <c r="D1149" t="s">
        <v>16</v>
      </c>
      <c r="E1149">
        <v>30</v>
      </c>
      <c r="F1149">
        <v>14.2</v>
      </c>
      <c r="G1149">
        <v>84</v>
      </c>
      <c r="H1149">
        <v>29.1</v>
      </c>
      <c r="I1149">
        <v>0</v>
      </c>
      <c r="J1149">
        <v>3.8</v>
      </c>
      <c r="K1149">
        <v>10.7</v>
      </c>
      <c r="L1149">
        <v>3.3</v>
      </c>
      <c r="M1149" t="s">
        <v>64</v>
      </c>
      <c r="N1149" t="s">
        <v>61</v>
      </c>
    </row>
    <row r="1150" spans="1:14" x14ac:dyDescent="0.35">
      <c r="A1150">
        <v>1994</v>
      </c>
      <c r="B1150">
        <v>5</v>
      </c>
      <c r="D1150" t="s">
        <v>16</v>
      </c>
      <c r="E1150">
        <v>31.3</v>
      </c>
      <c r="F1150">
        <v>14.5</v>
      </c>
      <c r="G1150">
        <v>75</v>
      </c>
      <c r="H1150">
        <v>31.7</v>
      </c>
      <c r="I1150">
        <v>0</v>
      </c>
      <c r="J1150">
        <v>4.2</v>
      </c>
      <c r="K1150">
        <v>10.4</v>
      </c>
      <c r="L1150">
        <v>3.4</v>
      </c>
      <c r="M1150" t="s">
        <v>64</v>
      </c>
      <c r="N1150" t="s">
        <v>61</v>
      </c>
    </row>
    <row r="1151" spans="1:14" x14ac:dyDescent="0.35">
      <c r="A1151">
        <v>1994</v>
      </c>
      <c r="B1151">
        <v>6</v>
      </c>
      <c r="D1151" t="s">
        <v>16</v>
      </c>
      <c r="E1151">
        <v>31.3</v>
      </c>
      <c r="F1151">
        <v>18.399999999999999</v>
      </c>
      <c r="G1151">
        <v>78</v>
      </c>
      <c r="H1151">
        <v>36.299999999999997</v>
      </c>
      <c r="I1151">
        <v>4.5999999999999996</v>
      </c>
      <c r="J1151">
        <v>5.6</v>
      </c>
      <c r="K1151">
        <v>9.8000000000000007</v>
      </c>
      <c r="L1151">
        <v>3</v>
      </c>
      <c r="M1151" t="s">
        <v>64</v>
      </c>
      <c r="N1151" t="s">
        <v>61</v>
      </c>
    </row>
    <row r="1152" spans="1:14" x14ac:dyDescent="0.35">
      <c r="A1152">
        <v>1994</v>
      </c>
      <c r="B1152">
        <v>7</v>
      </c>
      <c r="D1152" t="s">
        <v>16</v>
      </c>
      <c r="E1152">
        <v>32.4</v>
      </c>
      <c r="F1152">
        <v>19.8</v>
      </c>
      <c r="G1152">
        <v>77.599999999999994</v>
      </c>
      <c r="H1152">
        <v>34.4</v>
      </c>
      <c r="I1152">
        <v>0</v>
      </c>
      <c r="J1152">
        <v>4.7</v>
      </c>
      <c r="K1152">
        <v>9.6999999999999993</v>
      </c>
      <c r="L1152">
        <v>3.5</v>
      </c>
      <c r="M1152" t="s">
        <v>64</v>
      </c>
      <c r="N1152" t="s">
        <v>61</v>
      </c>
    </row>
    <row r="1153" spans="1:14" x14ac:dyDescent="0.35">
      <c r="A1153">
        <v>1994</v>
      </c>
      <c r="B1153">
        <v>8</v>
      </c>
      <c r="D1153" t="s">
        <v>16</v>
      </c>
      <c r="E1153">
        <v>33.200000000000003</v>
      </c>
      <c r="F1153">
        <v>16.5</v>
      </c>
      <c r="G1153">
        <v>73.400000000000006</v>
      </c>
      <c r="H1153">
        <v>29.6</v>
      </c>
      <c r="I1153">
        <v>0</v>
      </c>
      <c r="J1153">
        <v>5.3</v>
      </c>
      <c r="K1153">
        <v>11.2</v>
      </c>
      <c r="L1153">
        <v>3.7</v>
      </c>
      <c r="M1153" t="s">
        <v>64</v>
      </c>
      <c r="N1153" t="s">
        <v>61</v>
      </c>
    </row>
    <row r="1154" spans="1:14" x14ac:dyDescent="0.35">
      <c r="A1154">
        <v>1994</v>
      </c>
      <c r="B1154">
        <v>9</v>
      </c>
      <c r="D1154" t="s">
        <v>16</v>
      </c>
      <c r="E1154">
        <v>33.5</v>
      </c>
      <c r="F1154">
        <v>15</v>
      </c>
      <c r="G1154">
        <v>71.7</v>
      </c>
      <c r="H1154">
        <v>24.9</v>
      </c>
      <c r="I1154">
        <v>0</v>
      </c>
      <c r="J1154">
        <v>4</v>
      </c>
      <c r="K1154">
        <v>11</v>
      </c>
      <c r="L1154">
        <v>3.4</v>
      </c>
      <c r="M1154" t="s">
        <v>64</v>
      </c>
      <c r="N1154" t="s">
        <v>61</v>
      </c>
    </row>
    <row r="1155" spans="1:14" x14ac:dyDescent="0.35">
      <c r="A1155">
        <v>1994</v>
      </c>
      <c r="B1155">
        <v>10</v>
      </c>
      <c r="D1155" t="s">
        <v>16</v>
      </c>
      <c r="E1155">
        <v>36.200000000000003</v>
      </c>
      <c r="F1155">
        <v>19.3</v>
      </c>
      <c r="G1155">
        <v>66.099999999999994</v>
      </c>
      <c r="H1155">
        <v>22.9</v>
      </c>
      <c r="I1155">
        <v>0</v>
      </c>
      <c r="J1155">
        <v>4.0999999999999996</v>
      </c>
      <c r="K1155">
        <v>11.2</v>
      </c>
      <c r="L1155">
        <v>3.7</v>
      </c>
      <c r="M1155" t="s">
        <v>64</v>
      </c>
      <c r="N1155" t="s">
        <v>61</v>
      </c>
    </row>
    <row r="1156" spans="1:14" x14ac:dyDescent="0.35">
      <c r="A1156">
        <v>1994</v>
      </c>
      <c r="B1156">
        <v>11</v>
      </c>
      <c r="D1156" t="s">
        <v>16</v>
      </c>
      <c r="E1156">
        <v>37.9</v>
      </c>
      <c r="F1156">
        <v>20.6</v>
      </c>
      <c r="G1156">
        <v>68.599999999999994</v>
      </c>
      <c r="H1156">
        <v>22</v>
      </c>
      <c r="I1156">
        <v>0</v>
      </c>
      <c r="J1156">
        <v>4.4000000000000004</v>
      </c>
      <c r="K1156">
        <v>11</v>
      </c>
      <c r="L1156">
        <v>3.6</v>
      </c>
      <c r="M1156" t="s">
        <v>64</v>
      </c>
      <c r="N1156" t="s">
        <v>61</v>
      </c>
    </row>
    <row r="1157" spans="1:14" x14ac:dyDescent="0.35">
      <c r="A1157">
        <v>1994</v>
      </c>
      <c r="B1157">
        <v>12</v>
      </c>
      <c r="D1157" t="s">
        <v>16</v>
      </c>
      <c r="E1157">
        <v>39.4</v>
      </c>
      <c r="F1157">
        <v>21.3</v>
      </c>
      <c r="G1157">
        <v>57.9</v>
      </c>
      <c r="H1157">
        <v>21.1</v>
      </c>
      <c r="I1157">
        <v>0</v>
      </c>
      <c r="J1157">
        <v>3.5</v>
      </c>
      <c r="K1157">
        <v>10.9</v>
      </c>
      <c r="L1157">
        <v>3.9</v>
      </c>
      <c r="M1157" t="s">
        <v>64</v>
      </c>
      <c r="N1157" t="s">
        <v>61</v>
      </c>
    </row>
    <row r="1158" spans="1:14" x14ac:dyDescent="0.35">
      <c r="A1158">
        <v>1994</v>
      </c>
      <c r="B1158">
        <v>13</v>
      </c>
      <c r="D1158" t="s">
        <v>16</v>
      </c>
      <c r="E1158">
        <v>38.200000000000003</v>
      </c>
      <c r="F1158">
        <v>22.2</v>
      </c>
      <c r="G1158">
        <v>63.9</v>
      </c>
      <c r="H1158">
        <v>27.6</v>
      </c>
      <c r="I1158">
        <v>0</v>
      </c>
      <c r="J1158">
        <v>5.0999999999999996</v>
      </c>
      <c r="K1158">
        <v>10.7</v>
      </c>
      <c r="L1158">
        <v>3.8</v>
      </c>
      <c r="M1158" t="s">
        <v>64</v>
      </c>
      <c r="N1158" t="s">
        <v>61</v>
      </c>
    </row>
    <row r="1159" spans="1:14" x14ac:dyDescent="0.35">
      <c r="A1159">
        <v>1994</v>
      </c>
      <c r="B1159">
        <v>14</v>
      </c>
      <c r="D1159" t="s">
        <v>16</v>
      </c>
      <c r="E1159">
        <v>36.700000000000003</v>
      </c>
      <c r="F1159">
        <v>22.5</v>
      </c>
      <c r="G1159">
        <v>70.900000000000006</v>
      </c>
      <c r="H1159">
        <v>35.4</v>
      </c>
      <c r="I1159">
        <v>16.8</v>
      </c>
      <c r="J1159">
        <v>5.2</v>
      </c>
      <c r="K1159">
        <v>9.8000000000000007</v>
      </c>
      <c r="L1159">
        <v>4</v>
      </c>
      <c r="M1159" t="s">
        <v>64</v>
      </c>
      <c r="N1159" t="s">
        <v>61</v>
      </c>
    </row>
    <row r="1160" spans="1:14" x14ac:dyDescent="0.35">
      <c r="A1160">
        <v>1994</v>
      </c>
      <c r="B1160">
        <v>15</v>
      </c>
      <c r="D1160" t="s">
        <v>16</v>
      </c>
      <c r="E1160">
        <v>30.9</v>
      </c>
      <c r="F1160">
        <v>22.3</v>
      </c>
      <c r="G1160">
        <v>80.099999999999994</v>
      </c>
      <c r="H1160">
        <v>47.1</v>
      </c>
      <c r="I1160">
        <v>1.4</v>
      </c>
      <c r="J1160">
        <v>3.4</v>
      </c>
      <c r="K1160">
        <v>2.9</v>
      </c>
      <c r="L1160">
        <v>3</v>
      </c>
      <c r="M1160" t="s">
        <v>64</v>
      </c>
      <c r="N1160" t="s">
        <v>61</v>
      </c>
    </row>
    <row r="1161" spans="1:14" x14ac:dyDescent="0.35">
      <c r="A1161">
        <v>1994</v>
      </c>
      <c r="B1161">
        <v>16</v>
      </c>
      <c r="D1161" t="s">
        <v>16</v>
      </c>
      <c r="E1161">
        <v>38.9</v>
      </c>
      <c r="F1161">
        <v>23.2</v>
      </c>
      <c r="G1161">
        <v>63.3</v>
      </c>
      <c r="H1161">
        <v>26.6</v>
      </c>
      <c r="I1161">
        <v>0</v>
      </c>
      <c r="J1161">
        <v>4.7</v>
      </c>
      <c r="K1161">
        <v>11.3</v>
      </c>
      <c r="L1161">
        <v>5.3</v>
      </c>
      <c r="M1161" t="s">
        <v>64</v>
      </c>
      <c r="N1161" t="s">
        <v>61</v>
      </c>
    </row>
    <row r="1162" spans="1:14" x14ac:dyDescent="0.35">
      <c r="A1162">
        <v>1994</v>
      </c>
      <c r="B1162">
        <v>17</v>
      </c>
      <c r="D1162" t="s">
        <v>16</v>
      </c>
      <c r="E1162">
        <v>39.4</v>
      </c>
      <c r="F1162">
        <v>23.7</v>
      </c>
      <c r="G1162">
        <v>61.1</v>
      </c>
      <c r="H1162">
        <v>25.3</v>
      </c>
      <c r="I1162">
        <v>14.2</v>
      </c>
      <c r="J1162">
        <v>6</v>
      </c>
      <c r="K1162">
        <v>11.3</v>
      </c>
      <c r="L1162">
        <v>5.6</v>
      </c>
      <c r="M1162" t="s">
        <v>64</v>
      </c>
      <c r="N1162" t="s">
        <v>61</v>
      </c>
    </row>
    <row r="1163" spans="1:14" x14ac:dyDescent="0.35">
      <c r="A1163">
        <v>1994</v>
      </c>
      <c r="B1163">
        <v>18</v>
      </c>
      <c r="D1163" t="s">
        <v>16</v>
      </c>
      <c r="E1163">
        <v>39.1</v>
      </c>
      <c r="F1163">
        <v>25.5</v>
      </c>
      <c r="G1163">
        <v>59.3</v>
      </c>
      <c r="H1163">
        <v>23.1</v>
      </c>
      <c r="I1163">
        <v>0</v>
      </c>
      <c r="J1163">
        <v>5.2</v>
      </c>
      <c r="K1163">
        <v>10.5</v>
      </c>
      <c r="L1163">
        <v>5.4</v>
      </c>
      <c r="M1163" t="s">
        <v>64</v>
      </c>
      <c r="N1163" t="s">
        <v>61</v>
      </c>
    </row>
    <row r="1164" spans="1:14" x14ac:dyDescent="0.35">
      <c r="A1164">
        <v>1994</v>
      </c>
      <c r="B1164">
        <v>19</v>
      </c>
      <c r="D1164" t="s">
        <v>16</v>
      </c>
      <c r="E1164">
        <v>40.9</v>
      </c>
      <c r="F1164">
        <v>26.3</v>
      </c>
      <c r="G1164">
        <v>46.1</v>
      </c>
      <c r="H1164">
        <v>21.6</v>
      </c>
      <c r="I1164">
        <v>0</v>
      </c>
      <c r="J1164">
        <v>6.7</v>
      </c>
      <c r="K1164">
        <v>11.3</v>
      </c>
      <c r="L1164">
        <v>7.2</v>
      </c>
      <c r="M1164" t="s">
        <v>64</v>
      </c>
      <c r="N1164" t="s">
        <v>61</v>
      </c>
    </row>
    <row r="1165" spans="1:14" x14ac:dyDescent="0.35">
      <c r="A1165">
        <v>1994</v>
      </c>
      <c r="B1165">
        <v>20</v>
      </c>
      <c r="D1165" t="s">
        <v>16</v>
      </c>
      <c r="E1165">
        <v>41.2</v>
      </c>
      <c r="F1165">
        <v>26.5</v>
      </c>
      <c r="G1165">
        <v>53.6</v>
      </c>
      <c r="H1165">
        <v>24.7</v>
      </c>
      <c r="I1165">
        <v>15</v>
      </c>
      <c r="J1165">
        <v>5.3</v>
      </c>
      <c r="K1165">
        <v>10.1</v>
      </c>
      <c r="L1165">
        <v>6.3</v>
      </c>
      <c r="M1165" t="s">
        <v>64</v>
      </c>
      <c r="N1165" t="s">
        <v>61</v>
      </c>
    </row>
    <row r="1166" spans="1:14" x14ac:dyDescent="0.35">
      <c r="A1166">
        <v>1994</v>
      </c>
      <c r="B1166">
        <v>21</v>
      </c>
      <c r="D1166" t="s">
        <v>16</v>
      </c>
      <c r="E1166">
        <v>40.700000000000003</v>
      </c>
      <c r="F1166">
        <v>26.4</v>
      </c>
      <c r="G1166">
        <v>59</v>
      </c>
      <c r="H1166">
        <v>25.3</v>
      </c>
      <c r="I1166">
        <v>0.9</v>
      </c>
      <c r="J1166">
        <v>8.8000000000000007</v>
      </c>
      <c r="K1166">
        <v>9.5</v>
      </c>
      <c r="L1166">
        <v>6.8</v>
      </c>
      <c r="M1166" t="s">
        <v>64</v>
      </c>
      <c r="N1166" t="s">
        <v>61</v>
      </c>
    </row>
    <row r="1167" spans="1:14" x14ac:dyDescent="0.35">
      <c r="A1167">
        <v>1994</v>
      </c>
      <c r="B1167">
        <v>22</v>
      </c>
      <c r="D1167" t="s">
        <v>16</v>
      </c>
      <c r="E1167">
        <v>40.1</v>
      </c>
      <c r="F1167">
        <v>26.6</v>
      </c>
      <c r="G1167">
        <v>60.3</v>
      </c>
      <c r="H1167">
        <v>28.3</v>
      </c>
      <c r="I1167">
        <v>0</v>
      </c>
      <c r="J1167">
        <v>6.4</v>
      </c>
      <c r="K1167">
        <v>11.4</v>
      </c>
      <c r="L1167">
        <v>7.7</v>
      </c>
      <c r="M1167" t="s">
        <v>64</v>
      </c>
      <c r="N1167" t="s">
        <v>61</v>
      </c>
    </row>
    <row r="1168" spans="1:14" x14ac:dyDescent="0.35">
      <c r="A1168">
        <v>1994</v>
      </c>
      <c r="B1168">
        <v>23</v>
      </c>
      <c r="D1168" t="s">
        <v>16</v>
      </c>
      <c r="E1168">
        <v>38.1</v>
      </c>
      <c r="F1168">
        <v>25.9</v>
      </c>
      <c r="G1168">
        <v>65.900000000000006</v>
      </c>
      <c r="H1168">
        <v>37.1</v>
      </c>
      <c r="I1168">
        <v>8.4</v>
      </c>
      <c r="J1168">
        <v>9.6</v>
      </c>
      <c r="K1168">
        <v>9.8000000000000007</v>
      </c>
      <c r="L1168">
        <v>7.3</v>
      </c>
      <c r="M1168" t="s">
        <v>64</v>
      </c>
      <c r="N1168" t="s">
        <v>61</v>
      </c>
    </row>
    <row r="1169" spans="1:14" x14ac:dyDescent="0.35">
      <c r="A1169">
        <v>1994</v>
      </c>
      <c r="B1169">
        <v>24</v>
      </c>
      <c r="D1169" t="s">
        <v>16</v>
      </c>
      <c r="E1169">
        <v>31.8</v>
      </c>
      <c r="F1169">
        <v>23.3</v>
      </c>
      <c r="G1169">
        <v>81.900000000000006</v>
      </c>
      <c r="H1169">
        <v>56.7</v>
      </c>
      <c r="I1169">
        <v>19.2</v>
      </c>
      <c r="J1169">
        <v>12.3</v>
      </c>
      <c r="K1169">
        <v>2.2999999999999998</v>
      </c>
      <c r="L1169">
        <v>5.5</v>
      </c>
      <c r="M1169" t="s">
        <v>64</v>
      </c>
      <c r="N1169" t="s">
        <v>61</v>
      </c>
    </row>
    <row r="1170" spans="1:14" x14ac:dyDescent="0.35">
      <c r="A1170">
        <v>1994</v>
      </c>
      <c r="B1170">
        <v>25</v>
      </c>
      <c r="D1170" t="s">
        <v>16</v>
      </c>
      <c r="E1170">
        <v>32.700000000000003</v>
      </c>
      <c r="F1170">
        <v>24.1</v>
      </c>
      <c r="G1170">
        <v>76.599999999999994</v>
      </c>
      <c r="H1170">
        <v>45.9</v>
      </c>
      <c r="I1170">
        <v>3.4</v>
      </c>
      <c r="J1170">
        <v>14.1</v>
      </c>
      <c r="K1170">
        <v>5.9</v>
      </c>
      <c r="L1170">
        <v>6</v>
      </c>
      <c r="M1170" t="s">
        <v>64</v>
      </c>
      <c r="N1170" t="s">
        <v>61</v>
      </c>
    </row>
    <row r="1171" spans="1:14" x14ac:dyDescent="0.35">
      <c r="A1171">
        <v>1994</v>
      </c>
      <c r="B1171">
        <v>26</v>
      </c>
      <c r="D1171" t="s">
        <v>16</v>
      </c>
      <c r="E1171">
        <v>33.299999999999997</v>
      </c>
      <c r="F1171">
        <v>23.6</v>
      </c>
      <c r="G1171">
        <v>79.3</v>
      </c>
      <c r="H1171">
        <v>49.6</v>
      </c>
      <c r="I1171">
        <v>16.7</v>
      </c>
      <c r="J1171">
        <v>13.9</v>
      </c>
      <c r="K1171">
        <v>6.7</v>
      </c>
      <c r="L1171">
        <v>5.8</v>
      </c>
      <c r="M1171" t="s">
        <v>64</v>
      </c>
      <c r="N1171" t="s">
        <v>61</v>
      </c>
    </row>
    <row r="1172" spans="1:14" x14ac:dyDescent="0.35">
      <c r="A1172">
        <v>1994</v>
      </c>
      <c r="B1172">
        <v>27</v>
      </c>
      <c r="D1172" t="s">
        <v>16</v>
      </c>
      <c r="E1172">
        <v>30.9</v>
      </c>
      <c r="F1172">
        <v>22.4</v>
      </c>
      <c r="G1172">
        <v>85</v>
      </c>
      <c r="H1172">
        <v>56.3</v>
      </c>
      <c r="I1172">
        <v>44.4</v>
      </c>
      <c r="J1172">
        <v>12.1</v>
      </c>
      <c r="K1172">
        <v>5</v>
      </c>
      <c r="L1172">
        <v>5.4</v>
      </c>
      <c r="M1172" t="s">
        <v>64</v>
      </c>
      <c r="N1172" t="s">
        <v>61</v>
      </c>
    </row>
    <row r="1173" spans="1:14" x14ac:dyDescent="0.35">
      <c r="A1173">
        <v>1994</v>
      </c>
      <c r="B1173">
        <v>28</v>
      </c>
      <c r="D1173" t="s">
        <v>16</v>
      </c>
      <c r="E1173">
        <v>27.9</v>
      </c>
      <c r="F1173">
        <v>22.4</v>
      </c>
      <c r="G1173">
        <v>87.7</v>
      </c>
      <c r="H1173">
        <v>72.3</v>
      </c>
      <c r="I1173">
        <v>15.8</v>
      </c>
      <c r="J1173">
        <v>15.6</v>
      </c>
      <c r="K1173">
        <v>0.6</v>
      </c>
      <c r="L1173">
        <v>3.1</v>
      </c>
      <c r="M1173" t="s">
        <v>64</v>
      </c>
      <c r="N1173" t="s">
        <v>61</v>
      </c>
    </row>
    <row r="1174" spans="1:14" x14ac:dyDescent="0.35">
      <c r="A1174">
        <v>1994</v>
      </c>
      <c r="B1174">
        <v>29</v>
      </c>
      <c r="D1174" t="s">
        <v>16</v>
      </c>
      <c r="E1174">
        <v>31.3</v>
      </c>
      <c r="F1174">
        <v>22.5</v>
      </c>
      <c r="G1174">
        <v>83.4</v>
      </c>
      <c r="H1174">
        <v>56.6</v>
      </c>
      <c r="I1174">
        <v>27</v>
      </c>
      <c r="J1174">
        <v>15.3</v>
      </c>
      <c r="K1174">
        <v>4.3</v>
      </c>
      <c r="L1174">
        <v>4.5</v>
      </c>
      <c r="M1174" t="s">
        <v>64</v>
      </c>
      <c r="N1174" t="s">
        <v>61</v>
      </c>
    </row>
    <row r="1175" spans="1:14" x14ac:dyDescent="0.35">
      <c r="A1175">
        <v>1994</v>
      </c>
      <c r="B1175">
        <v>30</v>
      </c>
      <c r="C1175">
        <v>0.05</v>
      </c>
      <c r="D1175" t="s">
        <v>16</v>
      </c>
      <c r="E1175">
        <v>30.6</v>
      </c>
      <c r="F1175">
        <v>22.5</v>
      </c>
      <c r="G1175">
        <v>87</v>
      </c>
      <c r="H1175">
        <v>59</v>
      </c>
      <c r="I1175">
        <v>30</v>
      </c>
      <c r="J1175">
        <v>11.4</v>
      </c>
      <c r="K1175">
        <v>3.6</v>
      </c>
      <c r="L1175">
        <v>4.8</v>
      </c>
      <c r="M1175" t="s">
        <v>64</v>
      </c>
      <c r="N1175" t="s">
        <v>61</v>
      </c>
    </row>
    <row r="1176" spans="1:14" x14ac:dyDescent="0.35">
      <c r="A1176">
        <v>1994</v>
      </c>
      <c r="B1176">
        <v>31</v>
      </c>
      <c r="C1176">
        <v>1</v>
      </c>
      <c r="D1176" t="s">
        <v>16</v>
      </c>
      <c r="E1176">
        <v>30.4</v>
      </c>
      <c r="F1176">
        <v>23</v>
      </c>
      <c r="G1176">
        <v>83.6</v>
      </c>
      <c r="H1176">
        <v>52.7</v>
      </c>
      <c r="I1176">
        <v>1</v>
      </c>
      <c r="J1176">
        <v>12</v>
      </c>
      <c r="K1176">
        <v>1.4</v>
      </c>
      <c r="L1176">
        <v>2.9</v>
      </c>
      <c r="M1176" t="s">
        <v>64</v>
      </c>
      <c r="N1176" t="s">
        <v>61</v>
      </c>
    </row>
    <row r="1177" spans="1:14" x14ac:dyDescent="0.35">
      <c r="A1177">
        <v>1994</v>
      </c>
      <c r="B1177">
        <v>32</v>
      </c>
      <c r="C1177">
        <v>3</v>
      </c>
      <c r="D1177" t="s">
        <v>16</v>
      </c>
      <c r="E1177">
        <v>31.2</v>
      </c>
      <c r="F1177">
        <v>22.5</v>
      </c>
      <c r="G1177">
        <v>79.900000000000006</v>
      </c>
      <c r="H1177">
        <v>52.6</v>
      </c>
      <c r="I1177">
        <v>33.200000000000003</v>
      </c>
      <c r="J1177">
        <v>10</v>
      </c>
      <c r="K1177">
        <v>5.3</v>
      </c>
      <c r="L1177">
        <v>3.7</v>
      </c>
      <c r="M1177" t="s">
        <v>64</v>
      </c>
      <c r="N1177" t="s">
        <v>61</v>
      </c>
    </row>
    <row r="1178" spans="1:14" x14ac:dyDescent="0.35">
      <c r="A1178">
        <v>1994</v>
      </c>
      <c r="B1178">
        <v>33</v>
      </c>
      <c r="C1178">
        <v>5.5</v>
      </c>
      <c r="D1178" t="s">
        <v>16</v>
      </c>
      <c r="E1178">
        <v>30.3</v>
      </c>
      <c r="F1178">
        <v>22.2</v>
      </c>
      <c r="G1178">
        <v>82.6</v>
      </c>
      <c r="H1178">
        <v>54.1</v>
      </c>
      <c r="I1178">
        <v>50.6</v>
      </c>
      <c r="J1178">
        <v>10.199999999999999</v>
      </c>
      <c r="K1178">
        <v>5.5</v>
      </c>
      <c r="L1178">
        <v>4.7</v>
      </c>
      <c r="M1178" t="s">
        <v>64</v>
      </c>
      <c r="N1178" t="s">
        <v>61</v>
      </c>
    </row>
    <row r="1179" spans="1:14" x14ac:dyDescent="0.35">
      <c r="A1179">
        <v>1994</v>
      </c>
      <c r="B1179">
        <v>34</v>
      </c>
      <c r="C1179">
        <v>10.5</v>
      </c>
      <c r="D1179" t="s">
        <v>16</v>
      </c>
      <c r="E1179">
        <v>29.5</v>
      </c>
      <c r="F1179">
        <v>22.2</v>
      </c>
      <c r="G1179">
        <v>84.9</v>
      </c>
      <c r="H1179">
        <v>64.3</v>
      </c>
      <c r="I1179">
        <v>35</v>
      </c>
      <c r="J1179">
        <v>8.8000000000000007</v>
      </c>
      <c r="K1179">
        <v>4.0999999999999996</v>
      </c>
      <c r="L1179">
        <v>3.4</v>
      </c>
      <c r="M1179" t="s">
        <v>64</v>
      </c>
      <c r="N1179" t="s">
        <v>61</v>
      </c>
    </row>
    <row r="1180" spans="1:14" x14ac:dyDescent="0.35">
      <c r="A1180">
        <v>1994</v>
      </c>
      <c r="B1180">
        <v>35</v>
      </c>
      <c r="C1180">
        <v>15</v>
      </c>
      <c r="D1180" t="s">
        <v>16</v>
      </c>
      <c r="E1180">
        <v>28.2</v>
      </c>
      <c r="F1180">
        <v>21.9</v>
      </c>
      <c r="G1180">
        <v>82.3</v>
      </c>
      <c r="H1180">
        <v>59.6</v>
      </c>
      <c r="I1180">
        <v>34.4</v>
      </c>
      <c r="J1180">
        <v>14.2</v>
      </c>
      <c r="K1180">
        <v>2.4</v>
      </c>
      <c r="L1180">
        <v>4</v>
      </c>
      <c r="M1180" t="s">
        <v>64</v>
      </c>
      <c r="N1180" t="s">
        <v>61</v>
      </c>
    </row>
    <row r="1181" spans="1:14" x14ac:dyDescent="0.35">
      <c r="A1181">
        <v>1994</v>
      </c>
      <c r="B1181">
        <v>36</v>
      </c>
      <c r="C1181">
        <v>20.5</v>
      </c>
      <c r="D1181" t="s">
        <v>16</v>
      </c>
      <c r="E1181">
        <v>30.8</v>
      </c>
      <c r="F1181">
        <v>22.2</v>
      </c>
      <c r="G1181">
        <v>80.7</v>
      </c>
      <c r="H1181">
        <v>52.3</v>
      </c>
      <c r="I1181">
        <v>1.7</v>
      </c>
      <c r="J1181">
        <v>11.2</v>
      </c>
      <c r="K1181">
        <v>4.8</v>
      </c>
      <c r="L1181">
        <v>4.5999999999999996</v>
      </c>
      <c r="M1181" t="s">
        <v>64</v>
      </c>
      <c r="N1181" t="s">
        <v>61</v>
      </c>
    </row>
    <row r="1182" spans="1:14" x14ac:dyDescent="0.35">
      <c r="A1182">
        <v>1994</v>
      </c>
      <c r="B1182">
        <v>37</v>
      </c>
      <c r="C1182">
        <v>26.5</v>
      </c>
      <c r="D1182" t="s">
        <v>16</v>
      </c>
      <c r="E1182">
        <v>31.9</v>
      </c>
      <c r="F1182">
        <v>22.3</v>
      </c>
      <c r="G1182">
        <v>81.099999999999994</v>
      </c>
      <c r="H1182">
        <v>51</v>
      </c>
      <c r="I1182">
        <v>14.4</v>
      </c>
      <c r="J1182">
        <v>5.2</v>
      </c>
      <c r="K1182">
        <v>9</v>
      </c>
      <c r="L1182">
        <v>4.9000000000000004</v>
      </c>
      <c r="M1182" t="s">
        <v>64</v>
      </c>
      <c r="N1182" t="s">
        <v>61</v>
      </c>
    </row>
    <row r="1183" spans="1:14" x14ac:dyDescent="0.35">
      <c r="A1183">
        <v>1994</v>
      </c>
      <c r="B1183">
        <v>38</v>
      </c>
      <c r="C1183">
        <v>20.399999999999999</v>
      </c>
      <c r="D1183" t="s">
        <v>16</v>
      </c>
      <c r="E1183">
        <v>30.1</v>
      </c>
      <c r="F1183">
        <v>20.100000000000001</v>
      </c>
      <c r="G1183">
        <v>81.099999999999994</v>
      </c>
      <c r="H1183">
        <v>52.1</v>
      </c>
      <c r="I1183">
        <v>31.6</v>
      </c>
      <c r="J1183">
        <v>6</v>
      </c>
      <c r="K1183">
        <v>7.3</v>
      </c>
      <c r="L1183">
        <v>4.0999999999999996</v>
      </c>
      <c r="M1183" t="s">
        <v>64</v>
      </c>
      <c r="N1183" t="s">
        <v>61</v>
      </c>
    </row>
    <row r="1184" spans="1:14" x14ac:dyDescent="0.35">
      <c r="A1184">
        <v>1994</v>
      </c>
      <c r="B1184">
        <v>39</v>
      </c>
      <c r="D1184" t="s">
        <v>16</v>
      </c>
      <c r="E1184">
        <v>32.799999999999997</v>
      </c>
      <c r="F1184">
        <v>21</v>
      </c>
      <c r="G1184">
        <v>75.7</v>
      </c>
      <c r="H1184">
        <v>47</v>
      </c>
      <c r="I1184">
        <v>0</v>
      </c>
      <c r="J1184">
        <v>2.1</v>
      </c>
      <c r="K1184">
        <v>8.5</v>
      </c>
      <c r="L1184">
        <v>3.8</v>
      </c>
      <c r="M1184" t="s">
        <v>64</v>
      </c>
      <c r="N1184" t="s">
        <v>61</v>
      </c>
    </row>
    <row r="1185" spans="1:14" x14ac:dyDescent="0.35">
      <c r="A1185">
        <v>1994</v>
      </c>
      <c r="B1185">
        <v>40</v>
      </c>
      <c r="D1185" t="s">
        <v>16</v>
      </c>
      <c r="E1185">
        <v>29.6</v>
      </c>
      <c r="F1185">
        <v>21.8</v>
      </c>
      <c r="G1185">
        <v>86.1</v>
      </c>
      <c r="H1185">
        <v>63.2</v>
      </c>
      <c r="I1185">
        <v>210</v>
      </c>
      <c r="J1185">
        <v>5.0999999999999996</v>
      </c>
      <c r="K1185">
        <v>4.5999999999999996</v>
      </c>
      <c r="L1185">
        <v>3.6</v>
      </c>
      <c r="M1185" t="s">
        <v>64</v>
      </c>
      <c r="N1185" t="s">
        <v>61</v>
      </c>
    </row>
    <row r="1186" spans="1:14" x14ac:dyDescent="0.35">
      <c r="A1186">
        <v>1994</v>
      </c>
      <c r="B1186">
        <v>41</v>
      </c>
      <c r="D1186" t="s">
        <v>16</v>
      </c>
      <c r="E1186">
        <v>30.6</v>
      </c>
      <c r="F1186">
        <v>21.1</v>
      </c>
      <c r="G1186">
        <v>82.9</v>
      </c>
      <c r="H1186">
        <v>49.1</v>
      </c>
      <c r="I1186">
        <v>2.8</v>
      </c>
      <c r="J1186">
        <v>1.5</v>
      </c>
      <c r="K1186">
        <v>7.3</v>
      </c>
      <c r="L1186">
        <v>3.7</v>
      </c>
      <c r="M1186" t="s">
        <v>64</v>
      </c>
      <c r="N1186" t="s">
        <v>61</v>
      </c>
    </row>
    <row r="1187" spans="1:14" x14ac:dyDescent="0.35">
      <c r="A1187">
        <v>1994</v>
      </c>
      <c r="B1187">
        <v>42</v>
      </c>
      <c r="D1187" t="s">
        <v>16</v>
      </c>
      <c r="E1187">
        <v>30.4</v>
      </c>
      <c r="F1187">
        <v>21</v>
      </c>
      <c r="G1187">
        <v>82.7</v>
      </c>
      <c r="H1187">
        <v>54.6</v>
      </c>
      <c r="I1187">
        <v>2.6</v>
      </c>
      <c r="J1187">
        <v>3.2</v>
      </c>
      <c r="K1187">
        <v>7.1</v>
      </c>
      <c r="L1187">
        <v>3</v>
      </c>
      <c r="M1187" t="s">
        <v>64</v>
      </c>
      <c r="N1187" t="s">
        <v>61</v>
      </c>
    </row>
    <row r="1188" spans="1:14" x14ac:dyDescent="0.35">
      <c r="A1188">
        <v>1994</v>
      </c>
      <c r="B1188">
        <v>43</v>
      </c>
      <c r="D1188" t="s">
        <v>16</v>
      </c>
      <c r="E1188">
        <v>29.8</v>
      </c>
      <c r="F1188">
        <v>20.5</v>
      </c>
      <c r="G1188">
        <v>87.1</v>
      </c>
      <c r="H1188">
        <v>63.4</v>
      </c>
      <c r="I1188">
        <v>16.2</v>
      </c>
      <c r="J1188">
        <v>2.7</v>
      </c>
      <c r="K1188">
        <v>7.1</v>
      </c>
      <c r="L1188">
        <v>3</v>
      </c>
      <c r="M1188" t="s">
        <v>64</v>
      </c>
      <c r="N1188" t="s">
        <v>61</v>
      </c>
    </row>
    <row r="1189" spans="1:14" x14ac:dyDescent="0.35">
      <c r="A1189">
        <v>1994</v>
      </c>
      <c r="B1189">
        <v>44</v>
      </c>
      <c r="D1189" t="s">
        <v>16</v>
      </c>
      <c r="E1189">
        <v>26.2</v>
      </c>
      <c r="F1189">
        <v>18.8</v>
      </c>
      <c r="G1189">
        <v>86</v>
      </c>
      <c r="H1189">
        <v>67.099999999999994</v>
      </c>
      <c r="I1189">
        <v>27.4</v>
      </c>
      <c r="J1189">
        <v>7.3</v>
      </c>
      <c r="K1189">
        <v>4.4000000000000004</v>
      </c>
      <c r="L1189">
        <v>3.3</v>
      </c>
      <c r="M1189" t="s">
        <v>64</v>
      </c>
      <c r="N1189" t="s">
        <v>61</v>
      </c>
    </row>
    <row r="1190" spans="1:14" x14ac:dyDescent="0.35">
      <c r="A1190">
        <v>1994</v>
      </c>
      <c r="B1190">
        <v>45</v>
      </c>
      <c r="D1190" t="s">
        <v>16</v>
      </c>
      <c r="E1190">
        <v>28.5</v>
      </c>
      <c r="F1190">
        <v>18.399999999999999</v>
      </c>
      <c r="G1190">
        <v>82</v>
      </c>
      <c r="H1190">
        <v>60.6</v>
      </c>
      <c r="I1190">
        <v>2.4</v>
      </c>
      <c r="J1190">
        <v>4.3</v>
      </c>
      <c r="K1190">
        <v>7</v>
      </c>
      <c r="L1190">
        <v>3</v>
      </c>
      <c r="M1190" t="s">
        <v>64</v>
      </c>
      <c r="N1190" t="s">
        <v>61</v>
      </c>
    </row>
    <row r="1191" spans="1:14" x14ac:dyDescent="0.35">
      <c r="A1191">
        <v>1994</v>
      </c>
      <c r="B1191">
        <v>46</v>
      </c>
      <c r="D1191" t="s">
        <v>16</v>
      </c>
      <c r="E1191">
        <v>29.3</v>
      </c>
      <c r="F1191">
        <v>17.7</v>
      </c>
      <c r="G1191">
        <v>78.400000000000006</v>
      </c>
      <c r="H1191">
        <v>51.9</v>
      </c>
      <c r="I1191">
        <v>0</v>
      </c>
      <c r="J1191">
        <v>3.1</v>
      </c>
      <c r="K1191">
        <v>9.6</v>
      </c>
      <c r="L1191">
        <v>3.3</v>
      </c>
      <c r="M1191" t="s">
        <v>64</v>
      </c>
      <c r="N1191" t="s">
        <v>61</v>
      </c>
    </row>
    <row r="1192" spans="1:14" x14ac:dyDescent="0.35">
      <c r="A1192">
        <v>1994</v>
      </c>
      <c r="B1192">
        <v>47</v>
      </c>
      <c r="D1192" t="s">
        <v>16</v>
      </c>
      <c r="E1192">
        <v>28.3</v>
      </c>
      <c r="F1192">
        <v>12.7</v>
      </c>
      <c r="G1192">
        <v>75</v>
      </c>
      <c r="H1192">
        <v>45.4</v>
      </c>
      <c r="I1192">
        <v>0</v>
      </c>
      <c r="J1192">
        <v>3.1</v>
      </c>
      <c r="K1192">
        <v>9.1999999999999993</v>
      </c>
      <c r="L1192">
        <v>2.8</v>
      </c>
      <c r="M1192" t="s">
        <v>64</v>
      </c>
      <c r="N1192" t="s">
        <v>61</v>
      </c>
    </row>
    <row r="1193" spans="1:14" x14ac:dyDescent="0.35">
      <c r="A1193">
        <v>1994</v>
      </c>
      <c r="B1193">
        <v>48</v>
      </c>
      <c r="D1193" t="s">
        <v>16</v>
      </c>
      <c r="E1193">
        <v>28.8</v>
      </c>
      <c r="F1193">
        <v>11.1</v>
      </c>
      <c r="G1193">
        <v>83.1</v>
      </c>
      <c r="H1193">
        <v>41.4</v>
      </c>
      <c r="I1193">
        <v>0</v>
      </c>
      <c r="J1193">
        <v>2.1</v>
      </c>
      <c r="K1193">
        <v>10.3</v>
      </c>
      <c r="L1193">
        <v>3.3</v>
      </c>
      <c r="M1193" t="s">
        <v>64</v>
      </c>
      <c r="N1193" t="s">
        <v>61</v>
      </c>
    </row>
    <row r="1194" spans="1:14" x14ac:dyDescent="0.35">
      <c r="A1194">
        <v>1994</v>
      </c>
      <c r="B1194">
        <v>49</v>
      </c>
      <c r="D1194" t="s">
        <v>16</v>
      </c>
      <c r="E1194">
        <v>27.9</v>
      </c>
      <c r="F1194">
        <v>9.9</v>
      </c>
      <c r="G1194">
        <v>84.6</v>
      </c>
      <c r="H1194">
        <v>39.4</v>
      </c>
      <c r="I1194">
        <v>0</v>
      </c>
      <c r="J1194">
        <v>2</v>
      </c>
      <c r="K1194">
        <v>10.3</v>
      </c>
      <c r="L1194">
        <v>3.3</v>
      </c>
      <c r="M1194" t="s">
        <v>64</v>
      </c>
      <c r="N1194" t="s">
        <v>61</v>
      </c>
    </row>
    <row r="1195" spans="1:14" x14ac:dyDescent="0.35">
      <c r="A1195">
        <v>1994</v>
      </c>
      <c r="B1195">
        <v>50</v>
      </c>
      <c r="D1195" t="s">
        <v>16</v>
      </c>
      <c r="E1195">
        <v>29.4</v>
      </c>
      <c r="F1195">
        <v>9.3000000000000007</v>
      </c>
      <c r="G1195">
        <v>77.900000000000006</v>
      </c>
      <c r="H1195">
        <v>31.7</v>
      </c>
      <c r="I1195">
        <v>0</v>
      </c>
      <c r="J1195">
        <v>1.9</v>
      </c>
      <c r="K1195">
        <v>10.4</v>
      </c>
      <c r="L1195">
        <v>2.9</v>
      </c>
      <c r="M1195" t="s">
        <v>64</v>
      </c>
      <c r="N1195" t="s">
        <v>61</v>
      </c>
    </row>
    <row r="1196" spans="1:14" x14ac:dyDescent="0.35">
      <c r="A1196">
        <v>1994</v>
      </c>
      <c r="B1196">
        <v>51</v>
      </c>
      <c r="D1196" t="s">
        <v>16</v>
      </c>
      <c r="E1196">
        <v>27.4</v>
      </c>
      <c r="F1196">
        <v>9.1</v>
      </c>
      <c r="G1196">
        <v>79.099999999999994</v>
      </c>
      <c r="H1196">
        <v>32.6</v>
      </c>
      <c r="I1196">
        <v>0</v>
      </c>
      <c r="J1196">
        <v>2.9</v>
      </c>
      <c r="K1196">
        <v>10.1</v>
      </c>
      <c r="L1196">
        <v>3</v>
      </c>
      <c r="M1196" t="s">
        <v>64</v>
      </c>
      <c r="N1196" t="s">
        <v>61</v>
      </c>
    </row>
    <row r="1197" spans="1:14" x14ac:dyDescent="0.35">
      <c r="A1197">
        <v>1994</v>
      </c>
      <c r="B1197">
        <v>52</v>
      </c>
      <c r="D1197" t="s">
        <v>16</v>
      </c>
      <c r="E1197">
        <v>26.3</v>
      </c>
      <c r="F1197">
        <v>7.8</v>
      </c>
      <c r="G1197">
        <v>77.5</v>
      </c>
      <c r="H1197">
        <v>30.5</v>
      </c>
      <c r="I1197">
        <v>0</v>
      </c>
      <c r="J1197">
        <v>3</v>
      </c>
      <c r="K1197">
        <v>9.6</v>
      </c>
      <c r="L1197">
        <v>2.7</v>
      </c>
      <c r="M1197" t="s">
        <v>64</v>
      </c>
      <c r="N1197" t="s">
        <v>61</v>
      </c>
    </row>
    <row r="1198" spans="1:14" x14ac:dyDescent="0.35">
      <c r="A1198">
        <v>1995</v>
      </c>
      <c r="B1198">
        <v>1</v>
      </c>
      <c r="D1198" t="s">
        <v>16</v>
      </c>
      <c r="E1198">
        <v>27.3</v>
      </c>
      <c r="F1198">
        <v>11.7</v>
      </c>
      <c r="G1198">
        <v>80.7</v>
      </c>
      <c r="H1198">
        <v>41.7</v>
      </c>
      <c r="I1198">
        <v>0</v>
      </c>
      <c r="J1198">
        <v>3.7</v>
      </c>
      <c r="K1198">
        <v>9.1</v>
      </c>
      <c r="L1198">
        <v>3.1</v>
      </c>
      <c r="M1198" t="s">
        <v>64</v>
      </c>
      <c r="N1198" t="s">
        <v>61</v>
      </c>
    </row>
    <row r="1199" spans="1:14" x14ac:dyDescent="0.35">
      <c r="A1199">
        <v>1995</v>
      </c>
      <c r="B1199">
        <v>2</v>
      </c>
      <c r="D1199" t="s">
        <v>16</v>
      </c>
      <c r="E1199">
        <v>27</v>
      </c>
      <c r="F1199">
        <v>15.2</v>
      </c>
      <c r="G1199">
        <v>83.4</v>
      </c>
      <c r="H1199">
        <v>47.7</v>
      </c>
      <c r="I1199">
        <v>1</v>
      </c>
      <c r="J1199">
        <v>4.5999999999999996</v>
      </c>
      <c r="K1199">
        <v>6.6</v>
      </c>
      <c r="L1199">
        <v>2.7</v>
      </c>
      <c r="M1199" t="s">
        <v>64</v>
      </c>
      <c r="N1199" t="s">
        <v>61</v>
      </c>
    </row>
    <row r="1200" spans="1:14" x14ac:dyDescent="0.35">
      <c r="A1200">
        <v>1995</v>
      </c>
      <c r="B1200">
        <v>3</v>
      </c>
      <c r="D1200" t="s">
        <v>16</v>
      </c>
      <c r="E1200">
        <v>25.5</v>
      </c>
      <c r="F1200">
        <v>13.2</v>
      </c>
      <c r="G1200">
        <v>87.4</v>
      </c>
      <c r="H1200">
        <v>43.1</v>
      </c>
      <c r="I1200">
        <v>16.399999999999999</v>
      </c>
      <c r="J1200">
        <v>3.8</v>
      </c>
      <c r="K1200">
        <v>7.2</v>
      </c>
      <c r="L1200">
        <v>2.9</v>
      </c>
      <c r="M1200" t="s">
        <v>64</v>
      </c>
      <c r="N1200" t="s">
        <v>61</v>
      </c>
    </row>
    <row r="1201" spans="1:14" x14ac:dyDescent="0.35">
      <c r="A1201">
        <v>1995</v>
      </c>
      <c r="B1201">
        <v>4</v>
      </c>
      <c r="D1201" t="s">
        <v>16</v>
      </c>
      <c r="E1201">
        <v>28.7</v>
      </c>
      <c r="F1201">
        <v>11.7</v>
      </c>
      <c r="G1201">
        <v>88.9</v>
      </c>
      <c r="H1201">
        <v>35.6</v>
      </c>
      <c r="I1201">
        <v>0</v>
      </c>
      <c r="J1201">
        <v>2.2000000000000002</v>
      </c>
      <c r="K1201">
        <v>10.199999999999999</v>
      </c>
      <c r="L1201">
        <v>3.7</v>
      </c>
      <c r="M1201" t="s">
        <v>64</v>
      </c>
      <c r="N1201" t="s">
        <v>61</v>
      </c>
    </row>
    <row r="1202" spans="1:14" x14ac:dyDescent="0.35">
      <c r="A1202">
        <v>1995</v>
      </c>
      <c r="B1202">
        <v>5</v>
      </c>
      <c r="D1202" t="s">
        <v>16</v>
      </c>
      <c r="E1202">
        <v>28.1</v>
      </c>
      <c r="F1202">
        <v>13.6</v>
      </c>
      <c r="G1202">
        <v>84.6</v>
      </c>
      <c r="H1202">
        <v>35.4</v>
      </c>
      <c r="I1202">
        <v>0</v>
      </c>
      <c r="J1202">
        <v>3.8</v>
      </c>
      <c r="K1202">
        <v>9.3000000000000007</v>
      </c>
      <c r="L1202">
        <v>3.7</v>
      </c>
      <c r="M1202" t="s">
        <v>64</v>
      </c>
      <c r="N1202" t="s">
        <v>61</v>
      </c>
    </row>
    <row r="1203" spans="1:14" x14ac:dyDescent="0.35">
      <c r="A1203">
        <v>1995</v>
      </c>
      <c r="B1203">
        <v>6</v>
      </c>
      <c r="D1203" t="s">
        <v>16</v>
      </c>
      <c r="E1203">
        <v>30.7</v>
      </c>
      <c r="F1203">
        <v>16.2</v>
      </c>
      <c r="G1203">
        <v>81.900000000000006</v>
      </c>
      <c r="H1203">
        <v>32.6</v>
      </c>
      <c r="I1203">
        <v>0</v>
      </c>
      <c r="J1203">
        <v>3.6</v>
      </c>
      <c r="K1203">
        <v>10.199999999999999</v>
      </c>
      <c r="L1203">
        <v>4.2</v>
      </c>
      <c r="M1203" t="s">
        <v>64</v>
      </c>
      <c r="N1203" t="s">
        <v>61</v>
      </c>
    </row>
    <row r="1204" spans="1:14" x14ac:dyDescent="0.35">
      <c r="A1204">
        <v>1995</v>
      </c>
      <c r="B1204">
        <v>7</v>
      </c>
      <c r="D1204" t="s">
        <v>16</v>
      </c>
      <c r="E1204">
        <v>32.799999999999997</v>
      </c>
      <c r="F1204">
        <v>15.5</v>
      </c>
      <c r="G1204">
        <v>76</v>
      </c>
      <c r="H1204">
        <v>27.7</v>
      </c>
      <c r="I1204">
        <v>0</v>
      </c>
      <c r="J1204">
        <v>3</v>
      </c>
      <c r="K1204">
        <v>10.9</v>
      </c>
      <c r="L1204">
        <v>4.9000000000000004</v>
      </c>
      <c r="M1204" t="s">
        <v>64</v>
      </c>
      <c r="N1204" t="s">
        <v>61</v>
      </c>
    </row>
    <row r="1205" spans="1:14" x14ac:dyDescent="0.35">
      <c r="A1205">
        <v>1995</v>
      </c>
      <c r="B1205">
        <v>8</v>
      </c>
      <c r="D1205" t="s">
        <v>16</v>
      </c>
      <c r="E1205">
        <v>33.799999999999997</v>
      </c>
      <c r="F1205">
        <v>16.600000000000001</v>
      </c>
      <c r="G1205">
        <v>74.900000000000006</v>
      </c>
      <c r="H1205">
        <v>27.1</v>
      </c>
      <c r="I1205">
        <v>0</v>
      </c>
      <c r="J1205">
        <v>2.8</v>
      </c>
      <c r="K1205">
        <v>11</v>
      </c>
      <c r="L1205">
        <v>5.4</v>
      </c>
      <c r="M1205" t="s">
        <v>64</v>
      </c>
      <c r="N1205" t="s">
        <v>61</v>
      </c>
    </row>
    <row r="1206" spans="1:14" x14ac:dyDescent="0.35">
      <c r="A1206">
        <v>1995</v>
      </c>
      <c r="B1206">
        <v>9</v>
      </c>
      <c r="D1206" t="s">
        <v>16</v>
      </c>
      <c r="E1206">
        <v>34.799999999999997</v>
      </c>
      <c r="F1206">
        <v>18.100000000000001</v>
      </c>
      <c r="G1206">
        <v>74.3</v>
      </c>
      <c r="H1206">
        <v>25.7</v>
      </c>
      <c r="I1206">
        <v>0</v>
      </c>
      <c r="J1206">
        <v>3.2</v>
      </c>
      <c r="K1206">
        <v>10.6</v>
      </c>
      <c r="L1206">
        <v>5.8</v>
      </c>
      <c r="M1206" t="s">
        <v>64</v>
      </c>
      <c r="N1206" t="s">
        <v>61</v>
      </c>
    </row>
    <row r="1207" spans="1:14" x14ac:dyDescent="0.35">
      <c r="A1207">
        <v>1995</v>
      </c>
      <c r="B1207">
        <v>10</v>
      </c>
      <c r="D1207" t="s">
        <v>16</v>
      </c>
      <c r="E1207">
        <v>35.1</v>
      </c>
      <c r="F1207">
        <v>19.8</v>
      </c>
      <c r="G1207">
        <v>75.7</v>
      </c>
      <c r="H1207">
        <v>32.6</v>
      </c>
      <c r="I1207">
        <v>0</v>
      </c>
      <c r="J1207">
        <v>5.4</v>
      </c>
      <c r="K1207">
        <v>10.7</v>
      </c>
      <c r="L1207">
        <v>5.5</v>
      </c>
      <c r="M1207" t="s">
        <v>64</v>
      </c>
      <c r="N1207" t="s">
        <v>61</v>
      </c>
    </row>
    <row r="1208" spans="1:14" x14ac:dyDescent="0.35">
      <c r="A1208">
        <v>1995</v>
      </c>
      <c r="B1208">
        <v>11</v>
      </c>
      <c r="D1208" t="s">
        <v>16</v>
      </c>
      <c r="E1208">
        <v>34</v>
      </c>
      <c r="F1208">
        <v>20.7</v>
      </c>
      <c r="G1208">
        <v>79.599999999999994</v>
      </c>
      <c r="H1208">
        <v>37.4</v>
      </c>
      <c r="I1208">
        <v>25.4</v>
      </c>
      <c r="J1208">
        <v>4.8</v>
      </c>
      <c r="K1208">
        <v>9.9</v>
      </c>
      <c r="L1208">
        <v>4.8</v>
      </c>
      <c r="M1208" t="s">
        <v>64</v>
      </c>
      <c r="N1208" t="s">
        <v>61</v>
      </c>
    </row>
    <row r="1209" spans="1:14" x14ac:dyDescent="0.35">
      <c r="A1209">
        <v>1995</v>
      </c>
      <c r="B1209">
        <v>12</v>
      </c>
      <c r="D1209" t="s">
        <v>16</v>
      </c>
      <c r="E1209">
        <v>36.5</v>
      </c>
      <c r="F1209">
        <v>20.5</v>
      </c>
      <c r="G1209">
        <v>67.400000000000006</v>
      </c>
      <c r="H1209">
        <v>29.1</v>
      </c>
      <c r="I1209">
        <v>0</v>
      </c>
      <c r="J1209">
        <v>2.7</v>
      </c>
      <c r="K1209">
        <v>10.199999999999999</v>
      </c>
      <c r="L1209">
        <v>5.8</v>
      </c>
      <c r="M1209" t="s">
        <v>64</v>
      </c>
      <c r="N1209" t="s">
        <v>61</v>
      </c>
    </row>
    <row r="1210" spans="1:14" x14ac:dyDescent="0.35">
      <c r="A1210">
        <v>1995</v>
      </c>
      <c r="B1210">
        <v>13</v>
      </c>
      <c r="D1210" t="s">
        <v>16</v>
      </c>
      <c r="E1210">
        <v>35.299999999999997</v>
      </c>
      <c r="F1210">
        <v>20.5</v>
      </c>
      <c r="G1210">
        <v>74.3</v>
      </c>
      <c r="H1210">
        <v>35.6</v>
      </c>
      <c r="I1210">
        <v>24</v>
      </c>
      <c r="J1210">
        <v>3.7</v>
      </c>
      <c r="K1210">
        <v>10.1</v>
      </c>
      <c r="L1210">
        <v>4.5</v>
      </c>
      <c r="M1210" t="s">
        <v>64</v>
      </c>
      <c r="N1210" t="s">
        <v>61</v>
      </c>
    </row>
    <row r="1211" spans="1:14" x14ac:dyDescent="0.35">
      <c r="A1211">
        <v>1995</v>
      </c>
      <c r="B1211">
        <v>14</v>
      </c>
      <c r="D1211" t="s">
        <v>16</v>
      </c>
      <c r="E1211">
        <v>37.299999999999997</v>
      </c>
      <c r="F1211">
        <v>23.5</v>
      </c>
      <c r="G1211">
        <v>72.7</v>
      </c>
      <c r="H1211">
        <v>32.299999999999997</v>
      </c>
      <c r="I1211">
        <v>0</v>
      </c>
      <c r="J1211">
        <v>4.3</v>
      </c>
      <c r="K1211">
        <v>10.6</v>
      </c>
      <c r="L1211">
        <v>5.5</v>
      </c>
      <c r="M1211" t="s">
        <v>64</v>
      </c>
      <c r="N1211" t="s">
        <v>61</v>
      </c>
    </row>
    <row r="1212" spans="1:14" x14ac:dyDescent="0.35">
      <c r="A1212">
        <v>1995</v>
      </c>
      <c r="B1212">
        <v>15</v>
      </c>
      <c r="D1212" t="s">
        <v>16</v>
      </c>
      <c r="E1212">
        <v>38.4</v>
      </c>
      <c r="F1212">
        <v>22.9</v>
      </c>
      <c r="G1212">
        <v>68.400000000000006</v>
      </c>
      <c r="H1212">
        <v>30.6</v>
      </c>
      <c r="I1212">
        <v>1.6</v>
      </c>
      <c r="J1212">
        <v>4.5</v>
      </c>
      <c r="K1212">
        <v>11.1</v>
      </c>
      <c r="L1212">
        <v>5.3</v>
      </c>
      <c r="M1212" t="s">
        <v>64</v>
      </c>
      <c r="N1212" t="s">
        <v>61</v>
      </c>
    </row>
    <row r="1213" spans="1:14" x14ac:dyDescent="0.35">
      <c r="A1213">
        <v>1995</v>
      </c>
      <c r="B1213">
        <v>16</v>
      </c>
      <c r="D1213" t="s">
        <v>16</v>
      </c>
      <c r="E1213">
        <v>36.700000000000003</v>
      </c>
      <c r="F1213">
        <v>22.3</v>
      </c>
      <c r="G1213">
        <v>67.3</v>
      </c>
      <c r="H1213">
        <v>32</v>
      </c>
      <c r="I1213">
        <v>19.600000000000001</v>
      </c>
      <c r="J1213">
        <v>3.5</v>
      </c>
      <c r="K1213">
        <v>10.199999999999999</v>
      </c>
      <c r="L1213">
        <v>5.7</v>
      </c>
      <c r="M1213" t="s">
        <v>64</v>
      </c>
      <c r="N1213" t="s">
        <v>61</v>
      </c>
    </row>
    <row r="1214" spans="1:14" x14ac:dyDescent="0.35">
      <c r="A1214">
        <v>1995</v>
      </c>
      <c r="B1214">
        <v>17</v>
      </c>
      <c r="D1214" t="s">
        <v>16</v>
      </c>
      <c r="E1214">
        <v>39.299999999999997</v>
      </c>
      <c r="F1214">
        <v>24.5</v>
      </c>
      <c r="G1214">
        <v>53.1</v>
      </c>
      <c r="H1214">
        <v>23.7</v>
      </c>
      <c r="I1214">
        <v>0</v>
      </c>
      <c r="J1214">
        <v>3.4</v>
      </c>
      <c r="K1214">
        <v>10.8</v>
      </c>
      <c r="L1214">
        <v>6.5</v>
      </c>
      <c r="M1214" t="s">
        <v>64</v>
      </c>
      <c r="N1214" t="s">
        <v>61</v>
      </c>
    </row>
    <row r="1215" spans="1:14" x14ac:dyDescent="0.35">
      <c r="A1215">
        <v>1995</v>
      </c>
      <c r="B1215">
        <v>18</v>
      </c>
      <c r="D1215" t="s">
        <v>16</v>
      </c>
      <c r="E1215">
        <v>38.1</v>
      </c>
      <c r="F1215">
        <v>24.3</v>
      </c>
      <c r="G1215">
        <v>55.3</v>
      </c>
      <c r="H1215">
        <v>30.7</v>
      </c>
      <c r="I1215">
        <v>8.6</v>
      </c>
      <c r="J1215">
        <v>4.0999999999999996</v>
      </c>
      <c r="K1215">
        <v>10.5</v>
      </c>
      <c r="L1215">
        <v>5.0999999999999996</v>
      </c>
      <c r="M1215" t="s">
        <v>64</v>
      </c>
      <c r="N1215" t="s">
        <v>61</v>
      </c>
    </row>
    <row r="1216" spans="1:14" x14ac:dyDescent="0.35">
      <c r="A1216">
        <v>1995</v>
      </c>
      <c r="B1216">
        <v>19</v>
      </c>
      <c r="D1216" t="s">
        <v>16</v>
      </c>
      <c r="E1216">
        <v>34.6</v>
      </c>
      <c r="F1216">
        <v>23.3</v>
      </c>
      <c r="G1216">
        <v>74.400000000000006</v>
      </c>
      <c r="H1216">
        <v>47.4</v>
      </c>
      <c r="I1216">
        <v>9.6</v>
      </c>
      <c r="J1216">
        <v>8.6999999999999993</v>
      </c>
      <c r="K1216">
        <v>5.5</v>
      </c>
      <c r="L1216">
        <v>4.8</v>
      </c>
      <c r="M1216" t="s">
        <v>64</v>
      </c>
      <c r="N1216" t="s">
        <v>61</v>
      </c>
    </row>
    <row r="1217" spans="1:14" x14ac:dyDescent="0.35">
      <c r="A1217">
        <v>1995</v>
      </c>
      <c r="B1217">
        <v>20</v>
      </c>
      <c r="D1217" t="s">
        <v>16</v>
      </c>
      <c r="E1217">
        <v>37.799999999999997</v>
      </c>
      <c r="F1217">
        <v>24.3</v>
      </c>
      <c r="G1217">
        <v>74.400000000000006</v>
      </c>
      <c r="H1217">
        <v>49.3</v>
      </c>
      <c r="I1217">
        <v>9.6999999999999993</v>
      </c>
      <c r="J1217">
        <v>11.5</v>
      </c>
      <c r="K1217">
        <v>7.5</v>
      </c>
      <c r="L1217">
        <v>6.7</v>
      </c>
      <c r="M1217" t="s">
        <v>64</v>
      </c>
      <c r="N1217" t="s">
        <v>61</v>
      </c>
    </row>
    <row r="1218" spans="1:14" x14ac:dyDescent="0.35">
      <c r="A1218">
        <v>1995</v>
      </c>
      <c r="B1218">
        <v>21</v>
      </c>
      <c r="D1218" t="s">
        <v>16</v>
      </c>
      <c r="E1218">
        <v>37.9</v>
      </c>
      <c r="F1218">
        <v>25.2</v>
      </c>
      <c r="G1218">
        <v>64.7</v>
      </c>
      <c r="H1218">
        <v>36</v>
      </c>
      <c r="I1218">
        <v>80.2</v>
      </c>
      <c r="J1218">
        <v>3.6</v>
      </c>
      <c r="K1218">
        <v>8.6999999999999993</v>
      </c>
      <c r="L1218">
        <v>7.2</v>
      </c>
      <c r="M1218" t="s">
        <v>64</v>
      </c>
      <c r="N1218" t="s">
        <v>61</v>
      </c>
    </row>
    <row r="1219" spans="1:14" x14ac:dyDescent="0.35">
      <c r="A1219">
        <v>1995</v>
      </c>
      <c r="B1219">
        <v>22</v>
      </c>
      <c r="D1219" t="s">
        <v>16</v>
      </c>
      <c r="E1219">
        <v>40.799999999999997</v>
      </c>
      <c r="F1219">
        <v>26.2</v>
      </c>
      <c r="G1219">
        <v>54.9</v>
      </c>
      <c r="H1219">
        <v>23.9</v>
      </c>
      <c r="I1219">
        <v>0</v>
      </c>
      <c r="J1219">
        <v>4.4000000000000004</v>
      </c>
      <c r="K1219">
        <v>11.3</v>
      </c>
      <c r="L1219">
        <v>8.1</v>
      </c>
      <c r="M1219" t="s">
        <v>64</v>
      </c>
      <c r="N1219" t="s">
        <v>61</v>
      </c>
    </row>
    <row r="1220" spans="1:14" x14ac:dyDescent="0.35">
      <c r="A1220">
        <v>1995</v>
      </c>
      <c r="B1220">
        <v>23</v>
      </c>
      <c r="D1220" t="s">
        <v>16</v>
      </c>
      <c r="E1220">
        <v>41.6</v>
      </c>
      <c r="F1220">
        <v>27.5</v>
      </c>
      <c r="G1220">
        <v>56.1</v>
      </c>
      <c r="H1220">
        <v>23.6</v>
      </c>
      <c r="I1220">
        <v>0</v>
      </c>
      <c r="J1220">
        <v>11.3</v>
      </c>
      <c r="K1220">
        <v>9.4</v>
      </c>
      <c r="L1220">
        <v>8.5</v>
      </c>
      <c r="M1220" t="s">
        <v>64</v>
      </c>
      <c r="N1220" t="s">
        <v>61</v>
      </c>
    </row>
    <row r="1221" spans="1:14" x14ac:dyDescent="0.35">
      <c r="A1221">
        <v>1995</v>
      </c>
      <c r="B1221">
        <v>24</v>
      </c>
      <c r="D1221" t="s">
        <v>16</v>
      </c>
      <c r="E1221">
        <v>38.4</v>
      </c>
      <c r="F1221">
        <v>26</v>
      </c>
      <c r="G1221">
        <v>67.599999999999994</v>
      </c>
      <c r="H1221">
        <v>37</v>
      </c>
      <c r="I1221">
        <v>34</v>
      </c>
      <c r="J1221">
        <v>7.6</v>
      </c>
      <c r="K1221">
        <v>10.6</v>
      </c>
      <c r="L1221">
        <v>7.7</v>
      </c>
      <c r="M1221" t="s">
        <v>64</v>
      </c>
      <c r="N1221" t="s">
        <v>61</v>
      </c>
    </row>
    <row r="1222" spans="1:14" x14ac:dyDescent="0.35">
      <c r="A1222">
        <v>1995</v>
      </c>
      <c r="B1222">
        <v>25</v>
      </c>
      <c r="D1222" t="s">
        <v>16</v>
      </c>
      <c r="E1222">
        <v>31.8</v>
      </c>
      <c r="F1222">
        <v>23.3</v>
      </c>
      <c r="G1222">
        <v>86.6</v>
      </c>
      <c r="H1222">
        <v>70.599999999999994</v>
      </c>
      <c r="I1222">
        <v>61.8</v>
      </c>
      <c r="J1222">
        <v>7</v>
      </c>
      <c r="K1222">
        <v>2.7</v>
      </c>
      <c r="L1222">
        <v>5.5</v>
      </c>
      <c r="M1222" t="s">
        <v>64</v>
      </c>
      <c r="N1222" t="s">
        <v>61</v>
      </c>
    </row>
    <row r="1223" spans="1:14" x14ac:dyDescent="0.35">
      <c r="A1223">
        <v>1995</v>
      </c>
      <c r="B1223">
        <v>26</v>
      </c>
      <c r="D1223" t="s">
        <v>16</v>
      </c>
      <c r="E1223">
        <v>31.7</v>
      </c>
      <c r="F1223">
        <v>23.3</v>
      </c>
      <c r="G1223">
        <v>88.3</v>
      </c>
      <c r="H1223">
        <v>64.3</v>
      </c>
      <c r="I1223">
        <v>40</v>
      </c>
      <c r="J1223">
        <v>7.6</v>
      </c>
      <c r="K1223">
        <v>2.8</v>
      </c>
      <c r="L1223">
        <v>4.4000000000000004</v>
      </c>
      <c r="M1223" t="s">
        <v>64</v>
      </c>
      <c r="N1223" t="s">
        <v>61</v>
      </c>
    </row>
    <row r="1224" spans="1:14" x14ac:dyDescent="0.35">
      <c r="A1224">
        <v>1995</v>
      </c>
      <c r="B1224">
        <v>27</v>
      </c>
      <c r="D1224" t="s">
        <v>16</v>
      </c>
      <c r="E1224">
        <v>32.6</v>
      </c>
      <c r="F1224">
        <v>23.5</v>
      </c>
      <c r="G1224">
        <v>82.7</v>
      </c>
      <c r="H1224">
        <v>53.3</v>
      </c>
      <c r="I1224">
        <v>114.2</v>
      </c>
      <c r="J1224">
        <v>8.4</v>
      </c>
      <c r="K1224">
        <v>6</v>
      </c>
      <c r="L1224">
        <v>5.0999999999999996</v>
      </c>
      <c r="M1224" t="s">
        <v>64</v>
      </c>
      <c r="N1224" t="s">
        <v>61</v>
      </c>
    </row>
    <row r="1225" spans="1:14" x14ac:dyDescent="0.35">
      <c r="A1225">
        <v>1995</v>
      </c>
      <c r="B1225">
        <v>28</v>
      </c>
      <c r="D1225" t="s">
        <v>16</v>
      </c>
      <c r="E1225">
        <v>31.3</v>
      </c>
      <c r="F1225">
        <v>23.4</v>
      </c>
      <c r="G1225">
        <v>83.4</v>
      </c>
      <c r="H1225">
        <v>59.9</v>
      </c>
      <c r="I1225">
        <v>4.4000000000000004</v>
      </c>
      <c r="J1225">
        <v>8.6</v>
      </c>
      <c r="K1225">
        <v>3.4</v>
      </c>
      <c r="L1225">
        <v>4.3</v>
      </c>
      <c r="M1225" t="s">
        <v>64</v>
      </c>
      <c r="N1225" t="s">
        <v>61</v>
      </c>
    </row>
    <row r="1226" spans="1:14" x14ac:dyDescent="0.35">
      <c r="A1226">
        <v>1995</v>
      </c>
      <c r="B1226">
        <v>29</v>
      </c>
      <c r="D1226" t="s">
        <v>16</v>
      </c>
      <c r="E1226">
        <v>27.9</v>
      </c>
      <c r="F1226">
        <v>22.2</v>
      </c>
      <c r="G1226">
        <v>88.3</v>
      </c>
      <c r="H1226">
        <v>74.7</v>
      </c>
      <c r="I1226">
        <v>61.2</v>
      </c>
      <c r="J1226">
        <v>8.6999999999999993</v>
      </c>
      <c r="K1226">
        <v>1</v>
      </c>
      <c r="L1226">
        <v>3.4</v>
      </c>
      <c r="M1226" t="s">
        <v>64</v>
      </c>
      <c r="N1226" t="s">
        <v>61</v>
      </c>
    </row>
    <row r="1227" spans="1:14" x14ac:dyDescent="0.35">
      <c r="A1227">
        <v>1995</v>
      </c>
      <c r="B1227">
        <v>30</v>
      </c>
      <c r="C1227">
        <v>0.05</v>
      </c>
      <c r="D1227" t="s">
        <v>16</v>
      </c>
      <c r="E1227">
        <v>29.5</v>
      </c>
      <c r="F1227">
        <v>21.6</v>
      </c>
      <c r="G1227">
        <v>91</v>
      </c>
      <c r="H1227">
        <v>68.099999999999994</v>
      </c>
      <c r="I1227">
        <v>106.4</v>
      </c>
      <c r="J1227">
        <v>8.6</v>
      </c>
      <c r="K1227">
        <v>3.2</v>
      </c>
      <c r="L1227">
        <v>4</v>
      </c>
      <c r="M1227" t="s">
        <v>64</v>
      </c>
      <c r="N1227" t="s">
        <v>61</v>
      </c>
    </row>
    <row r="1228" spans="1:14" x14ac:dyDescent="0.35">
      <c r="A1228">
        <v>1995</v>
      </c>
      <c r="B1228">
        <v>31</v>
      </c>
      <c r="C1228">
        <v>1</v>
      </c>
      <c r="D1228" t="s">
        <v>16</v>
      </c>
      <c r="E1228">
        <v>30.8</v>
      </c>
      <c r="F1228">
        <v>23</v>
      </c>
      <c r="G1228">
        <v>83.7</v>
      </c>
      <c r="H1228">
        <v>63</v>
      </c>
      <c r="I1228">
        <v>19.100000000000001</v>
      </c>
      <c r="J1228">
        <v>7.6</v>
      </c>
      <c r="K1228">
        <v>5.4</v>
      </c>
      <c r="L1228">
        <v>4.0999999999999996</v>
      </c>
      <c r="M1228" t="s">
        <v>64</v>
      </c>
      <c r="N1228" t="s">
        <v>61</v>
      </c>
    </row>
    <row r="1229" spans="1:14" x14ac:dyDescent="0.35">
      <c r="A1229">
        <v>1995</v>
      </c>
      <c r="B1229">
        <v>32</v>
      </c>
      <c r="C1229">
        <v>10.5</v>
      </c>
      <c r="D1229" t="s">
        <v>16</v>
      </c>
      <c r="E1229">
        <v>31.7</v>
      </c>
      <c r="F1229">
        <v>23.2</v>
      </c>
      <c r="G1229">
        <v>85.3</v>
      </c>
      <c r="H1229">
        <v>58.7</v>
      </c>
      <c r="I1229">
        <v>1.8</v>
      </c>
      <c r="J1229">
        <v>7</v>
      </c>
      <c r="K1229">
        <v>5.4</v>
      </c>
      <c r="L1229">
        <v>4.2</v>
      </c>
      <c r="M1229" t="s">
        <v>64</v>
      </c>
      <c r="N1229" t="s">
        <v>61</v>
      </c>
    </row>
    <row r="1230" spans="1:14" x14ac:dyDescent="0.35">
      <c r="A1230">
        <v>1995</v>
      </c>
      <c r="B1230">
        <v>33</v>
      </c>
      <c r="C1230">
        <v>15.5</v>
      </c>
      <c r="D1230" t="s">
        <v>16</v>
      </c>
      <c r="E1230">
        <v>31.8</v>
      </c>
      <c r="F1230">
        <v>23</v>
      </c>
      <c r="G1230">
        <v>86.1</v>
      </c>
      <c r="H1230">
        <v>55.3</v>
      </c>
      <c r="I1230">
        <v>10.6</v>
      </c>
      <c r="J1230">
        <v>4.9000000000000004</v>
      </c>
      <c r="K1230">
        <v>7.9</v>
      </c>
      <c r="L1230">
        <v>4</v>
      </c>
      <c r="M1230" t="s">
        <v>64</v>
      </c>
      <c r="N1230" t="s">
        <v>61</v>
      </c>
    </row>
    <row r="1231" spans="1:14" x14ac:dyDescent="0.35">
      <c r="A1231">
        <v>1995</v>
      </c>
      <c r="B1231">
        <v>34</v>
      </c>
      <c r="C1231">
        <v>21.5</v>
      </c>
      <c r="D1231" t="s">
        <v>16</v>
      </c>
      <c r="E1231">
        <v>31.9</v>
      </c>
      <c r="F1231">
        <v>23.3</v>
      </c>
      <c r="G1231">
        <v>86.7</v>
      </c>
      <c r="H1231">
        <v>58.6</v>
      </c>
      <c r="I1231">
        <v>71</v>
      </c>
      <c r="J1231">
        <v>2.8</v>
      </c>
      <c r="K1231">
        <v>6.2</v>
      </c>
      <c r="L1231">
        <v>3.8</v>
      </c>
      <c r="M1231" t="s">
        <v>64</v>
      </c>
      <c r="N1231" t="s">
        <v>61</v>
      </c>
    </row>
    <row r="1232" spans="1:14" x14ac:dyDescent="0.35">
      <c r="A1232">
        <v>1995</v>
      </c>
      <c r="B1232">
        <v>35</v>
      </c>
      <c r="C1232">
        <v>29.5</v>
      </c>
      <c r="D1232" t="s">
        <v>16</v>
      </c>
      <c r="E1232">
        <v>29.4</v>
      </c>
      <c r="F1232">
        <v>22.5</v>
      </c>
      <c r="G1232">
        <v>90</v>
      </c>
      <c r="H1232">
        <v>70.8</v>
      </c>
      <c r="I1232">
        <v>89.2</v>
      </c>
      <c r="J1232">
        <v>9.1</v>
      </c>
      <c r="K1232">
        <v>1.5</v>
      </c>
      <c r="L1232">
        <v>4</v>
      </c>
      <c r="M1232" t="s">
        <v>64</v>
      </c>
      <c r="N1232" t="s">
        <v>61</v>
      </c>
    </row>
    <row r="1233" spans="1:14" x14ac:dyDescent="0.35">
      <c r="A1233">
        <v>1995</v>
      </c>
      <c r="B1233">
        <v>36</v>
      </c>
      <c r="C1233">
        <v>36.200000000000003</v>
      </c>
      <c r="D1233" t="s">
        <v>16</v>
      </c>
      <c r="E1233">
        <v>31.1</v>
      </c>
      <c r="F1233">
        <v>21.4</v>
      </c>
      <c r="G1233">
        <v>81.099999999999994</v>
      </c>
      <c r="H1233">
        <v>54.9</v>
      </c>
      <c r="I1233">
        <v>0</v>
      </c>
      <c r="J1233">
        <v>6.9</v>
      </c>
      <c r="K1233">
        <v>7.3</v>
      </c>
      <c r="L1233">
        <v>4.4000000000000004</v>
      </c>
      <c r="M1233" t="s">
        <v>64</v>
      </c>
      <c r="N1233" t="s">
        <v>61</v>
      </c>
    </row>
    <row r="1234" spans="1:14" x14ac:dyDescent="0.35">
      <c r="A1234">
        <v>1995</v>
      </c>
      <c r="B1234">
        <v>37</v>
      </c>
      <c r="C1234">
        <v>34.5</v>
      </c>
      <c r="D1234" t="s">
        <v>16</v>
      </c>
      <c r="E1234">
        <v>30.9</v>
      </c>
      <c r="F1234">
        <v>22.2</v>
      </c>
      <c r="G1234">
        <v>91.4</v>
      </c>
      <c r="H1234">
        <v>64.400000000000006</v>
      </c>
      <c r="I1234">
        <v>139.80000000000001</v>
      </c>
      <c r="J1234">
        <v>2.4</v>
      </c>
      <c r="K1234">
        <v>5.0999999999999996</v>
      </c>
      <c r="L1234">
        <v>3.8</v>
      </c>
      <c r="M1234" t="s">
        <v>64</v>
      </c>
      <c r="N1234" t="s">
        <v>61</v>
      </c>
    </row>
    <row r="1235" spans="1:14" x14ac:dyDescent="0.35">
      <c r="A1235">
        <v>1995</v>
      </c>
      <c r="B1235">
        <v>38</v>
      </c>
      <c r="C1235">
        <v>31.4</v>
      </c>
      <c r="D1235" t="s">
        <v>16</v>
      </c>
      <c r="E1235">
        <v>29.7</v>
      </c>
      <c r="F1235">
        <v>22.7</v>
      </c>
      <c r="G1235">
        <v>86.7</v>
      </c>
      <c r="H1235">
        <v>64.3</v>
      </c>
      <c r="I1235">
        <v>19.8</v>
      </c>
      <c r="J1235">
        <v>3.6</v>
      </c>
      <c r="K1235">
        <v>3.3</v>
      </c>
      <c r="L1235">
        <v>3.3</v>
      </c>
      <c r="M1235" t="s">
        <v>64</v>
      </c>
      <c r="N1235" t="s">
        <v>61</v>
      </c>
    </row>
    <row r="1236" spans="1:14" x14ac:dyDescent="0.35">
      <c r="A1236">
        <v>1995</v>
      </c>
      <c r="B1236">
        <v>39</v>
      </c>
      <c r="D1236" t="s">
        <v>16</v>
      </c>
      <c r="E1236">
        <v>32.6</v>
      </c>
      <c r="F1236">
        <v>22.3</v>
      </c>
      <c r="G1236">
        <v>85.4</v>
      </c>
      <c r="H1236">
        <v>51</v>
      </c>
      <c r="I1236">
        <v>20</v>
      </c>
      <c r="J1236">
        <v>2.4</v>
      </c>
      <c r="K1236">
        <v>7.7</v>
      </c>
      <c r="L1236">
        <v>3.8</v>
      </c>
      <c r="M1236" t="s">
        <v>64</v>
      </c>
      <c r="N1236" t="s">
        <v>61</v>
      </c>
    </row>
    <row r="1237" spans="1:14" x14ac:dyDescent="0.35">
      <c r="A1237">
        <v>1995</v>
      </c>
      <c r="B1237">
        <v>40</v>
      </c>
      <c r="D1237" t="s">
        <v>16</v>
      </c>
      <c r="E1237">
        <v>32.799999999999997</v>
      </c>
      <c r="F1237">
        <v>21.3</v>
      </c>
      <c r="G1237">
        <v>87.7</v>
      </c>
      <c r="H1237">
        <v>42.1</v>
      </c>
      <c r="I1237">
        <v>0</v>
      </c>
      <c r="J1237">
        <v>2.4</v>
      </c>
      <c r="K1237">
        <v>8.6999999999999993</v>
      </c>
      <c r="L1237">
        <v>4.0999999999999996</v>
      </c>
      <c r="M1237" t="s">
        <v>64</v>
      </c>
      <c r="N1237" t="s">
        <v>61</v>
      </c>
    </row>
    <row r="1238" spans="1:14" x14ac:dyDescent="0.35">
      <c r="A1238">
        <v>1995</v>
      </c>
      <c r="B1238">
        <v>41</v>
      </c>
      <c r="D1238" t="s">
        <v>16</v>
      </c>
      <c r="E1238">
        <v>28.8</v>
      </c>
      <c r="F1238">
        <v>22</v>
      </c>
      <c r="G1238">
        <v>90.7</v>
      </c>
      <c r="H1238">
        <v>68.7</v>
      </c>
      <c r="I1238">
        <v>114.8</v>
      </c>
      <c r="J1238">
        <v>2.5</v>
      </c>
      <c r="K1238">
        <v>1.5</v>
      </c>
      <c r="L1238">
        <v>3.2</v>
      </c>
      <c r="M1238" t="s">
        <v>64</v>
      </c>
      <c r="N1238" t="s">
        <v>61</v>
      </c>
    </row>
    <row r="1239" spans="1:14" x14ac:dyDescent="0.35">
      <c r="A1239">
        <v>1995</v>
      </c>
      <c r="B1239">
        <v>42</v>
      </c>
      <c r="D1239" t="s">
        <v>16</v>
      </c>
      <c r="E1239">
        <v>25.9</v>
      </c>
      <c r="F1239">
        <v>21</v>
      </c>
      <c r="G1239">
        <v>93.7</v>
      </c>
      <c r="H1239">
        <v>83.3</v>
      </c>
      <c r="I1239">
        <v>157</v>
      </c>
      <c r="J1239">
        <v>3.8</v>
      </c>
      <c r="K1239">
        <v>1</v>
      </c>
      <c r="L1239">
        <v>4.0999999999999996</v>
      </c>
      <c r="M1239" t="s">
        <v>64</v>
      </c>
      <c r="N1239" t="s">
        <v>61</v>
      </c>
    </row>
    <row r="1240" spans="1:14" x14ac:dyDescent="0.35">
      <c r="A1240">
        <v>1995</v>
      </c>
      <c r="B1240">
        <v>43</v>
      </c>
      <c r="D1240" t="s">
        <v>16</v>
      </c>
      <c r="E1240">
        <v>29</v>
      </c>
      <c r="F1240">
        <v>19.899999999999999</v>
      </c>
      <c r="G1240">
        <v>82.9</v>
      </c>
      <c r="H1240">
        <v>59.6</v>
      </c>
      <c r="I1240">
        <v>11.2</v>
      </c>
      <c r="J1240">
        <v>2.5</v>
      </c>
      <c r="K1240">
        <v>6.9</v>
      </c>
      <c r="L1240">
        <v>3</v>
      </c>
      <c r="M1240" t="s">
        <v>64</v>
      </c>
      <c r="N1240" t="s">
        <v>61</v>
      </c>
    </row>
    <row r="1241" spans="1:14" x14ac:dyDescent="0.35">
      <c r="A1241">
        <v>1995</v>
      </c>
      <c r="B1241">
        <v>44</v>
      </c>
      <c r="D1241" t="s">
        <v>16</v>
      </c>
      <c r="E1241">
        <v>30.4</v>
      </c>
      <c r="F1241">
        <v>17.2</v>
      </c>
      <c r="G1241">
        <v>89.6</v>
      </c>
      <c r="H1241">
        <v>46.6</v>
      </c>
      <c r="I1241">
        <v>0</v>
      </c>
      <c r="J1241">
        <v>2</v>
      </c>
      <c r="K1241">
        <v>9.1999999999999993</v>
      </c>
      <c r="L1241">
        <v>3.5</v>
      </c>
      <c r="M1241" t="s">
        <v>64</v>
      </c>
      <c r="N1241" t="s">
        <v>61</v>
      </c>
    </row>
    <row r="1242" spans="1:14" x14ac:dyDescent="0.35">
      <c r="A1242">
        <v>1995</v>
      </c>
      <c r="B1242">
        <v>45</v>
      </c>
      <c r="D1242" t="s">
        <v>16</v>
      </c>
      <c r="E1242">
        <v>30.2</v>
      </c>
      <c r="F1242">
        <v>15.6</v>
      </c>
      <c r="G1242">
        <v>87</v>
      </c>
      <c r="H1242">
        <v>39.1</v>
      </c>
      <c r="I1242">
        <v>0</v>
      </c>
      <c r="J1242">
        <v>1.5</v>
      </c>
      <c r="K1242">
        <v>9.1999999999999993</v>
      </c>
      <c r="L1242">
        <v>3.7</v>
      </c>
      <c r="M1242" t="s">
        <v>64</v>
      </c>
      <c r="N1242" t="s">
        <v>61</v>
      </c>
    </row>
    <row r="1243" spans="1:14" x14ac:dyDescent="0.35">
      <c r="A1243">
        <v>1995</v>
      </c>
      <c r="B1243">
        <v>46</v>
      </c>
      <c r="D1243" t="s">
        <v>16</v>
      </c>
      <c r="E1243">
        <v>30.2</v>
      </c>
      <c r="F1243">
        <v>15</v>
      </c>
      <c r="G1243">
        <v>89.9</v>
      </c>
      <c r="H1243">
        <v>40.6</v>
      </c>
      <c r="I1243">
        <v>4</v>
      </c>
      <c r="J1243">
        <v>2.1</v>
      </c>
      <c r="K1243">
        <v>9</v>
      </c>
      <c r="L1243">
        <v>3.8</v>
      </c>
      <c r="M1243" t="s">
        <v>64</v>
      </c>
      <c r="N1243" t="s">
        <v>61</v>
      </c>
    </row>
    <row r="1244" spans="1:14" x14ac:dyDescent="0.35">
      <c r="A1244">
        <v>1995</v>
      </c>
      <c r="B1244">
        <v>47</v>
      </c>
      <c r="D1244" t="s">
        <v>16</v>
      </c>
      <c r="E1244">
        <v>29.6</v>
      </c>
      <c r="F1244">
        <v>18.2</v>
      </c>
      <c r="G1244">
        <v>90.6</v>
      </c>
      <c r="H1244">
        <v>50.1</v>
      </c>
      <c r="I1244">
        <v>144</v>
      </c>
      <c r="J1244">
        <v>2.2999999999999998</v>
      </c>
      <c r="K1244">
        <v>7</v>
      </c>
      <c r="L1244">
        <v>3</v>
      </c>
      <c r="M1244" t="s">
        <v>64</v>
      </c>
      <c r="N1244" t="s">
        <v>61</v>
      </c>
    </row>
    <row r="1245" spans="1:14" x14ac:dyDescent="0.35">
      <c r="A1245">
        <v>1995</v>
      </c>
      <c r="B1245">
        <v>48</v>
      </c>
      <c r="D1245" t="s">
        <v>16</v>
      </c>
      <c r="E1245">
        <v>29</v>
      </c>
      <c r="F1245">
        <v>16.7</v>
      </c>
      <c r="G1245">
        <v>92.7</v>
      </c>
      <c r="H1245">
        <v>43</v>
      </c>
      <c r="I1245">
        <v>0</v>
      </c>
      <c r="J1245">
        <v>2.1</v>
      </c>
      <c r="K1245">
        <v>7.7</v>
      </c>
      <c r="L1245">
        <v>3</v>
      </c>
      <c r="M1245" t="s">
        <v>64</v>
      </c>
      <c r="N1245" t="s">
        <v>61</v>
      </c>
    </row>
    <row r="1246" spans="1:14" x14ac:dyDescent="0.35">
      <c r="A1246">
        <v>1995</v>
      </c>
      <c r="B1246">
        <v>49</v>
      </c>
      <c r="D1246" t="s">
        <v>16</v>
      </c>
      <c r="E1246">
        <v>29.2</v>
      </c>
      <c r="F1246">
        <v>14.6</v>
      </c>
      <c r="G1246">
        <v>86.6</v>
      </c>
      <c r="H1246">
        <v>41.3</v>
      </c>
      <c r="I1246">
        <v>0</v>
      </c>
      <c r="J1246">
        <v>1.6</v>
      </c>
      <c r="K1246">
        <v>8.1999999999999993</v>
      </c>
      <c r="L1246">
        <v>2.8</v>
      </c>
      <c r="M1246" t="s">
        <v>64</v>
      </c>
      <c r="N1246" t="s">
        <v>61</v>
      </c>
    </row>
    <row r="1247" spans="1:14" x14ac:dyDescent="0.35">
      <c r="A1247">
        <v>1995</v>
      </c>
      <c r="B1247">
        <v>50</v>
      </c>
      <c r="D1247" t="s">
        <v>16</v>
      </c>
      <c r="E1247">
        <v>28.5</v>
      </c>
      <c r="F1247">
        <v>11.6</v>
      </c>
      <c r="G1247">
        <v>85.6</v>
      </c>
      <c r="H1247">
        <v>32.6</v>
      </c>
      <c r="I1247">
        <v>0</v>
      </c>
      <c r="J1247">
        <v>2.2000000000000002</v>
      </c>
      <c r="K1247">
        <v>8.6999999999999993</v>
      </c>
      <c r="L1247">
        <v>3.2</v>
      </c>
      <c r="M1247" t="s">
        <v>64</v>
      </c>
      <c r="N1247" t="s">
        <v>61</v>
      </c>
    </row>
    <row r="1248" spans="1:14" x14ac:dyDescent="0.35">
      <c r="A1248">
        <v>1995</v>
      </c>
      <c r="B1248">
        <v>51</v>
      </c>
      <c r="D1248" t="s">
        <v>16</v>
      </c>
      <c r="E1248">
        <v>29.3</v>
      </c>
      <c r="F1248">
        <v>12.3</v>
      </c>
      <c r="G1248">
        <v>89.6</v>
      </c>
      <c r="H1248">
        <v>33.1</v>
      </c>
      <c r="I1248">
        <v>0</v>
      </c>
      <c r="J1248">
        <v>2.6</v>
      </c>
      <c r="K1248">
        <v>8.6</v>
      </c>
      <c r="L1248">
        <v>3.3</v>
      </c>
      <c r="M1248" t="s">
        <v>64</v>
      </c>
      <c r="N1248" t="s">
        <v>61</v>
      </c>
    </row>
    <row r="1249" spans="1:14" x14ac:dyDescent="0.35">
      <c r="A1249">
        <v>1995</v>
      </c>
      <c r="B1249">
        <v>52</v>
      </c>
      <c r="D1249" t="s">
        <v>16</v>
      </c>
      <c r="E1249">
        <v>28.3</v>
      </c>
      <c r="F1249">
        <v>13.5</v>
      </c>
      <c r="G1249">
        <v>89.8</v>
      </c>
      <c r="H1249">
        <v>39.299999999999997</v>
      </c>
      <c r="I1249">
        <v>0</v>
      </c>
      <c r="J1249">
        <v>3.2</v>
      </c>
      <c r="K1249">
        <v>8.4</v>
      </c>
      <c r="L1249">
        <v>3.4</v>
      </c>
      <c r="M1249" t="s">
        <v>64</v>
      </c>
      <c r="N1249" t="s">
        <v>61</v>
      </c>
    </row>
    <row r="1250" spans="1:14" x14ac:dyDescent="0.35">
      <c r="A1250">
        <v>1996</v>
      </c>
      <c r="B1250">
        <v>1</v>
      </c>
      <c r="D1250" t="s">
        <v>16</v>
      </c>
      <c r="E1250">
        <v>28.4</v>
      </c>
      <c r="F1250">
        <v>14.7</v>
      </c>
      <c r="G1250">
        <v>85.6</v>
      </c>
      <c r="H1250">
        <v>36.700000000000003</v>
      </c>
      <c r="I1250">
        <v>0</v>
      </c>
      <c r="J1250">
        <v>3.6</v>
      </c>
      <c r="K1250">
        <v>8.9</v>
      </c>
      <c r="L1250">
        <v>3.6</v>
      </c>
      <c r="M1250" t="s">
        <v>64</v>
      </c>
      <c r="N1250" t="s">
        <v>61</v>
      </c>
    </row>
    <row r="1251" spans="1:14" x14ac:dyDescent="0.35">
      <c r="A1251">
        <v>1996</v>
      </c>
      <c r="B1251">
        <v>2</v>
      </c>
      <c r="D1251" t="s">
        <v>16</v>
      </c>
      <c r="E1251">
        <v>30.1</v>
      </c>
      <c r="F1251">
        <v>14.5</v>
      </c>
      <c r="G1251">
        <v>89.9</v>
      </c>
      <c r="H1251">
        <v>34</v>
      </c>
      <c r="I1251">
        <v>0</v>
      </c>
      <c r="J1251">
        <v>2.6</v>
      </c>
      <c r="K1251">
        <v>8.3000000000000007</v>
      </c>
      <c r="L1251">
        <v>3.3</v>
      </c>
      <c r="M1251" t="s">
        <v>64</v>
      </c>
      <c r="N1251" t="s">
        <v>61</v>
      </c>
    </row>
    <row r="1252" spans="1:14" x14ac:dyDescent="0.35">
      <c r="A1252">
        <v>1996</v>
      </c>
      <c r="B1252">
        <v>3</v>
      </c>
      <c r="D1252" t="s">
        <v>16</v>
      </c>
      <c r="E1252">
        <v>30.9</v>
      </c>
      <c r="F1252">
        <v>16</v>
      </c>
      <c r="G1252">
        <v>92.3</v>
      </c>
      <c r="H1252">
        <v>37</v>
      </c>
      <c r="I1252">
        <v>0</v>
      </c>
      <c r="J1252">
        <v>2.1</v>
      </c>
      <c r="K1252">
        <v>8.4</v>
      </c>
      <c r="L1252">
        <v>3.9</v>
      </c>
      <c r="M1252" t="s">
        <v>64</v>
      </c>
      <c r="N1252" t="s">
        <v>61</v>
      </c>
    </row>
    <row r="1253" spans="1:14" x14ac:dyDescent="0.35">
      <c r="A1253">
        <v>1996</v>
      </c>
      <c r="B1253">
        <v>4</v>
      </c>
      <c r="D1253" t="s">
        <v>16</v>
      </c>
      <c r="E1253">
        <v>30.2</v>
      </c>
      <c r="F1253">
        <v>13</v>
      </c>
      <c r="G1253">
        <v>89</v>
      </c>
      <c r="H1253">
        <v>32.4</v>
      </c>
      <c r="I1253">
        <v>0</v>
      </c>
      <c r="J1253">
        <v>2.4</v>
      </c>
      <c r="K1253">
        <v>8.6</v>
      </c>
      <c r="L1253">
        <v>4</v>
      </c>
      <c r="M1253" t="s">
        <v>64</v>
      </c>
      <c r="N1253" t="s">
        <v>61</v>
      </c>
    </row>
    <row r="1254" spans="1:14" x14ac:dyDescent="0.35">
      <c r="A1254">
        <v>1996</v>
      </c>
      <c r="B1254">
        <v>5</v>
      </c>
      <c r="D1254" t="s">
        <v>16</v>
      </c>
      <c r="E1254">
        <v>31.3</v>
      </c>
      <c r="F1254">
        <v>15.2</v>
      </c>
      <c r="G1254">
        <v>87.9</v>
      </c>
      <c r="H1254">
        <v>33</v>
      </c>
      <c r="I1254">
        <v>0</v>
      </c>
      <c r="J1254">
        <v>3.3</v>
      </c>
      <c r="K1254">
        <v>8.6</v>
      </c>
      <c r="L1254">
        <v>4.3</v>
      </c>
      <c r="M1254" t="s">
        <v>64</v>
      </c>
      <c r="N1254" t="s">
        <v>61</v>
      </c>
    </row>
    <row r="1255" spans="1:14" x14ac:dyDescent="0.35">
      <c r="A1255">
        <v>1996</v>
      </c>
      <c r="B1255">
        <v>6</v>
      </c>
      <c r="D1255" t="s">
        <v>16</v>
      </c>
      <c r="E1255">
        <v>30.7</v>
      </c>
      <c r="F1255">
        <v>14.2</v>
      </c>
      <c r="G1255">
        <v>88</v>
      </c>
      <c r="H1255">
        <v>28.7</v>
      </c>
      <c r="I1255">
        <v>0</v>
      </c>
      <c r="J1255">
        <v>3.5</v>
      </c>
      <c r="K1255">
        <v>8.4</v>
      </c>
      <c r="L1255">
        <v>3.9</v>
      </c>
      <c r="M1255" t="s">
        <v>64</v>
      </c>
      <c r="N1255" t="s">
        <v>61</v>
      </c>
    </row>
    <row r="1256" spans="1:14" x14ac:dyDescent="0.35">
      <c r="A1256">
        <v>1996</v>
      </c>
      <c r="B1256">
        <v>7</v>
      </c>
      <c r="D1256" t="s">
        <v>16</v>
      </c>
      <c r="E1256">
        <v>30.4</v>
      </c>
      <c r="F1256">
        <v>17.100000000000001</v>
      </c>
      <c r="G1256">
        <v>87.7</v>
      </c>
      <c r="H1256">
        <v>39.4</v>
      </c>
      <c r="I1256">
        <v>0</v>
      </c>
      <c r="J1256">
        <v>3.6</v>
      </c>
      <c r="K1256">
        <v>7.7</v>
      </c>
      <c r="L1256">
        <v>4</v>
      </c>
      <c r="M1256" t="s">
        <v>64</v>
      </c>
      <c r="N1256" t="s">
        <v>61</v>
      </c>
    </row>
    <row r="1257" spans="1:14" x14ac:dyDescent="0.35">
      <c r="A1257">
        <v>1996</v>
      </c>
      <c r="B1257">
        <v>8</v>
      </c>
      <c r="D1257" t="s">
        <v>16</v>
      </c>
      <c r="E1257">
        <v>34.6</v>
      </c>
      <c r="F1257">
        <v>17.100000000000001</v>
      </c>
      <c r="G1257">
        <v>83.4</v>
      </c>
      <c r="H1257">
        <v>24.6</v>
      </c>
      <c r="I1257">
        <v>0</v>
      </c>
      <c r="J1257">
        <v>2.2999999999999998</v>
      </c>
      <c r="K1257">
        <v>9.1</v>
      </c>
      <c r="L1257">
        <v>4.4000000000000004</v>
      </c>
      <c r="M1257" t="s">
        <v>64</v>
      </c>
      <c r="N1257" t="s">
        <v>61</v>
      </c>
    </row>
    <row r="1258" spans="1:14" x14ac:dyDescent="0.35">
      <c r="A1258">
        <v>1996</v>
      </c>
      <c r="B1258">
        <v>9</v>
      </c>
      <c r="D1258" t="s">
        <v>16</v>
      </c>
      <c r="E1258">
        <v>34.1</v>
      </c>
      <c r="F1258">
        <v>16</v>
      </c>
      <c r="G1258">
        <v>80.599999999999994</v>
      </c>
      <c r="H1258">
        <v>23.3</v>
      </c>
      <c r="I1258">
        <v>0</v>
      </c>
      <c r="J1258">
        <v>3.6</v>
      </c>
      <c r="K1258">
        <v>9.6</v>
      </c>
      <c r="L1258">
        <v>5.6</v>
      </c>
      <c r="M1258" t="s">
        <v>64</v>
      </c>
      <c r="N1258" t="s">
        <v>61</v>
      </c>
    </row>
    <row r="1259" spans="1:14" x14ac:dyDescent="0.35">
      <c r="A1259">
        <v>1996</v>
      </c>
      <c r="B1259">
        <v>10</v>
      </c>
      <c r="D1259" t="s">
        <v>16</v>
      </c>
      <c r="E1259">
        <v>34.5</v>
      </c>
      <c r="F1259">
        <v>15.3</v>
      </c>
      <c r="G1259">
        <v>81.3</v>
      </c>
      <c r="H1259">
        <v>18.899999999999999</v>
      </c>
      <c r="I1259">
        <v>0</v>
      </c>
      <c r="J1259">
        <v>2.4</v>
      </c>
      <c r="K1259">
        <v>9.9</v>
      </c>
      <c r="L1259">
        <v>5.9</v>
      </c>
      <c r="M1259" t="s">
        <v>64</v>
      </c>
      <c r="N1259" t="s">
        <v>61</v>
      </c>
    </row>
    <row r="1260" spans="1:14" x14ac:dyDescent="0.35">
      <c r="A1260">
        <v>1996</v>
      </c>
      <c r="B1260">
        <v>11</v>
      </c>
      <c r="D1260" t="s">
        <v>16</v>
      </c>
      <c r="E1260">
        <v>37.5</v>
      </c>
      <c r="F1260">
        <v>17.899999999999999</v>
      </c>
      <c r="G1260">
        <v>71.7</v>
      </c>
      <c r="H1260">
        <v>18</v>
      </c>
      <c r="I1260">
        <v>0</v>
      </c>
      <c r="J1260">
        <v>2.9</v>
      </c>
      <c r="K1260">
        <v>10</v>
      </c>
      <c r="L1260">
        <v>7</v>
      </c>
      <c r="M1260" t="s">
        <v>64</v>
      </c>
      <c r="N1260" t="s">
        <v>61</v>
      </c>
    </row>
    <row r="1261" spans="1:14" x14ac:dyDescent="0.35">
      <c r="A1261">
        <v>1996</v>
      </c>
      <c r="B1261">
        <v>12</v>
      </c>
      <c r="D1261" t="s">
        <v>16</v>
      </c>
      <c r="E1261">
        <v>37.6</v>
      </c>
      <c r="F1261">
        <v>19.399999999999999</v>
      </c>
      <c r="G1261">
        <v>64.400000000000006</v>
      </c>
      <c r="H1261">
        <v>19.399999999999999</v>
      </c>
      <c r="I1261">
        <v>0</v>
      </c>
      <c r="J1261">
        <v>2.1</v>
      </c>
      <c r="K1261">
        <v>8.4</v>
      </c>
      <c r="L1261">
        <v>6.9</v>
      </c>
      <c r="M1261" t="s">
        <v>64</v>
      </c>
      <c r="N1261" t="s">
        <v>61</v>
      </c>
    </row>
    <row r="1262" spans="1:14" x14ac:dyDescent="0.35">
      <c r="A1262">
        <v>1996</v>
      </c>
      <c r="B1262">
        <v>13</v>
      </c>
      <c r="D1262" t="s">
        <v>16</v>
      </c>
      <c r="E1262">
        <v>40</v>
      </c>
      <c r="F1262">
        <v>22.2</v>
      </c>
      <c r="G1262">
        <v>61.4</v>
      </c>
      <c r="H1262">
        <v>22</v>
      </c>
      <c r="I1262">
        <v>0</v>
      </c>
      <c r="J1262">
        <v>2.7</v>
      </c>
      <c r="K1262">
        <v>9.9</v>
      </c>
      <c r="L1262">
        <v>8</v>
      </c>
      <c r="M1262" t="s">
        <v>64</v>
      </c>
      <c r="N1262" t="s">
        <v>61</v>
      </c>
    </row>
    <row r="1263" spans="1:14" x14ac:dyDescent="0.35">
      <c r="A1263">
        <v>1996</v>
      </c>
      <c r="B1263">
        <v>14</v>
      </c>
      <c r="D1263" t="s">
        <v>16</v>
      </c>
      <c r="E1263">
        <v>36.799999999999997</v>
      </c>
      <c r="F1263">
        <v>21.8</v>
      </c>
      <c r="G1263">
        <v>82</v>
      </c>
      <c r="H1263">
        <v>22</v>
      </c>
      <c r="I1263">
        <v>0</v>
      </c>
      <c r="J1263">
        <v>4</v>
      </c>
      <c r="K1263">
        <v>8.6</v>
      </c>
      <c r="L1263">
        <v>7.6</v>
      </c>
      <c r="M1263" t="s">
        <v>64</v>
      </c>
      <c r="N1263" t="s">
        <v>61</v>
      </c>
    </row>
    <row r="1264" spans="1:14" x14ac:dyDescent="0.35">
      <c r="A1264">
        <v>1996</v>
      </c>
      <c r="B1264">
        <v>15</v>
      </c>
      <c r="D1264" t="s">
        <v>16</v>
      </c>
      <c r="E1264">
        <v>35.4</v>
      </c>
      <c r="F1264">
        <v>21.3</v>
      </c>
      <c r="G1264">
        <v>78</v>
      </c>
      <c r="H1264">
        <v>36.9</v>
      </c>
      <c r="I1264">
        <v>17.2</v>
      </c>
      <c r="J1264">
        <v>3.6</v>
      </c>
      <c r="K1264">
        <v>6.8</v>
      </c>
      <c r="L1264">
        <v>6</v>
      </c>
      <c r="M1264" t="s">
        <v>64</v>
      </c>
      <c r="N1264" t="s">
        <v>61</v>
      </c>
    </row>
    <row r="1265" spans="1:14" x14ac:dyDescent="0.35">
      <c r="A1265">
        <v>1996</v>
      </c>
      <c r="B1265">
        <v>16</v>
      </c>
      <c r="D1265" t="s">
        <v>16</v>
      </c>
      <c r="E1265">
        <v>35.9</v>
      </c>
      <c r="F1265">
        <v>22.3</v>
      </c>
      <c r="G1265">
        <v>77.099999999999994</v>
      </c>
      <c r="H1265">
        <v>31.4</v>
      </c>
      <c r="I1265">
        <v>18.399999999999999</v>
      </c>
      <c r="J1265">
        <v>2.9</v>
      </c>
      <c r="K1265">
        <v>8.9</v>
      </c>
      <c r="L1265">
        <v>6.4</v>
      </c>
      <c r="M1265" t="s">
        <v>64</v>
      </c>
      <c r="N1265" t="s">
        <v>61</v>
      </c>
    </row>
    <row r="1266" spans="1:14" x14ac:dyDescent="0.35">
      <c r="A1266">
        <v>1996</v>
      </c>
      <c r="B1266">
        <v>17</v>
      </c>
      <c r="D1266" t="s">
        <v>16</v>
      </c>
      <c r="E1266">
        <v>38.9</v>
      </c>
      <c r="F1266">
        <v>24.8</v>
      </c>
      <c r="G1266">
        <v>67</v>
      </c>
      <c r="H1266">
        <v>25.7</v>
      </c>
      <c r="I1266">
        <v>0</v>
      </c>
      <c r="J1266">
        <v>3</v>
      </c>
      <c r="K1266">
        <v>10.199999999999999</v>
      </c>
      <c r="L1266">
        <v>7</v>
      </c>
      <c r="M1266" t="s">
        <v>64</v>
      </c>
      <c r="N1266" t="s">
        <v>61</v>
      </c>
    </row>
    <row r="1267" spans="1:14" x14ac:dyDescent="0.35">
      <c r="A1267">
        <v>1996</v>
      </c>
      <c r="B1267">
        <v>18</v>
      </c>
      <c r="D1267" t="s">
        <v>16</v>
      </c>
      <c r="E1267">
        <v>41.3</v>
      </c>
      <c r="F1267">
        <v>25.4</v>
      </c>
      <c r="G1267">
        <v>50.1</v>
      </c>
      <c r="H1267">
        <v>17.3</v>
      </c>
      <c r="I1267">
        <v>0</v>
      </c>
      <c r="J1267">
        <v>4.0999999999999996</v>
      </c>
      <c r="K1267">
        <v>10.1</v>
      </c>
      <c r="L1267">
        <v>8.4</v>
      </c>
      <c r="M1267" t="s">
        <v>64</v>
      </c>
      <c r="N1267" t="s">
        <v>61</v>
      </c>
    </row>
    <row r="1268" spans="1:14" x14ac:dyDescent="0.35">
      <c r="A1268">
        <v>1996</v>
      </c>
      <c r="B1268">
        <v>19</v>
      </c>
      <c r="D1268" t="s">
        <v>16</v>
      </c>
      <c r="E1268">
        <v>41.2</v>
      </c>
      <c r="F1268">
        <v>24.3</v>
      </c>
      <c r="G1268">
        <v>48.4</v>
      </c>
      <c r="H1268">
        <v>14</v>
      </c>
      <c r="I1268">
        <v>0</v>
      </c>
      <c r="J1268">
        <v>4.9000000000000004</v>
      </c>
      <c r="K1268">
        <v>10.199999999999999</v>
      </c>
      <c r="L1268">
        <v>10.9</v>
      </c>
      <c r="M1268" t="s">
        <v>64</v>
      </c>
      <c r="N1268" t="s">
        <v>61</v>
      </c>
    </row>
    <row r="1269" spans="1:14" x14ac:dyDescent="0.35">
      <c r="A1269">
        <v>1996</v>
      </c>
      <c r="B1269">
        <v>20</v>
      </c>
      <c r="D1269" t="s">
        <v>16</v>
      </c>
      <c r="E1269">
        <v>40.6</v>
      </c>
      <c r="F1269">
        <v>25.4</v>
      </c>
      <c r="G1269">
        <v>59.3</v>
      </c>
      <c r="H1269">
        <v>29.4</v>
      </c>
      <c r="I1269">
        <v>0.2</v>
      </c>
      <c r="J1269">
        <v>4.9000000000000004</v>
      </c>
      <c r="K1269">
        <v>9.5</v>
      </c>
      <c r="L1269">
        <v>10</v>
      </c>
      <c r="M1269" t="s">
        <v>64</v>
      </c>
      <c r="N1269" t="s">
        <v>61</v>
      </c>
    </row>
    <row r="1270" spans="1:14" x14ac:dyDescent="0.35">
      <c r="A1270">
        <v>1996</v>
      </c>
      <c r="B1270">
        <v>21</v>
      </c>
      <c r="D1270" t="s">
        <v>16</v>
      </c>
      <c r="E1270">
        <v>41</v>
      </c>
      <c r="F1270">
        <v>26</v>
      </c>
      <c r="G1270">
        <v>53.9</v>
      </c>
      <c r="H1270">
        <v>23.1</v>
      </c>
      <c r="I1270">
        <v>1.6</v>
      </c>
      <c r="J1270">
        <v>4.9000000000000004</v>
      </c>
      <c r="K1270">
        <v>8.6999999999999993</v>
      </c>
      <c r="L1270">
        <v>9.1</v>
      </c>
      <c r="M1270" t="s">
        <v>64</v>
      </c>
      <c r="N1270" t="s">
        <v>61</v>
      </c>
    </row>
    <row r="1271" spans="1:14" x14ac:dyDescent="0.35">
      <c r="A1271">
        <v>1996</v>
      </c>
      <c r="B1271">
        <v>22</v>
      </c>
      <c r="D1271" t="s">
        <v>16</v>
      </c>
      <c r="E1271">
        <v>40</v>
      </c>
      <c r="F1271">
        <v>27</v>
      </c>
      <c r="G1271">
        <v>61</v>
      </c>
      <c r="H1271">
        <v>30</v>
      </c>
      <c r="I1271">
        <v>1.6</v>
      </c>
      <c r="J1271">
        <v>6.6</v>
      </c>
      <c r="K1271">
        <v>7.7</v>
      </c>
      <c r="L1271">
        <v>9.9</v>
      </c>
      <c r="M1271" t="s">
        <v>64</v>
      </c>
      <c r="N1271" t="s">
        <v>61</v>
      </c>
    </row>
    <row r="1272" spans="1:14" x14ac:dyDescent="0.35">
      <c r="A1272">
        <v>1996</v>
      </c>
      <c r="B1272">
        <v>23</v>
      </c>
      <c r="D1272" t="s">
        <v>16</v>
      </c>
      <c r="E1272">
        <v>36.799999999999997</v>
      </c>
      <c r="F1272">
        <v>24.7</v>
      </c>
      <c r="G1272">
        <v>75.7</v>
      </c>
      <c r="H1272">
        <v>49.6</v>
      </c>
      <c r="I1272">
        <v>42</v>
      </c>
      <c r="J1272">
        <v>4.5999999999999996</v>
      </c>
      <c r="K1272">
        <v>6.1</v>
      </c>
      <c r="L1272">
        <v>7.1</v>
      </c>
      <c r="M1272" t="s">
        <v>64</v>
      </c>
      <c r="N1272" t="s">
        <v>61</v>
      </c>
    </row>
    <row r="1273" spans="1:14" x14ac:dyDescent="0.35">
      <c r="A1273">
        <v>1996</v>
      </c>
      <c r="B1273">
        <v>24</v>
      </c>
      <c r="D1273" t="s">
        <v>16</v>
      </c>
      <c r="E1273">
        <v>32.200000000000003</v>
      </c>
      <c r="F1273">
        <v>23.1</v>
      </c>
      <c r="G1273">
        <v>86.9</v>
      </c>
      <c r="H1273">
        <v>66</v>
      </c>
      <c r="I1273">
        <v>67.2</v>
      </c>
      <c r="J1273">
        <v>4.7</v>
      </c>
      <c r="K1273">
        <v>4.0999999999999996</v>
      </c>
      <c r="L1273">
        <v>5.6</v>
      </c>
      <c r="M1273" t="s">
        <v>64</v>
      </c>
      <c r="N1273" t="s">
        <v>61</v>
      </c>
    </row>
    <row r="1274" spans="1:14" x14ac:dyDescent="0.35">
      <c r="A1274">
        <v>1996</v>
      </c>
      <c r="B1274">
        <v>25</v>
      </c>
      <c r="D1274" t="s">
        <v>16</v>
      </c>
      <c r="E1274">
        <v>33.200000000000003</v>
      </c>
      <c r="F1274">
        <v>23.4</v>
      </c>
      <c r="G1274">
        <v>77.7</v>
      </c>
      <c r="H1274">
        <v>51</v>
      </c>
      <c r="I1274">
        <v>0</v>
      </c>
      <c r="J1274">
        <v>12.5</v>
      </c>
      <c r="K1274">
        <v>5.9</v>
      </c>
      <c r="L1274">
        <v>7.8</v>
      </c>
      <c r="M1274" t="s">
        <v>64</v>
      </c>
      <c r="N1274" t="s">
        <v>61</v>
      </c>
    </row>
    <row r="1275" spans="1:14" x14ac:dyDescent="0.35">
      <c r="A1275">
        <v>1996</v>
      </c>
      <c r="B1275">
        <v>26</v>
      </c>
      <c r="D1275" t="s">
        <v>16</v>
      </c>
      <c r="E1275">
        <v>35.200000000000003</v>
      </c>
      <c r="F1275">
        <v>24.8</v>
      </c>
      <c r="G1275">
        <v>75</v>
      </c>
      <c r="H1275">
        <v>48.3</v>
      </c>
      <c r="I1275">
        <v>20</v>
      </c>
      <c r="J1275">
        <v>9.6</v>
      </c>
      <c r="K1275">
        <v>7</v>
      </c>
      <c r="L1275">
        <v>7.4</v>
      </c>
      <c r="M1275" t="s">
        <v>64</v>
      </c>
      <c r="N1275" t="s">
        <v>61</v>
      </c>
    </row>
    <row r="1276" spans="1:14" x14ac:dyDescent="0.35">
      <c r="A1276">
        <v>1996</v>
      </c>
      <c r="B1276">
        <v>27</v>
      </c>
      <c r="D1276" t="s">
        <v>16</v>
      </c>
      <c r="E1276">
        <v>33.6</v>
      </c>
      <c r="F1276">
        <v>23.9</v>
      </c>
      <c r="G1276">
        <v>76.400000000000006</v>
      </c>
      <c r="H1276">
        <v>54.6</v>
      </c>
      <c r="I1276">
        <v>20.5</v>
      </c>
      <c r="J1276">
        <v>5.9</v>
      </c>
      <c r="K1276">
        <v>5</v>
      </c>
      <c r="L1276">
        <v>5.8</v>
      </c>
      <c r="M1276" t="s">
        <v>64</v>
      </c>
      <c r="N1276" t="s">
        <v>61</v>
      </c>
    </row>
    <row r="1277" spans="1:14" x14ac:dyDescent="0.35">
      <c r="A1277">
        <v>1996</v>
      </c>
      <c r="B1277">
        <v>28</v>
      </c>
      <c r="D1277" t="s">
        <v>16</v>
      </c>
      <c r="E1277">
        <v>33.1</v>
      </c>
      <c r="F1277">
        <v>23.3</v>
      </c>
      <c r="G1277">
        <v>84.6</v>
      </c>
      <c r="H1277">
        <v>57</v>
      </c>
      <c r="I1277">
        <v>15.2</v>
      </c>
      <c r="J1277">
        <v>5.4</v>
      </c>
      <c r="K1277">
        <v>7</v>
      </c>
      <c r="L1277">
        <v>3.4</v>
      </c>
      <c r="M1277" t="s">
        <v>64</v>
      </c>
      <c r="N1277" t="s">
        <v>61</v>
      </c>
    </row>
    <row r="1278" spans="1:14" x14ac:dyDescent="0.35">
      <c r="A1278">
        <v>1996</v>
      </c>
      <c r="B1278">
        <v>29</v>
      </c>
      <c r="D1278" t="s">
        <v>16</v>
      </c>
      <c r="E1278">
        <v>30.3</v>
      </c>
      <c r="F1278">
        <v>22.9</v>
      </c>
      <c r="G1278">
        <v>86.1</v>
      </c>
      <c r="H1278">
        <v>72.599999999999994</v>
      </c>
      <c r="I1278">
        <v>72.400000000000006</v>
      </c>
      <c r="J1278">
        <v>10.7</v>
      </c>
      <c r="K1278">
        <v>3.1</v>
      </c>
      <c r="L1278">
        <v>4.8</v>
      </c>
      <c r="M1278" t="s">
        <v>64</v>
      </c>
      <c r="N1278" t="s">
        <v>61</v>
      </c>
    </row>
    <row r="1279" spans="1:14" x14ac:dyDescent="0.35">
      <c r="A1279">
        <v>1996</v>
      </c>
      <c r="B1279">
        <v>30</v>
      </c>
      <c r="C1279">
        <v>0.2</v>
      </c>
      <c r="D1279" t="s">
        <v>16</v>
      </c>
      <c r="E1279">
        <v>30</v>
      </c>
      <c r="F1279">
        <v>23</v>
      </c>
      <c r="G1279">
        <v>84</v>
      </c>
      <c r="H1279">
        <v>63</v>
      </c>
      <c r="I1279">
        <v>29.2</v>
      </c>
      <c r="J1279">
        <v>12.3</v>
      </c>
      <c r="K1279">
        <v>3.4</v>
      </c>
      <c r="L1279">
        <v>4.3</v>
      </c>
      <c r="M1279" t="s">
        <v>64</v>
      </c>
      <c r="N1279" t="s">
        <v>61</v>
      </c>
    </row>
    <row r="1280" spans="1:14" x14ac:dyDescent="0.35">
      <c r="A1280">
        <v>1996</v>
      </c>
      <c r="B1280">
        <v>31</v>
      </c>
      <c r="C1280">
        <v>4.5</v>
      </c>
      <c r="D1280" t="s">
        <v>16</v>
      </c>
      <c r="E1280">
        <v>30.2</v>
      </c>
      <c r="F1280">
        <v>23.5</v>
      </c>
      <c r="G1280">
        <v>85.3</v>
      </c>
      <c r="H1280">
        <v>65.7</v>
      </c>
      <c r="I1280">
        <v>7.6</v>
      </c>
      <c r="J1280">
        <v>12</v>
      </c>
      <c r="K1280">
        <v>3.3</v>
      </c>
      <c r="L1280">
        <v>3.8</v>
      </c>
      <c r="M1280" t="s">
        <v>64</v>
      </c>
      <c r="N1280" t="s">
        <v>61</v>
      </c>
    </row>
    <row r="1281" spans="1:14" x14ac:dyDescent="0.35">
      <c r="A1281">
        <v>1996</v>
      </c>
      <c r="B1281">
        <v>32</v>
      </c>
      <c r="C1281">
        <v>10.5</v>
      </c>
      <c r="D1281" t="s">
        <v>16</v>
      </c>
      <c r="E1281">
        <v>29.7</v>
      </c>
      <c r="F1281">
        <v>25.5</v>
      </c>
      <c r="G1281">
        <v>87.7</v>
      </c>
      <c r="H1281">
        <v>71.3</v>
      </c>
      <c r="I1281">
        <v>34.200000000000003</v>
      </c>
      <c r="J1281">
        <v>8.9</v>
      </c>
      <c r="K1281">
        <v>3.7</v>
      </c>
      <c r="L1281">
        <v>3.9</v>
      </c>
      <c r="M1281" t="s">
        <v>64</v>
      </c>
      <c r="N1281" t="s">
        <v>61</v>
      </c>
    </row>
    <row r="1282" spans="1:14" x14ac:dyDescent="0.35">
      <c r="A1282">
        <v>1996</v>
      </c>
      <c r="B1282">
        <v>33</v>
      </c>
      <c r="C1282">
        <v>15.5</v>
      </c>
      <c r="D1282" t="s">
        <v>16</v>
      </c>
      <c r="E1282">
        <v>28.5</v>
      </c>
      <c r="F1282">
        <v>22.3</v>
      </c>
      <c r="G1282">
        <v>87</v>
      </c>
      <c r="H1282">
        <v>76.900000000000006</v>
      </c>
      <c r="I1282">
        <v>37.6</v>
      </c>
      <c r="J1282">
        <v>5.8</v>
      </c>
      <c r="K1282">
        <v>1.8</v>
      </c>
      <c r="L1282">
        <v>2.2999999999999998</v>
      </c>
      <c r="M1282" t="s">
        <v>64</v>
      </c>
      <c r="N1282" t="s">
        <v>61</v>
      </c>
    </row>
    <row r="1283" spans="1:14" x14ac:dyDescent="0.35">
      <c r="A1283">
        <v>1996</v>
      </c>
      <c r="B1283">
        <v>34</v>
      </c>
      <c r="C1283">
        <v>22.4</v>
      </c>
      <c r="D1283" t="s">
        <v>16</v>
      </c>
      <c r="E1283">
        <v>29.3</v>
      </c>
      <c r="F1283">
        <v>21.9</v>
      </c>
      <c r="G1283">
        <v>88.9</v>
      </c>
      <c r="H1283">
        <v>69.099999999999994</v>
      </c>
      <c r="I1283">
        <v>79.2</v>
      </c>
      <c r="J1283">
        <v>2.7</v>
      </c>
      <c r="K1283">
        <v>3.1</v>
      </c>
      <c r="L1283">
        <v>3.2</v>
      </c>
      <c r="M1283" t="s">
        <v>64</v>
      </c>
      <c r="N1283" t="s">
        <v>61</v>
      </c>
    </row>
    <row r="1284" spans="1:14" x14ac:dyDescent="0.35">
      <c r="A1284">
        <v>1996</v>
      </c>
      <c r="B1284">
        <v>35</v>
      </c>
      <c r="C1284">
        <v>35.5</v>
      </c>
      <c r="D1284" t="s">
        <v>16</v>
      </c>
      <c r="E1284">
        <v>28.2</v>
      </c>
      <c r="F1284">
        <v>22.2</v>
      </c>
      <c r="G1284">
        <v>93.4</v>
      </c>
      <c r="H1284">
        <v>72.599999999999994</v>
      </c>
      <c r="I1284">
        <v>67.7</v>
      </c>
      <c r="J1284">
        <v>5.8</v>
      </c>
      <c r="K1284">
        <v>3.6</v>
      </c>
      <c r="L1284">
        <v>3.9</v>
      </c>
      <c r="M1284" t="s">
        <v>64</v>
      </c>
      <c r="N1284" t="s">
        <v>61</v>
      </c>
    </row>
    <row r="1285" spans="1:14" x14ac:dyDescent="0.35">
      <c r="A1285">
        <v>1996</v>
      </c>
      <c r="B1285">
        <v>36</v>
      </c>
      <c r="C1285">
        <v>39.4</v>
      </c>
      <c r="D1285" t="s">
        <v>16</v>
      </c>
      <c r="E1285">
        <v>28.7</v>
      </c>
      <c r="F1285">
        <v>21.9</v>
      </c>
      <c r="G1285">
        <v>94.9</v>
      </c>
      <c r="H1285">
        <v>76.400000000000006</v>
      </c>
      <c r="I1285">
        <v>54.2</v>
      </c>
      <c r="J1285">
        <v>1.2</v>
      </c>
      <c r="K1285">
        <v>2.5</v>
      </c>
      <c r="L1285">
        <v>2.9</v>
      </c>
      <c r="M1285" t="s">
        <v>64</v>
      </c>
      <c r="N1285" t="s">
        <v>61</v>
      </c>
    </row>
    <row r="1286" spans="1:14" x14ac:dyDescent="0.35">
      <c r="A1286">
        <v>1996</v>
      </c>
      <c r="B1286">
        <v>37</v>
      </c>
      <c r="C1286">
        <v>40.5</v>
      </c>
      <c r="D1286" t="s">
        <v>16</v>
      </c>
      <c r="E1286">
        <v>30.9</v>
      </c>
      <c r="F1286">
        <v>21.8</v>
      </c>
      <c r="G1286">
        <v>94.1</v>
      </c>
      <c r="H1286">
        <v>71.3</v>
      </c>
      <c r="I1286">
        <v>151.80000000000001</v>
      </c>
      <c r="J1286">
        <v>3.1</v>
      </c>
      <c r="K1286">
        <v>7.1</v>
      </c>
      <c r="L1286">
        <v>4.5</v>
      </c>
      <c r="M1286" t="s">
        <v>64</v>
      </c>
      <c r="N1286" t="s">
        <v>61</v>
      </c>
    </row>
    <row r="1287" spans="1:14" x14ac:dyDescent="0.35">
      <c r="A1287">
        <v>1996</v>
      </c>
      <c r="B1287">
        <v>38</v>
      </c>
      <c r="C1287">
        <v>34.5</v>
      </c>
      <c r="D1287" t="s">
        <v>16</v>
      </c>
      <c r="E1287">
        <v>30.3</v>
      </c>
      <c r="F1287">
        <v>21.6</v>
      </c>
      <c r="G1287">
        <v>88.1</v>
      </c>
      <c r="H1287">
        <v>61.4</v>
      </c>
      <c r="I1287">
        <v>2</v>
      </c>
      <c r="J1287">
        <v>4.5</v>
      </c>
      <c r="K1287">
        <v>7.8</v>
      </c>
      <c r="L1287">
        <v>3.7</v>
      </c>
      <c r="M1287" t="s">
        <v>64</v>
      </c>
      <c r="N1287" t="s">
        <v>61</v>
      </c>
    </row>
    <row r="1288" spans="1:14" x14ac:dyDescent="0.35">
      <c r="A1288">
        <v>1996</v>
      </c>
      <c r="B1288">
        <v>39</v>
      </c>
      <c r="D1288" t="s">
        <v>16</v>
      </c>
      <c r="E1288">
        <v>33.1</v>
      </c>
      <c r="F1288">
        <v>22.3</v>
      </c>
      <c r="G1288">
        <v>90.9</v>
      </c>
      <c r="H1288">
        <v>55</v>
      </c>
      <c r="I1288">
        <v>2.8</v>
      </c>
      <c r="J1288">
        <v>2.2999999999999998</v>
      </c>
      <c r="K1288">
        <v>8.4</v>
      </c>
      <c r="L1288">
        <v>3.9</v>
      </c>
      <c r="M1288" t="s">
        <v>64</v>
      </c>
      <c r="N1288" t="s">
        <v>61</v>
      </c>
    </row>
    <row r="1289" spans="1:14" x14ac:dyDescent="0.35">
      <c r="A1289">
        <v>1996</v>
      </c>
      <c r="B1289">
        <v>40</v>
      </c>
      <c r="D1289" t="s">
        <v>16</v>
      </c>
      <c r="E1289">
        <v>28</v>
      </c>
      <c r="F1289">
        <v>21.8</v>
      </c>
      <c r="G1289">
        <v>89.4</v>
      </c>
      <c r="H1289">
        <v>76.3</v>
      </c>
      <c r="I1289">
        <v>78.2</v>
      </c>
      <c r="J1289">
        <v>5.5</v>
      </c>
      <c r="K1289">
        <v>2.2000000000000002</v>
      </c>
      <c r="L1289">
        <v>4.5999999999999996</v>
      </c>
      <c r="M1289" t="s">
        <v>64</v>
      </c>
      <c r="N1289" t="s">
        <v>61</v>
      </c>
    </row>
    <row r="1290" spans="1:14" x14ac:dyDescent="0.35">
      <c r="A1290">
        <v>1996</v>
      </c>
      <c r="B1290">
        <v>41</v>
      </c>
      <c r="D1290" t="s">
        <v>16</v>
      </c>
      <c r="E1290">
        <v>31.2</v>
      </c>
      <c r="F1290">
        <v>18.5</v>
      </c>
      <c r="G1290">
        <v>75.599999999999994</v>
      </c>
      <c r="H1290">
        <v>61.4</v>
      </c>
      <c r="I1290">
        <v>0</v>
      </c>
      <c r="J1290">
        <v>2.7</v>
      </c>
      <c r="K1290">
        <v>9.1999999999999993</v>
      </c>
      <c r="L1290">
        <v>4.2</v>
      </c>
      <c r="M1290" t="s">
        <v>64</v>
      </c>
      <c r="N1290" t="s">
        <v>61</v>
      </c>
    </row>
    <row r="1291" spans="1:14" x14ac:dyDescent="0.35">
      <c r="A1291">
        <v>1996</v>
      </c>
      <c r="B1291">
        <v>42</v>
      </c>
      <c r="D1291" t="s">
        <v>16</v>
      </c>
      <c r="E1291">
        <v>29.1</v>
      </c>
      <c r="F1291">
        <v>19.8</v>
      </c>
      <c r="G1291">
        <v>82.1</v>
      </c>
      <c r="H1291">
        <v>66.5</v>
      </c>
      <c r="I1291">
        <v>20.6</v>
      </c>
      <c r="J1291">
        <v>3</v>
      </c>
      <c r="K1291">
        <v>4.7</v>
      </c>
      <c r="L1291">
        <v>3</v>
      </c>
      <c r="M1291" t="s">
        <v>64</v>
      </c>
      <c r="N1291" t="s">
        <v>61</v>
      </c>
    </row>
    <row r="1292" spans="1:14" x14ac:dyDescent="0.35">
      <c r="A1292">
        <v>1996</v>
      </c>
      <c r="B1292">
        <v>43</v>
      </c>
      <c r="D1292" t="s">
        <v>16</v>
      </c>
      <c r="E1292">
        <v>29.6</v>
      </c>
      <c r="F1292">
        <v>21.2</v>
      </c>
      <c r="G1292">
        <v>88</v>
      </c>
      <c r="H1292">
        <v>64.3</v>
      </c>
      <c r="I1292">
        <v>10.199999999999999</v>
      </c>
      <c r="J1292">
        <v>2.2999999999999998</v>
      </c>
      <c r="K1292">
        <v>5.0999999999999996</v>
      </c>
      <c r="L1292">
        <v>2.6</v>
      </c>
      <c r="M1292" t="s">
        <v>64</v>
      </c>
      <c r="N1292" t="s">
        <v>61</v>
      </c>
    </row>
    <row r="1293" spans="1:14" x14ac:dyDescent="0.35">
      <c r="A1293">
        <v>1996</v>
      </c>
      <c r="B1293">
        <v>44</v>
      </c>
      <c r="D1293" t="s">
        <v>16</v>
      </c>
      <c r="E1293">
        <v>30.4</v>
      </c>
      <c r="F1293">
        <v>16.100000000000001</v>
      </c>
      <c r="G1293">
        <v>81.400000000000006</v>
      </c>
      <c r="H1293">
        <v>46.3</v>
      </c>
      <c r="I1293">
        <v>0</v>
      </c>
      <c r="J1293">
        <v>1.7</v>
      </c>
      <c r="K1293">
        <v>9.5</v>
      </c>
      <c r="L1293">
        <v>3.6</v>
      </c>
      <c r="M1293" t="s">
        <v>64</v>
      </c>
      <c r="N1293" t="s">
        <v>61</v>
      </c>
    </row>
    <row r="1294" spans="1:14" x14ac:dyDescent="0.35">
      <c r="A1294">
        <v>1996</v>
      </c>
      <c r="B1294">
        <v>45</v>
      </c>
      <c r="D1294" t="s">
        <v>16</v>
      </c>
      <c r="E1294">
        <v>30</v>
      </c>
      <c r="F1294">
        <v>17.600000000000001</v>
      </c>
      <c r="G1294">
        <v>89.9</v>
      </c>
      <c r="H1294">
        <v>61.7</v>
      </c>
      <c r="I1294">
        <v>26</v>
      </c>
      <c r="J1294">
        <v>3.1</v>
      </c>
      <c r="K1294">
        <v>8.1999999999999993</v>
      </c>
      <c r="L1294">
        <v>3.1</v>
      </c>
      <c r="M1294" t="s">
        <v>64</v>
      </c>
      <c r="N1294" t="s">
        <v>61</v>
      </c>
    </row>
    <row r="1295" spans="1:14" x14ac:dyDescent="0.35">
      <c r="A1295">
        <v>1996</v>
      </c>
      <c r="B1295">
        <v>46</v>
      </c>
      <c r="D1295" t="s">
        <v>16</v>
      </c>
      <c r="E1295">
        <v>30.4</v>
      </c>
      <c r="F1295">
        <v>16.2</v>
      </c>
      <c r="G1295">
        <v>76.7</v>
      </c>
      <c r="H1295">
        <v>49</v>
      </c>
      <c r="I1295">
        <v>0</v>
      </c>
      <c r="J1295">
        <v>1.7</v>
      </c>
      <c r="K1295">
        <v>9.4</v>
      </c>
      <c r="L1295">
        <v>3.6</v>
      </c>
      <c r="M1295" t="s">
        <v>64</v>
      </c>
      <c r="N1295" t="s">
        <v>61</v>
      </c>
    </row>
    <row r="1296" spans="1:14" x14ac:dyDescent="0.35">
      <c r="A1296">
        <v>1996</v>
      </c>
      <c r="B1296">
        <v>47</v>
      </c>
      <c r="D1296" t="s">
        <v>16</v>
      </c>
      <c r="E1296">
        <v>28.7</v>
      </c>
      <c r="F1296">
        <v>14.7</v>
      </c>
      <c r="G1296">
        <v>84.3</v>
      </c>
      <c r="H1296">
        <v>49.7</v>
      </c>
      <c r="I1296">
        <v>0</v>
      </c>
      <c r="J1296">
        <v>1.6</v>
      </c>
      <c r="K1296">
        <v>6.8</v>
      </c>
      <c r="L1296">
        <v>3.2</v>
      </c>
      <c r="M1296" t="s">
        <v>64</v>
      </c>
      <c r="N1296" t="s">
        <v>61</v>
      </c>
    </row>
    <row r="1297" spans="1:14" x14ac:dyDescent="0.35">
      <c r="A1297">
        <v>1996</v>
      </c>
      <c r="B1297">
        <v>48</v>
      </c>
      <c r="D1297" t="s">
        <v>16</v>
      </c>
      <c r="E1297">
        <v>29</v>
      </c>
      <c r="F1297">
        <v>11.3</v>
      </c>
      <c r="G1297">
        <v>77</v>
      </c>
      <c r="H1297">
        <v>39.4</v>
      </c>
      <c r="I1297">
        <v>0</v>
      </c>
      <c r="J1297">
        <v>1.8</v>
      </c>
      <c r="K1297">
        <v>9.6</v>
      </c>
      <c r="L1297">
        <v>2.9</v>
      </c>
      <c r="M1297" t="s">
        <v>64</v>
      </c>
      <c r="N1297" t="s">
        <v>61</v>
      </c>
    </row>
    <row r="1298" spans="1:14" x14ac:dyDescent="0.35">
      <c r="A1298">
        <v>1996</v>
      </c>
      <c r="B1298">
        <v>49</v>
      </c>
      <c r="D1298" t="s">
        <v>16</v>
      </c>
      <c r="E1298">
        <v>28.3</v>
      </c>
      <c r="F1298">
        <v>13.9</v>
      </c>
      <c r="G1298">
        <v>75.599999999999994</v>
      </c>
      <c r="H1298">
        <v>45.7</v>
      </c>
      <c r="I1298">
        <v>0</v>
      </c>
      <c r="J1298">
        <v>1.9</v>
      </c>
      <c r="K1298">
        <v>6.1</v>
      </c>
      <c r="L1298">
        <v>2.6</v>
      </c>
      <c r="M1298" t="s">
        <v>64</v>
      </c>
      <c r="N1298" t="s">
        <v>61</v>
      </c>
    </row>
    <row r="1299" spans="1:14" x14ac:dyDescent="0.35">
      <c r="A1299">
        <v>1996</v>
      </c>
      <c r="B1299">
        <v>50</v>
      </c>
      <c r="D1299" t="s">
        <v>16</v>
      </c>
      <c r="E1299">
        <v>28.1</v>
      </c>
      <c r="F1299">
        <v>14.4</v>
      </c>
      <c r="G1299">
        <v>81</v>
      </c>
      <c r="H1299">
        <v>45.1</v>
      </c>
      <c r="I1299">
        <v>0</v>
      </c>
      <c r="J1299">
        <v>2.5</v>
      </c>
      <c r="K1299">
        <v>6.6</v>
      </c>
      <c r="L1299">
        <v>2.8</v>
      </c>
      <c r="M1299" t="s">
        <v>64</v>
      </c>
      <c r="N1299" t="s">
        <v>61</v>
      </c>
    </row>
    <row r="1300" spans="1:14" x14ac:dyDescent="0.35">
      <c r="A1300">
        <v>1996</v>
      </c>
      <c r="B1300">
        <v>51</v>
      </c>
      <c r="D1300" t="s">
        <v>16</v>
      </c>
      <c r="E1300">
        <v>28.5</v>
      </c>
      <c r="F1300">
        <v>13.1</v>
      </c>
      <c r="G1300">
        <v>70.099999999999994</v>
      </c>
      <c r="H1300">
        <v>37.1</v>
      </c>
      <c r="I1300">
        <v>0</v>
      </c>
      <c r="J1300">
        <v>2.4</v>
      </c>
      <c r="K1300">
        <v>7.6</v>
      </c>
      <c r="L1300">
        <v>2.4</v>
      </c>
      <c r="M1300" t="s">
        <v>64</v>
      </c>
      <c r="N1300" t="s">
        <v>61</v>
      </c>
    </row>
    <row r="1301" spans="1:14" x14ac:dyDescent="0.35">
      <c r="A1301">
        <v>1996</v>
      </c>
      <c r="B1301">
        <v>52</v>
      </c>
      <c r="D1301" t="s">
        <v>16</v>
      </c>
      <c r="E1301">
        <v>28.3</v>
      </c>
      <c r="F1301">
        <v>10.8</v>
      </c>
      <c r="G1301">
        <v>85</v>
      </c>
      <c r="H1301">
        <v>31.6</v>
      </c>
      <c r="I1301">
        <v>0</v>
      </c>
      <c r="J1301">
        <v>1.8</v>
      </c>
      <c r="K1301">
        <v>8.6999999999999993</v>
      </c>
      <c r="L1301">
        <v>2.4</v>
      </c>
      <c r="M1301" t="s">
        <v>64</v>
      </c>
      <c r="N1301" t="s">
        <v>61</v>
      </c>
    </row>
    <row r="1302" spans="1:14" x14ac:dyDescent="0.35">
      <c r="A1302">
        <v>1998</v>
      </c>
      <c r="B1302">
        <v>1</v>
      </c>
      <c r="D1302" t="s">
        <v>16</v>
      </c>
      <c r="E1302">
        <v>28.7</v>
      </c>
      <c r="F1302">
        <v>13.9</v>
      </c>
      <c r="G1302">
        <v>90.7</v>
      </c>
      <c r="H1302">
        <v>45.9</v>
      </c>
      <c r="I1302">
        <v>0</v>
      </c>
      <c r="J1302">
        <v>3</v>
      </c>
      <c r="K1302">
        <v>9.1999999999999993</v>
      </c>
      <c r="L1302">
        <v>3.7</v>
      </c>
      <c r="M1302" t="s">
        <v>64</v>
      </c>
      <c r="N1302" t="s">
        <v>61</v>
      </c>
    </row>
    <row r="1303" spans="1:14" x14ac:dyDescent="0.35">
      <c r="A1303">
        <v>1998</v>
      </c>
      <c r="B1303">
        <v>2</v>
      </c>
      <c r="D1303" t="s">
        <v>16</v>
      </c>
      <c r="E1303">
        <v>29.4</v>
      </c>
      <c r="F1303">
        <v>13.3</v>
      </c>
      <c r="G1303">
        <v>88.4</v>
      </c>
      <c r="H1303">
        <v>41.4</v>
      </c>
      <c r="I1303">
        <v>0</v>
      </c>
      <c r="J1303">
        <v>1.9</v>
      </c>
      <c r="K1303">
        <v>9.5</v>
      </c>
      <c r="L1303">
        <v>3.6</v>
      </c>
      <c r="M1303" t="s">
        <v>64</v>
      </c>
      <c r="N1303" t="s">
        <v>61</v>
      </c>
    </row>
    <row r="1304" spans="1:14" x14ac:dyDescent="0.35">
      <c r="A1304">
        <v>1998</v>
      </c>
      <c r="B1304">
        <v>3</v>
      </c>
      <c r="D1304" t="s">
        <v>16</v>
      </c>
      <c r="E1304">
        <v>32.1</v>
      </c>
      <c r="F1304">
        <v>17.100000000000001</v>
      </c>
      <c r="G1304">
        <v>88.1</v>
      </c>
      <c r="H1304">
        <v>38.9</v>
      </c>
      <c r="I1304">
        <v>0</v>
      </c>
      <c r="J1304">
        <v>2.5</v>
      </c>
      <c r="K1304">
        <v>8.8000000000000007</v>
      </c>
      <c r="L1304">
        <v>4.2</v>
      </c>
      <c r="M1304" t="s">
        <v>64</v>
      </c>
      <c r="N1304" t="s">
        <v>61</v>
      </c>
    </row>
    <row r="1305" spans="1:14" x14ac:dyDescent="0.35">
      <c r="A1305">
        <v>1998</v>
      </c>
      <c r="B1305">
        <v>4</v>
      </c>
      <c r="D1305" t="s">
        <v>16</v>
      </c>
      <c r="E1305">
        <v>31.5</v>
      </c>
      <c r="F1305">
        <v>19.8</v>
      </c>
      <c r="G1305">
        <v>84.1</v>
      </c>
      <c r="H1305">
        <v>41.7</v>
      </c>
      <c r="I1305">
        <v>0</v>
      </c>
      <c r="J1305">
        <v>3.3</v>
      </c>
      <c r="K1305">
        <v>9</v>
      </c>
      <c r="L1305">
        <v>4.3</v>
      </c>
      <c r="M1305" t="s">
        <v>64</v>
      </c>
      <c r="N1305" t="s">
        <v>61</v>
      </c>
    </row>
    <row r="1306" spans="1:14" x14ac:dyDescent="0.35">
      <c r="A1306">
        <v>1998</v>
      </c>
      <c r="B1306">
        <v>5</v>
      </c>
      <c r="D1306" t="s">
        <v>16</v>
      </c>
      <c r="E1306">
        <v>31.5</v>
      </c>
      <c r="F1306">
        <v>18</v>
      </c>
      <c r="G1306">
        <v>89.3</v>
      </c>
      <c r="H1306">
        <v>41.3</v>
      </c>
      <c r="I1306">
        <v>0</v>
      </c>
      <c r="J1306">
        <v>2.2999999999999998</v>
      </c>
      <c r="K1306">
        <v>9</v>
      </c>
      <c r="L1306">
        <v>4.7</v>
      </c>
      <c r="M1306" t="s">
        <v>64</v>
      </c>
      <c r="N1306" t="s">
        <v>61</v>
      </c>
    </row>
    <row r="1307" spans="1:14" x14ac:dyDescent="0.35">
      <c r="A1307">
        <v>1998</v>
      </c>
      <c r="B1307">
        <v>6</v>
      </c>
      <c r="D1307" t="s">
        <v>16</v>
      </c>
      <c r="E1307">
        <v>31.4</v>
      </c>
      <c r="F1307">
        <v>18.2</v>
      </c>
      <c r="G1307">
        <v>82.4</v>
      </c>
      <c r="H1307">
        <v>35.9</v>
      </c>
      <c r="I1307">
        <v>0.8</v>
      </c>
      <c r="J1307">
        <v>3.4</v>
      </c>
      <c r="K1307">
        <v>9</v>
      </c>
      <c r="L1307">
        <v>4.5999999999999996</v>
      </c>
      <c r="M1307" t="s">
        <v>64</v>
      </c>
      <c r="N1307" t="s">
        <v>61</v>
      </c>
    </row>
    <row r="1308" spans="1:14" x14ac:dyDescent="0.35">
      <c r="A1308">
        <v>1998</v>
      </c>
      <c r="B1308">
        <v>7</v>
      </c>
      <c r="D1308" t="s">
        <v>16</v>
      </c>
      <c r="E1308">
        <v>31.9</v>
      </c>
      <c r="F1308">
        <v>15.8</v>
      </c>
      <c r="G1308">
        <v>76.3</v>
      </c>
      <c r="H1308">
        <v>29.9</v>
      </c>
      <c r="I1308">
        <v>0</v>
      </c>
      <c r="J1308">
        <v>2.4</v>
      </c>
      <c r="K1308">
        <v>10.6</v>
      </c>
      <c r="L1308">
        <v>5.6</v>
      </c>
      <c r="M1308" t="s">
        <v>64</v>
      </c>
      <c r="N1308" t="s">
        <v>61</v>
      </c>
    </row>
    <row r="1309" spans="1:14" x14ac:dyDescent="0.35">
      <c r="A1309">
        <v>1998</v>
      </c>
      <c r="B1309">
        <v>8</v>
      </c>
      <c r="D1309" t="s">
        <v>16</v>
      </c>
      <c r="E1309">
        <v>34.299999999999997</v>
      </c>
      <c r="F1309">
        <v>16.899999999999999</v>
      </c>
      <c r="G1309">
        <v>71.3</v>
      </c>
      <c r="H1309">
        <v>26.1</v>
      </c>
      <c r="I1309">
        <v>0</v>
      </c>
      <c r="J1309">
        <v>1.7</v>
      </c>
      <c r="K1309">
        <v>10.9</v>
      </c>
      <c r="L1309">
        <v>6.5</v>
      </c>
      <c r="M1309" t="s">
        <v>64</v>
      </c>
      <c r="N1309" t="s">
        <v>61</v>
      </c>
    </row>
    <row r="1310" spans="1:14" x14ac:dyDescent="0.35">
      <c r="A1310">
        <v>1998</v>
      </c>
      <c r="B1310">
        <v>9</v>
      </c>
      <c r="D1310" t="s">
        <v>16</v>
      </c>
      <c r="E1310">
        <v>35.299999999999997</v>
      </c>
      <c r="F1310">
        <v>20.6</v>
      </c>
      <c r="G1310">
        <v>76.3</v>
      </c>
      <c r="H1310">
        <v>29.7</v>
      </c>
      <c r="I1310">
        <v>1.2</v>
      </c>
      <c r="J1310">
        <v>2.9</v>
      </c>
      <c r="K1310">
        <v>10.1</v>
      </c>
      <c r="L1310">
        <v>6.7</v>
      </c>
      <c r="M1310" t="s">
        <v>64</v>
      </c>
      <c r="N1310" t="s">
        <v>61</v>
      </c>
    </row>
    <row r="1311" spans="1:14" x14ac:dyDescent="0.35">
      <c r="A1311">
        <v>1998</v>
      </c>
      <c r="B1311">
        <v>10</v>
      </c>
      <c r="D1311" t="s">
        <v>16</v>
      </c>
      <c r="E1311">
        <v>35.5</v>
      </c>
      <c r="F1311">
        <v>20.9</v>
      </c>
      <c r="G1311">
        <v>71.599999999999994</v>
      </c>
      <c r="H1311">
        <v>32.299999999999997</v>
      </c>
      <c r="I1311">
        <v>0</v>
      </c>
      <c r="J1311">
        <v>2.5</v>
      </c>
      <c r="K1311">
        <v>9.1999999999999993</v>
      </c>
      <c r="L1311">
        <v>6.6</v>
      </c>
      <c r="M1311" t="s">
        <v>64</v>
      </c>
      <c r="N1311" t="s">
        <v>61</v>
      </c>
    </row>
    <row r="1312" spans="1:14" x14ac:dyDescent="0.35">
      <c r="A1312">
        <v>1998</v>
      </c>
      <c r="B1312">
        <v>11</v>
      </c>
      <c r="D1312" t="s">
        <v>16</v>
      </c>
      <c r="E1312">
        <v>35.299999999999997</v>
      </c>
      <c r="F1312">
        <v>21.1</v>
      </c>
      <c r="G1312">
        <v>63.4</v>
      </c>
      <c r="H1312">
        <v>30.9</v>
      </c>
      <c r="I1312">
        <v>0</v>
      </c>
      <c r="J1312">
        <v>4.3</v>
      </c>
      <c r="K1312">
        <v>9.5</v>
      </c>
      <c r="L1312">
        <v>7.8</v>
      </c>
      <c r="M1312" t="s">
        <v>64</v>
      </c>
      <c r="N1312" t="s">
        <v>61</v>
      </c>
    </row>
    <row r="1313" spans="1:14" x14ac:dyDescent="0.35">
      <c r="A1313">
        <v>1998</v>
      </c>
      <c r="B1313">
        <v>12</v>
      </c>
      <c r="D1313" t="s">
        <v>16</v>
      </c>
      <c r="E1313">
        <v>37.799999999999997</v>
      </c>
      <c r="F1313">
        <v>21.7</v>
      </c>
      <c r="G1313">
        <v>70.599999999999994</v>
      </c>
      <c r="H1313">
        <v>27.6</v>
      </c>
      <c r="I1313">
        <v>0</v>
      </c>
      <c r="J1313">
        <v>2.7</v>
      </c>
      <c r="K1313">
        <v>9.3000000000000007</v>
      </c>
      <c r="L1313">
        <v>8.1</v>
      </c>
      <c r="M1313" t="s">
        <v>64</v>
      </c>
      <c r="N1313" t="s">
        <v>61</v>
      </c>
    </row>
    <row r="1314" spans="1:14" x14ac:dyDescent="0.35">
      <c r="A1314">
        <v>1998</v>
      </c>
      <c r="B1314">
        <v>13</v>
      </c>
      <c r="D1314" t="s">
        <v>16</v>
      </c>
      <c r="E1314">
        <v>36.6</v>
      </c>
      <c r="F1314">
        <v>21.9</v>
      </c>
      <c r="G1314">
        <v>76.900000000000006</v>
      </c>
      <c r="H1314">
        <v>26.9</v>
      </c>
      <c r="I1314">
        <v>0</v>
      </c>
      <c r="J1314">
        <v>3.3</v>
      </c>
      <c r="K1314">
        <v>9.1999999999999993</v>
      </c>
      <c r="L1314">
        <v>8.1</v>
      </c>
      <c r="M1314" t="s">
        <v>64</v>
      </c>
      <c r="N1314" t="s">
        <v>61</v>
      </c>
    </row>
    <row r="1315" spans="1:14" x14ac:dyDescent="0.35">
      <c r="A1315">
        <v>1998</v>
      </c>
      <c r="B1315">
        <v>14</v>
      </c>
      <c r="D1315" t="s">
        <v>16</v>
      </c>
      <c r="E1315">
        <v>38.1</v>
      </c>
      <c r="F1315">
        <v>22</v>
      </c>
      <c r="G1315">
        <v>65.599999999999994</v>
      </c>
      <c r="H1315">
        <v>26.3</v>
      </c>
      <c r="I1315">
        <v>0</v>
      </c>
      <c r="J1315">
        <v>2.9</v>
      </c>
      <c r="K1315">
        <v>9.5</v>
      </c>
      <c r="L1315">
        <v>8.6</v>
      </c>
      <c r="M1315" t="s">
        <v>64</v>
      </c>
      <c r="N1315" t="s">
        <v>61</v>
      </c>
    </row>
    <row r="1316" spans="1:14" x14ac:dyDescent="0.35">
      <c r="A1316">
        <v>1998</v>
      </c>
      <c r="B1316">
        <v>15</v>
      </c>
      <c r="D1316" t="s">
        <v>16</v>
      </c>
      <c r="E1316">
        <v>39.4</v>
      </c>
      <c r="F1316">
        <v>24.6</v>
      </c>
      <c r="G1316">
        <v>61.9</v>
      </c>
      <c r="H1316">
        <v>27.4</v>
      </c>
      <c r="I1316">
        <v>0</v>
      </c>
      <c r="J1316">
        <v>3.4</v>
      </c>
      <c r="K1316">
        <v>9.3000000000000007</v>
      </c>
      <c r="L1316">
        <v>9.9</v>
      </c>
      <c r="M1316" t="s">
        <v>64</v>
      </c>
      <c r="N1316" t="s">
        <v>61</v>
      </c>
    </row>
    <row r="1317" spans="1:14" x14ac:dyDescent="0.35">
      <c r="A1317">
        <v>1998</v>
      </c>
      <c r="B1317">
        <v>16</v>
      </c>
      <c r="D1317" t="s">
        <v>16</v>
      </c>
      <c r="E1317">
        <v>40</v>
      </c>
      <c r="F1317">
        <v>23.9</v>
      </c>
      <c r="G1317">
        <v>54.9</v>
      </c>
      <c r="H1317">
        <v>23.7</v>
      </c>
      <c r="I1317">
        <v>0</v>
      </c>
      <c r="J1317">
        <v>2.5</v>
      </c>
      <c r="K1317">
        <v>10</v>
      </c>
      <c r="L1317">
        <v>9.1999999999999993</v>
      </c>
      <c r="M1317" t="s">
        <v>64</v>
      </c>
      <c r="N1317" t="s">
        <v>61</v>
      </c>
    </row>
    <row r="1318" spans="1:14" x14ac:dyDescent="0.35">
      <c r="A1318">
        <v>1998</v>
      </c>
      <c r="B1318">
        <v>17</v>
      </c>
      <c r="D1318" t="s">
        <v>16</v>
      </c>
      <c r="E1318">
        <v>39.1</v>
      </c>
      <c r="F1318">
        <v>25.1</v>
      </c>
      <c r="G1318">
        <v>63.7</v>
      </c>
      <c r="H1318">
        <v>28.7</v>
      </c>
      <c r="I1318">
        <v>3.5</v>
      </c>
      <c r="J1318">
        <v>2.2000000000000002</v>
      </c>
      <c r="K1318">
        <v>8.8000000000000007</v>
      </c>
      <c r="L1318">
        <v>8.9</v>
      </c>
      <c r="M1318" t="s">
        <v>64</v>
      </c>
      <c r="N1318" t="s">
        <v>61</v>
      </c>
    </row>
    <row r="1319" spans="1:14" x14ac:dyDescent="0.35">
      <c r="A1319">
        <v>1998</v>
      </c>
      <c r="B1319">
        <v>18</v>
      </c>
      <c r="D1319" t="s">
        <v>16</v>
      </c>
      <c r="E1319">
        <v>40.1</v>
      </c>
      <c r="F1319">
        <v>25.5</v>
      </c>
      <c r="G1319">
        <v>52.9</v>
      </c>
      <c r="H1319">
        <v>24.7</v>
      </c>
      <c r="I1319">
        <v>0</v>
      </c>
      <c r="J1319">
        <v>1.8</v>
      </c>
      <c r="K1319">
        <v>9.8000000000000007</v>
      </c>
      <c r="L1319">
        <v>9</v>
      </c>
      <c r="M1319" t="s">
        <v>64</v>
      </c>
      <c r="N1319" t="s">
        <v>61</v>
      </c>
    </row>
    <row r="1320" spans="1:14" x14ac:dyDescent="0.35">
      <c r="A1320">
        <v>1998</v>
      </c>
      <c r="B1320">
        <v>19</v>
      </c>
      <c r="D1320" t="s">
        <v>16</v>
      </c>
      <c r="E1320">
        <v>38.5</v>
      </c>
      <c r="F1320">
        <v>24.5</v>
      </c>
      <c r="G1320">
        <v>71.900000000000006</v>
      </c>
      <c r="H1320">
        <v>40.700000000000003</v>
      </c>
      <c r="I1320">
        <v>43.4</v>
      </c>
      <c r="J1320">
        <v>2.5</v>
      </c>
      <c r="K1320">
        <v>8.3000000000000007</v>
      </c>
      <c r="L1320">
        <v>9</v>
      </c>
      <c r="M1320" t="s">
        <v>64</v>
      </c>
      <c r="N1320" t="s">
        <v>61</v>
      </c>
    </row>
    <row r="1321" spans="1:14" x14ac:dyDescent="0.35">
      <c r="A1321">
        <v>1998</v>
      </c>
      <c r="B1321">
        <v>20</v>
      </c>
      <c r="D1321" t="s">
        <v>16</v>
      </c>
      <c r="E1321">
        <v>38.799999999999997</v>
      </c>
      <c r="F1321">
        <v>25.2</v>
      </c>
      <c r="G1321">
        <v>64</v>
      </c>
      <c r="H1321">
        <v>25.7</v>
      </c>
      <c r="I1321">
        <v>8.8000000000000007</v>
      </c>
      <c r="J1321">
        <v>2.1</v>
      </c>
      <c r="K1321">
        <v>9.1999999999999993</v>
      </c>
      <c r="L1321">
        <v>8</v>
      </c>
      <c r="M1321" t="s">
        <v>64</v>
      </c>
      <c r="N1321" t="s">
        <v>61</v>
      </c>
    </row>
    <row r="1322" spans="1:14" x14ac:dyDescent="0.35">
      <c r="A1322">
        <v>1998</v>
      </c>
      <c r="B1322">
        <v>21</v>
      </c>
      <c r="D1322" t="s">
        <v>16</v>
      </c>
      <c r="E1322">
        <v>40.4</v>
      </c>
      <c r="F1322">
        <v>27.4</v>
      </c>
      <c r="G1322">
        <v>64.099999999999994</v>
      </c>
      <c r="H1322">
        <v>32.700000000000003</v>
      </c>
      <c r="I1322">
        <v>0</v>
      </c>
      <c r="J1322">
        <v>3.9</v>
      </c>
      <c r="K1322">
        <v>8.8000000000000007</v>
      </c>
      <c r="L1322">
        <v>10.9</v>
      </c>
      <c r="M1322" t="s">
        <v>64</v>
      </c>
      <c r="N1322" t="s">
        <v>61</v>
      </c>
    </row>
    <row r="1323" spans="1:14" x14ac:dyDescent="0.35">
      <c r="A1323">
        <v>1998</v>
      </c>
      <c r="B1323">
        <v>22</v>
      </c>
      <c r="D1323" t="s">
        <v>16</v>
      </c>
      <c r="E1323">
        <v>42.4</v>
      </c>
      <c r="F1323">
        <v>28.3</v>
      </c>
      <c r="G1323">
        <v>55.6</v>
      </c>
      <c r="H1323">
        <v>30.3</v>
      </c>
      <c r="I1323">
        <v>0</v>
      </c>
      <c r="J1323">
        <v>4.9000000000000004</v>
      </c>
      <c r="K1323">
        <v>10.8</v>
      </c>
      <c r="L1323">
        <v>12.3</v>
      </c>
      <c r="M1323" t="s">
        <v>64</v>
      </c>
      <c r="N1323" t="s">
        <v>61</v>
      </c>
    </row>
    <row r="1324" spans="1:14" x14ac:dyDescent="0.35">
      <c r="A1324">
        <v>1998</v>
      </c>
      <c r="B1324">
        <v>23</v>
      </c>
      <c r="D1324" t="s">
        <v>16</v>
      </c>
      <c r="E1324">
        <v>40.1</v>
      </c>
      <c r="F1324">
        <v>27.1</v>
      </c>
      <c r="G1324">
        <v>69.099999999999994</v>
      </c>
      <c r="H1324">
        <v>39.9</v>
      </c>
      <c r="I1324">
        <v>0</v>
      </c>
      <c r="J1324">
        <v>6.1</v>
      </c>
      <c r="K1324">
        <v>10.5</v>
      </c>
      <c r="L1324">
        <v>11.9</v>
      </c>
      <c r="M1324" t="s">
        <v>64</v>
      </c>
      <c r="N1324" t="s">
        <v>61</v>
      </c>
    </row>
    <row r="1325" spans="1:14" x14ac:dyDescent="0.35">
      <c r="A1325">
        <v>1998</v>
      </c>
      <c r="B1325">
        <v>24</v>
      </c>
      <c r="D1325" t="s">
        <v>16</v>
      </c>
      <c r="E1325">
        <v>35</v>
      </c>
      <c r="F1325">
        <v>24.6</v>
      </c>
      <c r="G1325">
        <v>80.3</v>
      </c>
      <c r="H1325">
        <v>55.9</v>
      </c>
      <c r="I1325">
        <v>10.4</v>
      </c>
      <c r="J1325">
        <v>7.3</v>
      </c>
      <c r="K1325">
        <v>7.4</v>
      </c>
      <c r="L1325">
        <v>8.6</v>
      </c>
      <c r="M1325" t="s">
        <v>64</v>
      </c>
      <c r="N1325" t="s">
        <v>61</v>
      </c>
    </row>
    <row r="1326" spans="1:14" x14ac:dyDescent="0.35">
      <c r="A1326">
        <v>1998</v>
      </c>
      <c r="B1326">
        <v>25</v>
      </c>
      <c r="D1326" t="s">
        <v>16</v>
      </c>
      <c r="E1326">
        <v>33.5</v>
      </c>
      <c r="F1326">
        <v>23.4</v>
      </c>
      <c r="G1326">
        <v>88.7</v>
      </c>
      <c r="H1326">
        <v>64.599999999999994</v>
      </c>
      <c r="I1326">
        <v>35.799999999999997</v>
      </c>
      <c r="J1326">
        <v>4.5</v>
      </c>
      <c r="K1326">
        <v>5.4</v>
      </c>
      <c r="L1326">
        <v>7.3</v>
      </c>
      <c r="M1326" t="s">
        <v>64</v>
      </c>
      <c r="N1326" t="s">
        <v>61</v>
      </c>
    </row>
    <row r="1327" spans="1:14" x14ac:dyDescent="0.35">
      <c r="A1327">
        <v>1998</v>
      </c>
      <c r="B1327">
        <v>26</v>
      </c>
      <c r="D1327" t="s">
        <v>16</v>
      </c>
      <c r="E1327">
        <v>33.200000000000003</v>
      </c>
      <c r="F1327">
        <v>23.9</v>
      </c>
      <c r="G1327">
        <v>85.9</v>
      </c>
      <c r="H1327">
        <v>65.7</v>
      </c>
      <c r="I1327">
        <v>4.9000000000000004</v>
      </c>
      <c r="J1327">
        <v>7.4</v>
      </c>
      <c r="K1327">
        <v>6.5</v>
      </c>
      <c r="L1327">
        <v>6.2</v>
      </c>
      <c r="M1327" t="s">
        <v>64</v>
      </c>
      <c r="N1327" t="s">
        <v>61</v>
      </c>
    </row>
    <row r="1328" spans="1:14" x14ac:dyDescent="0.35">
      <c r="A1328">
        <v>1998</v>
      </c>
      <c r="B1328">
        <v>27</v>
      </c>
      <c r="D1328" t="s">
        <v>16</v>
      </c>
      <c r="E1328">
        <v>30.7</v>
      </c>
      <c r="F1328">
        <v>23.8</v>
      </c>
      <c r="G1328">
        <v>86.3</v>
      </c>
      <c r="H1328">
        <v>64.400000000000006</v>
      </c>
      <c r="I1328">
        <v>0.8</v>
      </c>
      <c r="J1328">
        <v>8.5</v>
      </c>
      <c r="K1328">
        <v>1.5</v>
      </c>
      <c r="L1328">
        <v>6</v>
      </c>
      <c r="M1328" t="s">
        <v>64</v>
      </c>
      <c r="N1328" t="s">
        <v>61</v>
      </c>
    </row>
    <row r="1329" spans="1:14" x14ac:dyDescent="0.35">
      <c r="A1329">
        <v>1998</v>
      </c>
      <c r="B1329">
        <v>28</v>
      </c>
      <c r="D1329" t="s">
        <v>16</v>
      </c>
      <c r="E1329">
        <v>33.4</v>
      </c>
      <c r="F1329">
        <v>23.7</v>
      </c>
      <c r="G1329">
        <v>84.6</v>
      </c>
      <c r="H1329">
        <v>55.9</v>
      </c>
      <c r="I1329">
        <v>9.1999999999999993</v>
      </c>
      <c r="J1329">
        <v>8.9</v>
      </c>
      <c r="K1329">
        <v>6.2</v>
      </c>
      <c r="L1329">
        <v>5.6</v>
      </c>
      <c r="M1329" t="s">
        <v>64</v>
      </c>
      <c r="N1329" t="s">
        <v>61</v>
      </c>
    </row>
    <row r="1330" spans="1:14" x14ac:dyDescent="0.35">
      <c r="A1330">
        <v>1998</v>
      </c>
      <c r="B1330">
        <v>29</v>
      </c>
      <c r="D1330" t="s">
        <v>16</v>
      </c>
      <c r="E1330">
        <v>33.200000000000003</v>
      </c>
      <c r="F1330">
        <v>23</v>
      </c>
      <c r="G1330">
        <v>87</v>
      </c>
      <c r="H1330">
        <v>61</v>
      </c>
      <c r="I1330">
        <v>62.6</v>
      </c>
      <c r="J1330">
        <v>2.5</v>
      </c>
      <c r="K1330">
        <v>7.7</v>
      </c>
      <c r="L1330">
        <v>5.4</v>
      </c>
      <c r="M1330" t="s">
        <v>64</v>
      </c>
      <c r="N1330" t="s">
        <v>61</v>
      </c>
    </row>
    <row r="1331" spans="1:14" x14ac:dyDescent="0.35">
      <c r="A1331">
        <v>1998</v>
      </c>
      <c r="B1331">
        <v>30</v>
      </c>
      <c r="D1331" t="s">
        <v>16</v>
      </c>
      <c r="E1331">
        <v>32.200000000000003</v>
      </c>
      <c r="F1331">
        <v>23.2</v>
      </c>
      <c r="G1331">
        <v>91.6</v>
      </c>
      <c r="H1331">
        <v>73.7</v>
      </c>
      <c r="I1331">
        <v>118.8</v>
      </c>
      <c r="J1331">
        <v>4.0999999999999996</v>
      </c>
      <c r="K1331">
        <v>5.9</v>
      </c>
      <c r="L1331">
        <v>5</v>
      </c>
      <c r="M1331" t="s">
        <v>64</v>
      </c>
      <c r="N1331" t="s">
        <v>61</v>
      </c>
    </row>
    <row r="1332" spans="1:14" x14ac:dyDescent="0.35">
      <c r="A1332">
        <v>1998</v>
      </c>
      <c r="B1332">
        <v>31</v>
      </c>
      <c r="C1332">
        <v>1.95</v>
      </c>
      <c r="D1332" t="s">
        <v>16</v>
      </c>
      <c r="E1332">
        <v>28.7</v>
      </c>
      <c r="F1332">
        <v>22.3</v>
      </c>
      <c r="G1332">
        <v>92.3</v>
      </c>
      <c r="H1332">
        <v>75.599999999999994</v>
      </c>
      <c r="I1332">
        <v>66.099999999999994</v>
      </c>
      <c r="J1332">
        <v>5.2</v>
      </c>
      <c r="K1332">
        <v>3.8</v>
      </c>
      <c r="L1332">
        <v>3.3</v>
      </c>
      <c r="M1332" t="s">
        <v>64</v>
      </c>
      <c r="N1332" t="s">
        <v>61</v>
      </c>
    </row>
    <row r="1333" spans="1:14" x14ac:dyDescent="0.35">
      <c r="A1333">
        <v>1998</v>
      </c>
      <c r="B1333">
        <v>32</v>
      </c>
      <c r="C1333">
        <v>5.83</v>
      </c>
      <c r="D1333" t="s">
        <v>16</v>
      </c>
      <c r="E1333">
        <v>29.5</v>
      </c>
      <c r="F1333">
        <v>22.2</v>
      </c>
      <c r="G1333">
        <v>92.3</v>
      </c>
      <c r="H1333">
        <v>76.400000000000006</v>
      </c>
      <c r="I1333">
        <v>71.7</v>
      </c>
      <c r="J1333">
        <v>5.6</v>
      </c>
      <c r="K1333">
        <v>3</v>
      </c>
      <c r="L1333">
        <v>4</v>
      </c>
      <c r="M1333" t="s">
        <v>64</v>
      </c>
      <c r="N1333" t="s">
        <v>61</v>
      </c>
    </row>
    <row r="1334" spans="1:14" x14ac:dyDescent="0.35">
      <c r="A1334">
        <v>1998</v>
      </c>
      <c r="B1334">
        <v>33</v>
      </c>
      <c r="C1334">
        <v>9.7200000000000006</v>
      </c>
      <c r="D1334" t="s">
        <v>16</v>
      </c>
      <c r="E1334">
        <v>30.2</v>
      </c>
      <c r="F1334">
        <v>23.3</v>
      </c>
      <c r="G1334">
        <v>91.1</v>
      </c>
      <c r="H1334">
        <v>72.099999999999994</v>
      </c>
      <c r="I1334">
        <v>12.2</v>
      </c>
      <c r="J1334">
        <v>3.2</v>
      </c>
      <c r="K1334">
        <v>5.0999999999999996</v>
      </c>
      <c r="L1334">
        <v>4.5999999999999996</v>
      </c>
      <c r="M1334" t="s">
        <v>64</v>
      </c>
      <c r="N1334" t="s">
        <v>61</v>
      </c>
    </row>
    <row r="1335" spans="1:14" x14ac:dyDescent="0.35">
      <c r="A1335">
        <v>1998</v>
      </c>
      <c r="B1335">
        <v>34</v>
      </c>
      <c r="C1335">
        <v>17.5</v>
      </c>
      <c r="D1335" t="s">
        <v>16</v>
      </c>
      <c r="E1335">
        <v>31.1</v>
      </c>
      <c r="F1335">
        <v>23.1</v>
      </c>
      <c r="G1335">
        <v>94.9</v>
      </c>
      <c r="H1335">
        <v>70.900000000000006</v>
      </c>
      <c r="I1335">
        <v>116.3</v>
      </c>
      <c r="J1335">
        <v>1.8</v>
      </c>
      <c r="K1335">
        <v>6.5</v>
      </c>
      <c r="L1335">
        <v>3.7</v>
      </c>
      <c r="M1335" t="s">
        <v>64</v>
      </c>
      <c r="N1335" t="s">
        <v>61</v>
      </c>
    </row>
    <row r="1336" spans="1:14" x14ac:dyDescent="0.35">
      <c r="A1336">
        <v>1998</v>
      </c>
      <c r="B1336">
        <v>35</v>
      </c>
      <c r="C1336">
        <v>20.66</v>
      </c>
      <c r="D1336" t="s">
        <v>16</v>
      </c>
      <c r="E1336">
        <v>30</v>
      </c>
      <c r="F1336">
        <v>22.8</v>
      </c>
      <c r="G1336">
        <v>80.400000000000006</v>
      </c>
      <c r="H1336">
        <v>67.3</v>
      </c>
      <c r="I1336">
        <v>23.2</v>
      </c>
      <c r="J1336">
        <v>5</v>
      </c>
      <c r="K1336">
        <v>6.8</v>
      </c>
      <c r="L1336">
        <v>4.2</v>
      </c>
      <c r="M1336" t="s">
        <v>64</v>
      </c>
      <c r="N1336" t="s">
        <v>61</v>
      </c>
    </row>
    <row r="1337" spans="1:14" x14ac:dyDescent="0.35">
      <c r="A1337">
        <v>1998</v>
      </c>
      <c r="B1337">
        <v>36</v>
      </c>
      <c r="C1337">
        <v>24.61</v>
      </c>
      <c r="D1337" t="s">
        <v>16</v>
      </c>
      <c r="E1337">
        <v>29.3</v>
      </c>
      <c r="F1337">
        <v>22.3</v>
      </c>
      <c r="G1337">
        <v>93</v>
      </c>
      <c r="H1337">
        <v>75.3</v>
      </c>
      <c r="I1337">
        <v>25.5</v>
      </c>
      <c r="J1337">
        <v>3.2</v>
      </c>
      <c r="K1337">
        <v>3.1</v>
      </c>
      <c r="L1337">
        <v>2.6</v>
      </c>
      <c r="M1337" t="s">
        <v>64</v>
      </c>
      <c r="N1337" t="s">
        <v>61</v>
      </c>
    </row>
    <row r="1338" spans="1:14" x14ac:dyDescent="0.35">
      <c r="A1338">
        <v>1998</v>
      </c>
      <c r="B1338">
        <v>37</v>
      </c>
      <c r="C1338">
        <v>29.88</v>
      </c>
      <c r="D1338" t="s">
        <v>16</v>
      </c>
      <c r="E1338">
        <v>30.2</v>
      </c>
      <c r="F1338">
        <v>22.5</v>
      </c>
      <c r="G1338">
        <v>90</v>
      </c>
      <c r="H1338">
        <v>65.7</v>
      </c>
      <c r="I1338">
        <v>11</v>
      </c>
      <c r="J1338">
        <v>6.5</v>
      </c>
      <c r="K1338">
        <v>4.4000000000000004</v>
      </c>
      <c r="L1338">
        <v>3.5</v>
      </c>
      <c r="M1338" t="s">
        <v>64</v>
      </c>
      <c r="N1338" t="s">
        <v>61</v>
      </c>
    </row>
    <row r="1339" spans="1:14" x14ac:dyDescent="0.35">
      <c r="A1339">
        <v>1998</v>
      </c>
      <c r="B1339">
        <v>38</v>
      </c>
      <c r="C1339">
        <v>34.22</v>
      </c>
      <c r="D1339" t="s">
        <v>16</v>
      </c>
      <c r="E1339">
        <v>29.6</v>
      </c>
      <c r="F1339">
        <v>22.5</v>
      </c>
      <c r="G1339">
        <v>91</v>
      </c>
      <c r="H1339">
        <v>65</v>
      </c>
      <c r="I1339">
        <v>122.2</v>
      </c>
      <c r="J1339">
        <v>3.4</v>
      </c>
      <c r="K1339">
        <v>5.2</v>
      </c>
      <c r="L1339">
        <v>3.6</v>
      </c>
      <c r="M1339" t="s">
        <v>64</v>
      </c>
      <c r="N1339" t="s">
        <v>61</v>
      </c>
    </row>
    <row r="1340" spans="1:14" x14ac:dyDescent="0.35">
      <c r="A1340">
        <v>1998</v>
      </c>
      <c r="B1340">
        <v>39</v>
      </c>
      <c r="C1340">
        <v>36.83</v>
      </c>
      <c r="D1340" t="s">
        <v>16</v>
      </c>
      <c r="E1340">
        <v>29.7</v>
      </c>
      <c r="F1340">
        <v>22.7</v>
      </c>
      <c r="G1340">
        <v>95</v>
      </c>
      <c r="H1340">
        <v>73.099999999999994</v>
      </c>
      <c r="I1340">
        <v>38.6</v>
      </c>
      <c r="J1340">
        <v>1.8</v>
      </c>
      <c r="K1340">
        <v>4.4000000000000004</v>
      </c>
      <c r="L1340">
        <v>2.9</v>
      </c>
      <c r="M1340" t="s">
        <v>64</v>
      </c>
      <c r="N1340" t="s">
        <v>61</v>
      </c>
    </row>
    <row r="1341" spans="1:14" x14ac:dyDescent="0.35">
      <c r="A1341">
        <v>1998</v>
      </c>
      <c r="B1341">
        <v>40</v>
      </c>
      <c r="C1341">
        <v>35.08</v>
      </c>
      <c r="D1341" t="s">
        <v>16</v>
      </c>
      <c r="E1341">
        <v>30.5</v>
      </c>
      <c r="F1341">
        <v>21.8</v>
      </c>
      <c r="G1341">
        <v>92.9</v>
      </c>
      <c r="H1341">
        <v>68.400000000000006</v>
      </c>
      <c r="I1341">
        <v>63</v>
      </c>
      <c r="J1341">
        <v>1.8</v>
      </c>
      <c r="K1341">
        <v>7</v>
      </c>
      <c r="L1341">
        <v>3.7</v>
      </c>
      <c r="M1341" t="s">
        <v>64</v>
      </c>
      <c r="N1341" t="s">
        <v>61</v>
      </c>
    </row>
    <row r="1342" spans="1:14" x14ac:dyDescent="0.35">
      <c r="A1342">
        <v>1998</v>
      </c>
      <c r="B1342">
        <v>41</v>
      </c>
      <c r="D1342" t="s">
        <v>16</v>
      </c>
      <c r="E1342">
        <v>29.6</v>
      </c>
      <c r="F1342">
        <v>22.3</v>
      </c>
      <c r="G1342">
        <v>94.6</v>
      </c>
      <c r="H1342">
        <v>72.7</v>
      </c>
      <c r="I1342">
        <v>50.3</v>
      </c>
      <c r="J1342">
        <v>2.7</v>
      </c>
      <c r="K1342">
        <v>4.5</v>
      </c>
      <c r="L1342">
        <v>3.1</v>
      </c>
      <c r="M1342" t="s">
        <v>64</v>
      </c>
      <c r="N1342" t="s">
        <v>61</v>
      </c>
    </row>
    <row r="1343" spans="1:14" x14ac:dyDescent="0.35">
      <c r="A1343">
        <v>1998</v>
      </c>
      <c r="B1343">
        <v>42</v>
      </c>
      <c r="D1343" t="s">
        <v>16</v>
      </c>
      <c r="E1343">
        <v>28.3</v>
      </c>
      <c r="F1343">
        <v>20.100000000000001</v>
      </c>
      <c r="G1343">
        <v>90.1</v>
      </c>
      <c r="H1343">
        <v>56.6</v>
      </c>
      <c r="I1343">
        <v>122.1</v>
      </c>
      <c r="J1343">
        <v>5.2</v>
      </c>
      <c r="K1343">
        <v>6.1</v>
      </c>
      <c r="L1343">
        <v>4.5</v>
      </c>
      <c r="M1343" t="s">
        <v>64</v>
      </c>
      <c r="N1343" t="s">
        <v>61</v>
      </c>
    </row>
    <row r="1344" spans="1:14" x14ac:dyDescent="0.35">
      <c r="A1344">
        <v>1998</v>
      </c>
      <c r="B1344">
        <v>43</v>
      </c>
      <c r="D1344" t="s">
        <v>16</v>
      </c>
      <c r="E1344">
        <v>31</v>
      </c>
      <c r="F1344">
        <v>19.3</v>
      </c>
      <c r="G1344">
        <v>92.7</v>
      </c>
      <c r="H1344">
        <v>51.1</v>
      </c>
      <c r="I1344">
        <v>1.4</v>
      </c>
      <c r="J1344">
        <v>1.4</v>
      </c>
      <c r="K1344">
        <v>8.6999999999999993</v>
      </c>
      <c r="L1344">
        <v>3.1</v>
      </c>
      <c r="M1344" t="s">
        <v>64</v>
      </c>
      <c r="N1344" t="s">
        <v>61</v>
      </c>
    </row>
    <row r="1345" spans="1:14" x14ac:dyDescent="0.35">
      <c r="A1345">
        <v>1998</v>
      </c>
      <c r="B1345">
        <v>44</v>
      </c>
      <c r="D1345" t="s">
        <v>16</v>
      </c>
      <c r="E1345">
        <v>28.1</v>
      </c>
      <c r="F1345">
        <v>19.8</v>
      </c>
      <c r="G1345">
        <v>94.6</v>
      </c>
      <c r="H1345">
        <v>66.099999999999994</v>
      </c>
      <c r="I1345">
        <v>10.5</v>
      </c>
      <c r="J1345">
        <v>2.1</v>
      </c>
      <c r="K1345">
        <v>4.4000000000000004</v>
      </c>
      <c r="L1345">
        <v>2.1</v>
      </c>
      <c r="M1345" t="s">
        <v>64</v>
      </c>
      <c r="N1345" t="s">
        <v>61</v>
      </c>
    </row>
    <row r="1346" spans="1:14" x14ac:dyDescent="0.35">
      <c r="A1346">
        <v>1998</v>
      </c>
      <c r="B1346">
        <v>45</v>
      </c>
      <c r="D1346" t="s">
        <v>16</v>
      </c>
      <c r="E1346">
        <v>29.2</v>
      </c>
      <c r="F1346">
        <v>20.399999999999999</v>
      </c>
      <c r="G1346">
        <v>94.3</v>
      </c>
      <c r="H1346">
        <v>58.7</v>
      </c>
      <c r="I1346">
        <v>15.8</v>
      </c>
      <c r="J1346">
        <v>1.7</v>
      </c>
      <c r="K1346">
        <v>5.3</v>
      </c>
      <c r="L1346">
        <v>2.2999999999999998</v>
      </c>
      <c r="M1346" t="s">
        <v>64</v>
      </c>
      <c r="N1346" t="s">
        <v>61</v>
      </c>
    </row>
    <row r="1347" spans="1:14" x14ac:dyDescent="0.35">
      <c r="A1347">
        <v>1998</v>
      </c>
      <c r="B1347">
        <v>46</v>
      </c>
      <c r="D1347" t="s">
        <v>16</v>
      </c>
      <c r="E1347">
        <v>29.4</v>
      </c>
      <c r="F1347">
        <v>16.8</v>
      </c>
      <c r="G1347">
        <v>87.9</v>
      </c>
      <c r="H1347">
        <v>44</v>
      </c>
      <c r="I1347">
        <v>0</v>
      </c>
      <c r="J1347">
        <v>1.1000000000000001</v>
      </c>
      <c r="K1347">
        <v>9.6</v>
      </c>
      <c r="L1347">
        <v>3.2</v>
      </c>
      <c r="M1347" t="s">
        <v>64</v>
      </c>
      <c r="N1347" t="s">
        <v>61</v>
      </c>
    </row>
    <row r="1348" spans="1:14" x14ac:dyDescent="0.35">
      <c r="A1348">
        <v>1998</v>
      </c>
      <c r="B1348">
        <v>47</v>
      </c>
      <c r="D1348" t="s">
        <v>16</v>
      </c>
      <c r="E1348">
        <v>29.6</v>
      </c>
      <c r="F1348">
        <v>16.3</v>
      </c>
      <c r="G1348">
        <v>90.1</v>
      </c>
      <c r="H1348">
        <v>43.1</v>
      </c>
      <c r="I1348">
        <v>0</v>
      </c>
      <c r="J1348">
        <v>1.3</v>
      </c>
      <c r="K1348">
        <v>8.5</v>
      </c>
      <c r="L1348">
        <v>3.1</v>
      </c>
      <c r="M1348" t="s">
        <v>64</v>
      </c>
      <c r="N1348" t="s">
        <v>61</v>
      </c>
    </row>
    <row r="1349" spans="1:14" x14ac:dyDescent="0.35">
      <c r="A1349">
        <v>1998</v>
      </c>
      <c r="B1349">
        <v>48</v>
      </c>
      <c r="D1349" t="s">
        <v>16</v>
      </c>
      <c r="E1349">
        <v>28.9</v>
      </c>
      <c r="F1349">
        <v>12.7</v>
      </c>
      <c r="G1349">
        <v>86.7</v>
      </c>
      <c r="H1349">
        <v>39.700000000000003</v>
      </c>
      <c r="I1349">
        <v>0</v>
      </c>
      <c r="J1349">
        <v>1.6</v>
      </c>
      <c r="K1349">
        <v>9.6999999999999993</v>
      </c>
      <c r="L1349">
        <v>3</v>
      </c>
      <c r="M1349" t="s">
        <v>64</v>
      </c>
      <c r="N1349" t="s">
        <v>61</v>
      </c>
    </row>
    <row r="1350" spans="1:14" x14ac:dyDescent="0.35">
      <c r="A1350">
        <v>1998</v>
      </c>
      <c r="B1350">
        <v>49</v>
      </c>
      <c r="D1350" t="s">
        <v>16</v>
      </c>
      <c r="E1350">
        <v>29.4</v>
      </c>
      <c r="F1350">
        <v>10.5</v>
      </c>
      <c r="G1350">
        <v>85.6</v>
      </c>
      <c r="H1350">
        <v>29.6</v>
      </c>
      <c r="I1350">
        <v>0</v>
      </c>
      <c r="J1350">
        <v>2.2999999999999998</v>
      </c>
      <c r="K1350">
        <v>9.6</v>
      </c>
      <c r="L1350">
        <v>3.4</v>
      </c>
      <c r="M1350" t="s">
        <v>64</v>
      </c>
      <c r="N1350" t="s">
        <v>61</v>
      </c>
    </row>
    <row r="1351" spans="1:14" x14ac:dyDescent="0.35">
      <c r="A1351">
        <v>1998</v>
      </c>
      <c r="B1351">
        <v>50</v>
      </c>
      <c r="D1351" t="s">
        <v>16</v>
      </c>
      <c r="E1351">
        <v>27.2</v>
      </c>
      <c r="F1351">
        <v>11.4</v>
      </c>
      <c r="G1351">
        <v>88.7</v>
      </c>
      <c r="H1351">
        <v>44.4</v>
      </c>
      <c r="I1351">
        <v>0</v>
      </c>
      <c r="J1351">
        <v>2.2000000000000002</v>
      </c>
      <c r="K1351">
        <v>7.6</v>
      </c>
      <c r="L1351">
        <v>2.7</v>
      </c>
      <c r="M1351" t="s">
        <v>64</v>
      </c>
      <c r="N1351" t="s">
        <v>61</v>
      </c>
    </row>
    <row r="1352" spans="1:14" x14ac:dyDescent="0.35">
      <c r="A1352">
        <v>1998</v>
      </c>
      <c r="B1352">
        <v>51</v>
      </c>
      <c r="D1352" t="s">
        <v>16</v>
      </c>
      <c r="E1352">
        <v>28.1</v>
      </c>
      <c r="F1352">
        <v>9</v>
      </c>
      <c r="G1352">
        <v>82.1</v>
      </c>
      <c r="H1352">
        <v>30.7</v>
      </c>
      <c r="I1352">
        <v>0</v>
      </c>
      <c r="J1352">
        <v>1.6</v>
      </c>
      <c r="K1352">
        <v>9.6999999999999993</v>
      </c>
      <c r="L1352">
        <v>3.1</v>
      </c>
      <c r="M1352" t="s">
        <v>64</v>
      </c>
      <c r="N1352" t="s">
        <v>61</v>
      </c>
    </row>
    <row r="1353" spans="1:14" x14ac:dyDescent="0.35">
      <c r="A1353">
        <v>1998</v>
      </c>
      <c r="B1353">
        <v>52</v>
      </c>
      <c r="D1353" t="s">
        <v>16</v>
      </c>
      <c r="E1353">
        <v>27.4</v>
      </c>
      <c r="F1353">
        <v>8.3000000000000007</v>
      </c>
      <c r="G1353">
        <v>84.9</v>
      </c>
      <c r="H1353">
        <v>28.6</v>
      </c>
      <c r="I1353">
        <v>0</v>
      </c>
      <c r="J1353">
        <v>1.4</v>
      </c>
      <c r="K1353">
        <v>9.6</v>
      </c>
      <c r="L1353">
        <v>2.8</v>
      </c>
      <c r="M1353" t="s">
        <v>64</v>
      </c>
      <c r="N1353" t="s">
        <v>61</v>
      </c>
    </row>
    <row r="1354" spans="1:14" x14ac:dyDescent="0.35">
      <c r="A1354">
        <v>1999</v>
      </c>
      <c r="B1354">
        <v>1</v>
      </c>
      <c r="D1354" t="s">
        <v>16</v>
      </c>
      <c r="E1354">
        <v>27.5</v>
      </c>
      <c r="F1354">
        <v>10.199999999999999</v>
      </c>
      <c r="G1354">
        <v>85.4</v>
      </c>
      <c r="H1354">
        <v>34.4</v>
      </c>
      <c r="I1354">
        <v>0</v>
      </c>
      <c r="J1354">
        <v>2</v>
      </c>
      <c r="K1354">
        <v>9.6999999999999993</v>
      </c>
      <c r="L1354">
        <v>2.6</v>
      </c>
      <c r="M1354" t="s">
        <v>64</v>
      </c>
      <c r="N1354" t="s">
        <v>61</v>
      </c>
    </row>
    <row r="1355" spans="1:14" x14ac:dyDescent="0.35">
      <c r="A1355">
        <v>1999</v>
      </c>
      <c r="B1355">
        <v>2</v>
      </c>
      <c r="D1355" t="s">
        <v>16</v>
      </c>
      <c r="E1355">
        <v>27.8</v>
      </c>
      <c r="F1355">
        <v>11.1</v>
      </c>
      <c r="G1355">
        <v>88</v>
      </c>
      <c r="H1355">
        <v>36.6</v>
      </c>
      <c r="I1355">
        <v>0</v>
      </c>
      <c r="J1355">
        <v>1.9</v>
      </c>
      <c r="K1355">
        <v>9.1</v>
      </c>
      <c r="L1355">
        <v>3</v>
      </c>
      <c r="M1355" t="s">
        <v>64</v>
      </c>
      <c r="N1355" t="s">
        <v>61</v>
      </c>
    </row>
    <row r="1356" spans="1:14" x14ac:dyDescent="0.35">
      <c r="A1356">
        <v>1999</v>
      </c>
      <c r="B1356">
        <v>3</v>
      </c>
      <c r="D1356" t="s">
        <v>16</v>
      </c>
      <c r="E1356">
        <v>28.1</v>
      </c>
      <c r="F1356">
        <v>10.1</v>
      </c>
      <c r="G1356">
        <v>87.6</v>
      </c>
      <c r="H1356">
        <v>36.6</v>
      </c>
      <c r="I1356">
        <v>0</v>
      </c>
      <c r="J1356">
        <v>2.2000000000000002</v>
      </c>
      <c r="K1356">
        <v>10</v>
      </c>
      <c r="L1356">
        <v>3.3</v>
      </c>
      <c r="M1356" t="s">
        <v>64</v>
      </c>
      <c r="N1356" t="s">
        <v>61</v>
      </c>
    </row>
    <row r="1357" spans="1:14" x14ac:dyDescent="0.35">
      <c r="A1357">
        <v>1999</v>
      </c>
      <c r="B1357">
        <v>4</v>
      </c>
      <c r="D1357" t="s">
        <v>16</v>
      </c>
      <c r="E1357">
        <v>31</v>
      </c>
      <c r="F1357">
        <v>11.6</v>
      </c>
      <c r="G1357">
        <v>86.9</v>
      </c>
      <c r="H1357">
        <v>26.1</v>
      </c>
      <c r="I1357">
        <v>0</v>
      </c>
      <c r="J1357">
        <v>1.9</v>
      </c>
      <c r="K1357">
        <v>9.1999999999999993</v>
      </c>
      <c r="L1357">
        <v>3.5</v>
      </c>
      <c r="M1357" t="s">
        <v>64</v>
      </c>
      <c r="N1357" t="s">
        <v>61</v>
      </c>
    </row>
    <row r="1358" spans="1:14" x14ac:dyDescent="0.35">
      <c r="A1358">
        <v>1999</v>
      </c>
      <c r="B1358">
        <v>5</v>
      </c>
      <c r="D1358" t="s">
        <v>16</v>
      </c>
      <c r="E1358">
        <v>31.3</v>
      </c>
      <c r="F1358">
        <v>14.4</v>
      </c>
      <c r="G1358">
        <v>86.3</v>
      </c>
      <c r="H1358">
        <v>29.4</v>
      </c>
      <c r="I1358">
        <v>0</v>
      </c>
      <c r="J1358">
        <v>2.7</v>
      </c>
      <c r="K1358">
        <v>10.199999999999999</v>
      </c>
      <c r="L1358">
        <v>4.3</v>
      </c>
      <c r="M1358" t="s">
        <v>64</v>
      </c>
      <c r="N1358" t="s">
        <v>61</v>
      </c>
    </row>
    <row r="1359" spans="1:14" x14ac:dyDescent="0.35">
      <c r="A1359">
        <v>1999</v>
      </c>
      <c r="B1359">
        <v>6</v>
      </c>
      <c r="D1359" t="s">
        <v>16</v>
      </c>
      <c r="E1359">
        <v>30.5</v>
      </c>
      <c r="F1359">
        <v>17.5</v>
      </c>
      <c r="G1359">
        <v>81</v>
      </c>
      <c r="H1359">
        <v>37.299999999999997</v>
      </c>
      <c r="I1359">
        <v>2.7</v>
      </c>
      <c r="J1359">
        <v>4.5999999999999996</v>
      </c>
      <c r="K1359">
        <v>9.4</v>
      </c>
      <c r="L1359">
        <v>4.7</v>
      </c>
      <c r="M1359" t="s">
        <v>64</v>
      </c>
      <c r="N1359" t="s">
        <v>61</v>
      </c>
    </row>
    <row r="1360" spans="1:14" x14ac:dyDescent="0.35">
      <c r="A1360">
        <v>1999</v>
      </c>
      <c r="B1360">
        <v>7</v>
      </c>
      <c r="D1360" t="s">
        <v>16</v>
      </c>
      <c r="E1360">
        <v>31.6</v>
      </c>
      <c r="F1360">
        <v>15.2</v>
      </c>
      <c r="G1360">
        <v>85.3</v>
      </c>
      <c r="H1360">
        <v>28.4</v>
      </c>
      <c r="I1360">
        <v>0</v>
      </c>
      <c r="J1360">
        <v>3.5</v>
      </c>
      <c r="K1360">
        <v>10.199999999999999</v>
      </c>
      <c r="L1360">
        <v>4.9000000000000004</v>
      </c>
      <c r="M1360" t="s">
        <v>64</v>
      </c>
      <c r="N1360" t="s">
        <v>61</v>
      </c>
    </row>
    <row r="1361" spans="1:14" x14ac:dyDescent="0.35">
      <c r="A1361">
        <v>1999</v>
      </c>
      <c r="B1361">
        <v>8</v>
      </c>
      <c r="D1361" t="s">
        <v>16</v>
      </c>
      <c r="E1361">
        <v>33.200000000000003</v>
      </c>
      <c r="F1361">
        <v>14.6</v>
      </c>
      <c r="G1361">
        <v>79</v>
      </c>
      <c r="H1361">
        <v>23.1</v>
      </c>
      <c r="I1361">
        <v>0</v>
      </c>
      <c r="J1361">
        <v>2.9</v>
      </c>
      <c r="K1361">
        <v>10.5</v>
      </c>
      <c r="L1361">
        <v>5.6</v>
      </c>
      <c r="M1361" t="s">
        <v>64</v>
      </c>
      <c r="N1361" t="s">
        <v>61</v>
      </c>
    </row>
    <row r="1362" spans="1:14" x14ac:dyDescent="0.35">
      <c r="A1362">
        <v>1999</v>
      </c>
      <c r="B1362">
        <v>9</v>
      </c>
      <c r="D1362" t="s">
        <v>16</v>
      </c>
      <c r="E1362">
        <v>34.700000000000003</v>
      </c>
      <c r="F1362">
        <v>15.9</v>
      </c>
      <c r="G1362">
        <v>77.099999999999994</v>
      </c>
      <c r="H1362">
        <v>24.3</v>
      </c>
      <c r="I1362">
        <v>0</v>
      </c>
      <c r="J1362">
        <v>2.9</v>
      </c>
      <c r="K1362">
        <v>10.4</v>
      </c>
      <c r="L1362">
        <v>5.9</v>
      </c>
      <c r="M1362" t="s">
        <v>64</v>
      </c>
      <c r="N1362" t="s">
        <v>61</v>
      </c>
    </row>
    <row r="1363" spans="1:14" x14ac:dyDescent="0.35">
      <c r="A1363">
        <v>1999</v>
      </c>
      <c r="B1363">
        <v>10</v>
      </c>
      <c r="D1363" t="s">
        <v>16</v>
      </c>
      <c r="E1363">
        <v>36</v>
      </c>
      <c r="F1363">
        <v>17.399999999999999</v>
      </c>
      <c r="G1363">
        <v>66.3</v>
      </c>
      <c r="H1363">
        <v>20.7</v>
      </c>
      <c r="I1363">
        <v>0</v>
      </c>
      <c r="J1363">
        <v>2.5</v>
      </c>
      <c r="K1363">
        <v>10.5</v>
      </c>
      <c r="L1363">
        <v>6.4</v>
      </c>
      <c r="M1363" t="s">
        <v>64</v>
      </c>
      <c r="N1363" t="s">
        <v>61</v>
      </c>
    </row>
    <row r="1364" spans="1:14" x14ac:dyDescent="0.35">
      <c r="A1364">
        <v>1999</v>
      </c>
      <c r="B1364">
        <v>11</v>
      </c>
      <c r="D1364" t="s">
        <v>16</v>
      </c>
      <c r="E1364">
        <v>36</v>
      </c>
      <c r="F1364">
        <v>19.399999999999999</v>
      </c>
      <c r="G1364">
        <v>71.7</v>
      </c>
      <c r="H1364">
        <v>25.3</v>
      </c>
      <c r="I1364">
        <v>0</v>
      </c>
      <c r="J1364">
        <v>2.9</v>
      </c>
      <c r="K1364">
        <v>10.199999999999999</v>
      </c>
      <c r="L1364">
        <v>6.4</v>
      </c>
      <c r="M1364" t="s">
        <v>64</v>
      </c>
      <c r="N1364" t="s">
        <v>61</v>
      </c>
    </row>
    <row r="1365" spans="1:14" x14ac:dyDescent="0.35">
      <c r="A1365">
        <v>1999</v>
      </c>
      <c r="B1365">
        <v>12</v>
      </c>
      <c r="D1365" t="s">
        <v>16</v>
      </c>
      <c r="E1365">
        <v>36.9</v>
      </c>
      <c r="F1365">
        <v>23.2</v>
      </c>
      <c r="G1365">
        <v>72.099999999999994</v>
      </c>
      <c r="H1365">
        <v>32.1</v>
      </c>
      <c r="I1365">
        <v>0</v>
      </c>
      <c r="J1365">
        <v>2.1</v>
      </c>
      <c r="K1365">
        <v>7.7</v>
      </c>
      <c r="L1365">
        <v>5.3</v>
      </c>
      <c r="M1365" t="s">
        <v>64</v>
      </c>
      <c r="N1365" t="s">
        <v>61</v>
      </c>
    </row>
    <row r="1366" spans="1:14" x14ac:dyDescent="0.35">
      <c r="A1366">
        <v>1999</v>
      </c>
      <c r="B1366">
        <v>13</v>
      </c>
      <c r="D1366" t="s">
        <v>16</v>
      </c>
      <c r="E1366">
        <v>38.200000000000003</v>
      </c>
      <c r="F1366">
        <v>17.899999999999999</v>
      </c>
      <c r="G1366">
        <v>60.6</v>
      </c>
      <c r="H1366">
        <v>15.6</v>
      </c>
      <c r="I1366">
        <v>0</v>
      </c>
      <c r="J1366">
        <v>2.6</v>
      </c>
      <c r="K1366">
        <v>10.7</v>
      </c>
      <c r="L1366">
        <v>7.9</v>
      </c>
      <c r="M1366" t="s">
        <v>64</v>
      </c>
      <c r="N1366" t="s">
        <v>61</v>
      </c>
    </row>
    <row r="1367" spans="1:14" x14ac:dyDescent="0.35">
      <c r="A1367">
        <v>1999</v>
      </c>
      <c r="B1367">
        <v>14</v>
      </c>
      <c r="D1367" t="s">
        <v>16</v>
      </c>
      <c r="E1367">
        <v>38.700000000000003</v>
      </c>
      <c r="F1367">
        <v>20</v>
      </c>
      <c r="G1367">
        <v>66.400000000000006</v>
      </c>
      <c r="H1367">
        <v>18.3</v>
      </c>
      <c r="I1367">
        <v>0</v>
      </c>
      <c r="J1367">
        <v>2.5</v>
      </c>
      <c r="K1367">
        <v>10.5</v>
      </c>
      <c r="L1367">
        <v>7.2</v>
      </c>
      <c r="M1367" t="s">
        <v>64</v>
      </c>
      <c r="N1367" t="s">
        <v>61</v>
      </c>
    </row>
    <row r="1368" spans="1:14" x14ac:dyDescent="0.35">
      <c r="A1368">
        <v>1999</v>
      </c>
      <c r="B1368">
        <v>15</v>
      </c>
      <c r="D1368" t="s">
        <v>16</v>
      </c>
      <c r="E1368">
        <v>40.700000000000003</v>
      </c>
      <c r="F1368">
        <v>24.3</v>
      </c>
      <c r="G1368">
        <v>53.6</v>
      </c>
      <c r="H1368">
        <v>15.1</v>
      </c>
      <c r="I1368">
        <v>0</v>
      </c>
      <c r="J1368">
        <v>3.3</v>
      </c>
      <c r="K1368">
        <v>9.9</v>
      </c>
      <c r="L1368">
        <v>8.6</v>
      </c>
      <c r="M1368" t="s">
        <v>64</v>
      </c>
      <c r="N1368" t="s">
        <v>61</v>
      </c>
    </row>
    <row r="1369" spans="1:14" x14ac:dyDescent="0.35">
      <c r="A1369">
        <v>1999</v>
      </c>
      <c r="B1369">
        <v>16</v>
      </c>
      <c r="D1369" t="s">
        <v>16</v>
      </c>
      <c r="E1369">
        <v>39.299999999999997</v>
      </c>
      <c r="F1369">
        <v>20.6</v>
      </c>
      <c r="G1369">
        <v>54.1</v>
      </c>
      <c r="H1369">
        <v>17.3</v>
      </c>
      <c r="I1369">
        <v>0</v>
      </c>
      <c r="J1369">
        <v>2.4</v>
      </c>
      <c r="K1369">
        <v>9</v>
      </c>
      <c r="L1369">
        <v>7.7</v>
      </c>
      <c r="M1369" t="s">
        <v>64</v>
      </c>
      <c r="N1369" t="s">
        <v>61</v>
      </c>
    </row>
    <row r="1370" spans="1:14" x14ac:dyDescent="0.35">
      <c r="A1370">
        <v>1999</v>
      </c>
      <c r="B1370">
        <v>17</v>
      </c>
      <c r="D1370" t="s">
        <v>16</v>
      </c>
      <c r="E1370">
        <v>40.200000000000003</v>
      </c>
      <c r="F1370">
        <v>26.9</v>
      </c>
      <c r="G1370">
        <v>57.3</v>
      </c>
      <c r="H1370">
        <v>25.7</v>
      </c>
      <c r="I1370">
        <v>0</v>
      </c>
      <c r="J1370">
        <v>3.1</v>
      </c>
      <c r="K1370">
        <v>8.6999999999999993</v>
      </c>
      <c r="L1370">
        <v>9.1999999999999993</v>
      </c>
      <c r="M1370" t="s">
        <v>64</v>
      </c>
      <c r="N1370" t="s">
        <v>61</v>
      </c>
    </row>
    <row r="1371" spans="1:14" x14ac:dyDescent="0.35">
      <c r="A1371">
        <v>1999</v>
      </c>
      <c r="B1371">
        <v>18</v>
      </c>
      <c r="D1371" t="s">
        <v>16</v>
      </c>
      <c r="E1371">
        <v>41.3</v>
      </c>
      <c r="F1371">
        <v>27</v>
      </c>
      <c r="G1371">
        <v>52.1</v>
      </c>
      <c r="H1371">
        <v>26.6</v>
      </c>
      <c r="I1371">
        <v>5.7</v>
      </c>
      <c r="J1371">
        <v>4.4000000000000004</v>
      </c>
      <c r="K1371">
        <v>10</v>
      </c>
      <c r="L1371">
        <v>8.8000000000000007</v>
      </c>
      <c r="M1371" t="s">
        <v>64</v>
      </c>
      <c r="N1371" t="s">
        <v>61</v>
      </c>
    </row>
    <row r="1372" spans="1:14" x14ac:dyDescent="0.35">
      <c r="A1372">
        <v>1999</v>
      </c>
      <c r="B1372">
        <v>19</v>
      </c>
      <c r="D1372" t="s">
        <v>16</v>
      </c>
      <c r="E1372">
        <v>37.700000000000003</v>
      </c>
      <c r="F1372">
        <v>24.7</v>
      </c>
      <c r="G1372">
        <v>66.900000000000006</v>
      </c>
      <c r="H1372">
        <v>31.1</v>
      </c>
      <c r="I1372">
        <v>105.2</v>
      </c>
      <c r="J1372">
        <v>3.8</v>
      </c>
      <c r="K1372">
        <v>7.1</v>
      </c>
      <c r="L1372">
        <v>7.1</v>
      </c>
      <c r="M1372" t="s">
        <v>64</v>
      </c>
      <c r="N1372" t="s">
        <v>61</v>
      </c>
    </row>
    <row r="1373" spans="1:14" x14ac:dyDescent="0.35">
      <c r="A1373">
        <v>1999</v>
      </c>
      <c r="B1373">
        <v>20</v>
      </c>
      <c r="D1373" t="s">
        <v>16</v>
      </c>
      <c r="E1373">
        <v>36.4</v>
      </c>
      <c r="F1373">
        <v>25.9</v>
      </c>
      <c r="G1373">
        <v>70.099999999999994</v>
      </c>
      <c r="H1373">
        <v>37.4</v>
      </c>
      <c r="I1373">
        <v>0</v>
      </c>
      <c r="J1373">
        <v>4</v>
      </c>
      <c r="K1373">
        <v>9.6</v>
      </c>
      <c r="L1373">
        <v>6.9</v>
      </c>
      <c r="M1373" t="s">
        <v>64</v>
      </c>
      <c r="N1373" t="s">
        <v>61</v>
      </c>
    </row>
    <row r="1374" spans="1:14" x14ac:dyDescent="0.35">
      <c r="A1374">
        <v>1999</v>
      </c>
      <c r="B1374">
        <v>21</v>
      </c>
      <c r="D1374" t="s">
        <v>16</v>
      </c>
      <c r="E1374">
        <v>33.799999999999997</v>
      </c>
      <c r="F1374">
        <v>24.2</v>
      </c>
      <c r="G1374">
        <v>82.1</v>
      </c>
      <c r="H1374">
        <v>51.4</v>
      </c>
      <c r="I1374">
        <v>30.8</v>
      </c>
      <c r="J1374">
        <v>6</v>
      </c>
      <c r="K1374">
        <v>6.6</v>
      </c>
      <c r="L1374">
        <v>5.7</v>
      </c>
      <c r="M1374" t="s">
        <v>64</v>
      </c>
      <c r="N1374" t="s">
        <v>61</v>
      </c>
    </row>
    <row r="1375" spans="1:14" x14ac:dyDescent="0.35">
      <c r="A1375">
        <v>1999</v>
      </c>
      <c r="B1375">
        <v>22</v>
      </c>
      <c r="D1375" t="s">
        <v>16</v>
      </c>
      <c r="E1375">
        <v>34.799999999999997</v>
      </c>
      <c r="F1375">
        <v>25.3</v>
      </c>
      <c r="G1375">
        <v>72.900000000000006</v>
      </c>
      <c r="H1375">
        <v>41</v>
      </c>
      <c r="I1375">
        <v>0</v>
      </c>
      <c r="J1375">
        <v>6.9</v>
      </c>
      <c r="K1375">
        <v>9.6</v>
      </c>
      <c r="L1375">
        <v>8</v>
      </c>
      <c r="M1375" t="s">
        <v>64</v>
      </c>
      <c r="N1375" t="s">
        <v>61</v>
      </c>
    </row>
    <row r="1376" spans="1:14" x14ac:dyDescent="0.35">
      <c r="A1376">
        <v>1999</v>
      </c>
      <c r="B1376">
        <v>23</v>
      </c>
      <c r="D1376" t="s">
        <v>16</v>
      </c>
      <c r="E1376">
        <v>35.299999999999997</v>
      </c>
      <c r="F1376">
        <v>24.7</v>
      </c>
      <c r="G1376">
        <v>75.7</v>
      </c>
      <c r="H1376">
        <v>41.6</v>
      </c>
      <c r="I1376">
        <v>9.8000000000000007</v>
      </c>
      <c r="J1376">
        <v>6.8</v>
      </c>
      <c r="K1376">
        <v>9</v>
      </c>
      <c r="L1376">
        <v>7.6</v>
      </c>
      <c r="M1376" t="s">
        <v>64</v>
      </c>
      <c r="N1376" t="s">
        <v>61</v>
      </c>
    </row>
    <row r="1377" spans="1:14" x14ac:dyDescent="0.35">
      <c r="A1377">
        <v>1999</v>
      </c>
      <c r="B1377">
        <v>24</v>
      </c>
      <c r="D1377" t="s">
        <v>16</v>
      </c>
      <c r="E1377">
        <v>32</v>
      </c>
      <c r="F1377">
        <v>24.1</v>
      </c>
      <c r="G1377">
        <v>84.9</v>
      </c>
      <c r="H1377">
        <v>58.9</v>
      </c>
      <c r="I1377">
        <v>22.4</v>
      </c>
      <c r="J1377">
        <v>7.7</v>
      </c>
      <c r="K1377">
        <v>3.9</v>
      </c>
      <c r="L1377">
        <v>5.3</v>
      </c>
      <c r="M1377" t="s">
        <v>64</v>
      </c>
      <c r="N1377" t="s">
        <v>61</v>
      </c>
    </row>
    <row r="1378" spans="1:14" x14ac:dyDescent="0.35">
      <c r="A1378">
        <v>1999</v>
      </c>
      <c r="B1378">
        <v>25</v>
      </c>
      <c r="D1378" t="s">
        <v>16</v>
      </c>
      <c r="E1378">
        <v>29.9</v>
      </c>
      <c r="F1378">
        <v>23.4</v>
      </c>
      <c r="G1378">
        <v>83.6</v>
      </c>
      <c r="H1378">
        <v>61.1</v>
      </c>
      <c r="I1378">
        <v>21.4</v>
      </c>
      <c r="J1378">
        <v>10</v>
      </c>
      <c r="K1378">
        <v>3.4</v>
      </c>
      <c r="L1378">
        <v>5.2</v>
      </c>
      <c r="M1378" t="s">
        <v>64</v>
      </c>
      <c r="N1378" t="s">
        <v>61</v>
      </c>
    </row>
    <row r="1379" spans="1:14" x14ac:dyDescent="0.35">
      <c r="A1379">
        <v>1999</v>
      </c>
      <c r="B1379">
        <v>26</v>
      </c>
      <c r="D1379" t="s">
        <v>16</v>
      </c>
      <c r="E1379">
        <v>32.4</v>
      </c>
      <c r="F1379">
        <v>23.5</v>
      </c>
      <c r="G1379">
        <v>80.599999999999994</v>
      </c>
      <c r="H1379">
        <v>52</v>
      </c>
      <c r="I1379">
        <v>15.8</v>
      </c>
      <c r="J1379">
        <v>7.5</v>
      </c>
      <c r="K1379">
        <v>9.5</v>
      </c>
      <c r="L1379">
        <v>5.9</v>
      </c>
      <c r="M1379" t="s">
        <v>64</v>
      </c>
      <c r="N1379" t="s">
        <v>61</v>
      </c>
    </row>
    <row r="1380" spans="1:14" x14ac:dyDescent="0.35">
      <c r="A1380">
        <v>1999</v>
      </c>
      <c r="B1380">
        <v>27</v>
      </c>
      <c r="D1380" t="s">
        <v>16</v>
      </c>
      <c r="E1380">
        <v>32.799999999999997</v>
      </c>
      <c r="F1380">
        <v>23.7</v>
      </c>
      <c r="G1380">
        <v>84.6</v>
      </c>
      <c r="H1380">
        <v>53.7</v>
      </c>
      <c r="I1380">
        <v>71.900000000000006</v>
      </c>
      <c r="J1380">
        <v>4.9000000000000004</v>
      </c>
      <c r="K1380">
        <v>7.2</v>
      </c>
      <c r="L1380">
        <v>6.4</v>
      </c>
      <c r="M1380" t="s">
        <v>64</v>
      </c>
      <c r="N1380" t="s">
        <v>61</v>
      </c>
    </row>
    <row r="1381" spans="1:14" x14ac:dyDescent="0.35">
      <c r="A1381">
        <v>1999</v>
      </c>
      <c r="B1381">
        <v>28</v>
      </c>
      <c r="D1381" t="s">
        <v>16</v>
      </c>
      <c r="E1381">
        <v>30</v>
      </c>
      <c r="F1381">
        <v>23.2</v>
      </c>
      <c r="G1381">
        <v>87.4</v>
      </c>
      <c r="H1381">
        <v>71.900000000000006</v>
      </c>
      <c r="I1381">
        <v>34.200000000000003</v>
      </c>
      <c r="J1381">
        <v>6.6</v>
      </c>
      <c r="K1381">
        <v>4.4000000000000004</v>
      </c>
      <c r="L1381">
        <v>4.2</v>
      </c>
      <c r="M1381" t="s">
        <v>64</v>
      </c>
      <c r="N1381" t="s">
        <v>61</v>
      </c>
    </row>
    <row r="1382" spans="1:14" x14ac:dyDescent="0.35">
      <c r="A1382">
        <v>1999</v>
      </c>
      <c r="B1382">
        <v>29</v>
      </c>
      <c r="C1382">
        <v>1.42</v>
      </c>
      <c r="D1382" t="s">
        <v>16</v>
      </c>
      <c r="E1382">
        <v>30.2</v>
      </c>
      <c r="F1382">
        <v>23.2</v>
      </c>
      <c r="G1382">
        <v>87.6</v>
      </c>
      <c r="H1382">
        <v>67.7</v>
      </c>
      <c r="I1382">
        <v>60.8</v>
      </c>
      <c r="J1382">
        <v>7</v>
      </c>
      <c r="K1382">
        <v>4.5999999999999996</v>
      </c>
      <c r="L1382">
        <v>4</v>
      </c>
      <c r="M1382" t="s">
        <v>64</v>
      </c>
      <c r="N1382" t="s">
        <v>61</v>
      </c>
    </row>
    <row r="1383" spans="1:14" x14ac:dyDescent="0.35">
      <c r="A1383">
        <v>1999</v>
      </c>
      <c r="B1383">
        <v>30</v>
      </c>
      <c r="C1383">
        <v>2.2200000000000002</v>
      </c>
      <c r="D1383" t="s">
        <v>16</v>
      </c>
      <c r="E1383">
        <v>29.4</v>
      </c>
      <c r="F1383">
        <v>23</v>
      </c>
      <c r="G1383">
        <v>87.1</v>
      </c>
      <c r="H1383">
        <v>66.400000000000006</v>
      </c>
      <c r="I1383">
        <v>16.600000000000001</v>
      </c>
      <c r="J1383">
        <v>9.9</v>
      </c>
      <c r="K1383">
        <v>4.5999999999999996</v>
      </c>
      <c r="L1383">
        <v>4.4000000000000004</v>
      </c>
      <c r="M1383" t="s">
        <v>64</v>
      </c>
      <c r="N1383" t="s">
        <v>61</v>
      </c>
    </row>
    <row r="1384" spans="1:14" x14ac:dyDescent="0.35">
      <c r="A1384">
        <v>1999</v>
      </c>
      <c r="B1384">
        <v>31</v>
      </c>
      <c r="C1384">
        <v>1</v>
      </c>
      <c r="D1384" t="s">
        <v>16</v>
      </c>
      <c r="E1384">
        <v>28</v>
      </c>
      <c r="F1384">
        <v>22.7</v>
      </c>
      <c r="G1384">
        <v>89.4</v>
      </c>
      <c r="H1384">
        <v>74.400000000000006</v>
      </c>
      <c r="I1384">
        <v>67.7</v>
      </c>
      <c r="J1384">
        <v>7.5</v>
      </c>
      <c r="K1384">
        <v>2.8</v>
      </c>
      <c r="L1384">
        <v>3.8</v>
      </c>
      <c r="M1384" t="s">
        <v>64</v>
      </c>
      <c r="N1384" t="s">
        <v>61</v>
      </c>
    </row>
    <row r="1385" spans="1:14" x14ac:dyDescent="0.35">
      <c r="A1385">
        <v>1999</v>
      </c>
      <c r="B1385">
        <v>32</v>
      </c>
      <c r="C1385">
        <v>5.75</v>
      </c>
      <c r="D1385" t="s">
        <v>16</v>
      </c>
      <c r="E1385">
        <v>28.8</v>
      </c>
      <c r="F1385">
        <v>22.8</v>
      </c>
      <c r="G1385">
        <v>84.3</v>
      </c>
      <c r="H1385">
        <v>66.599999999999994</v>
      </c>
      <c r="I1385">
        <v>8.8000000000000007</v>
      </c>
      <c r="J1385">
        <v>7</v>
      </c>
      <c r="K1385">
        <v>4</v>
      </c>
      <c r="L1385">
        <v>3.4</v>
      </c>
      <c r="M1385" t="s">
        <v>64</v>
      </c>
      <c r="N1385" t="s">
        <v>61</v>
      </c>
    </row>
    <row r="1386" spans="1:14" x14ac:dyDescent="0.35">
      <c r="A1386">
        <v>1999</v>
      </c>
      <c r="B1386">
        <v>33</v>
      </c>
      <c r="C1386">
        <v>9.6</v>
      </c>
      <c r="D1386" t="s">
        <v>16</v>
      </c>
      <c r="E1386">
        <v>30.7</v>
      </c>
      <c r="F1386">
        <v>23</v>
      </c>
      <c r="G1386">
        <v>89.3</v>
      </c>
      <c r="H1386">
        <v>67.599999999999994</v>
      </c>
      <c r="I1386">
        <v>40.6</v>
      </c>
      <c r="J1386">
        <v>3.9</v>
      </c>
      <c r="K1386">
        <v>6.7</v>
      </c>
      <c r="L1386">
        <v>4</v>
      </c>
      <c r="M1386" t="s">
        <v>64</v>
      </c>
      <c r="N1386" t="s">
        <v>61</v>
      </c>
    </row>
    <row r="1387" spans="1:14" x14ac:dyDescent="0.35">
      <c r="A1387">
        <v>1999</v>
      </c>
      <c r="B1387">
        <v>34</v>
      </c>
      <c r="C1387">
        <v>14</v>
      </c>
      <c r="D1387" t="s">
        <v>16</v>
      </c>
      <c r="E1387">
        <v>30.3</v>
      </c>
      <c r="F1387">
        <v>23.4</v>
      </c>
      <c r="G1387">
        <v>87</v>
      </c>
      <c r="H1387">
        <v>63.6</v>
      </c>
      <c r="I1387">
        <v>15.3</v>
      </c>
      <c r="J1387">
        <v>3.3</v>
      </c>
      <c r="K1387">
        <v>5</v>
      </c>
      <c r="L1387">
        <v>4.0999999999999996</v>
      </c>
      <c r="M1387" t="s">
        <v>64</v>
      </c>
      <c r="N1387" t="s">
        <v>61</v>
      </c>
    </row>
    <row r="1388" spans="1:14" x14ac:dyDescent="0.35">
      <c r="A1388">
        <v>1999</v>
      </c>
      <c r="B1388">
        <v>35</v>
      </c>
      <c r="C1388">
        <v>16.920000000000002</v>
      </c>
      <c r="D1388" t="s">
        <v>16</v>
      </c>
      <c r="E1388">
        <v>29.1</v>
      </c>
      <c r="F1388">
        <v>22.7</v>
      </c>
      <c r="G1388">
        <v>88.3</v>
      </c>
      <c r="H1388">
        <v>65.400000000000006</v>
      </c>
      <c r="I1388">
        <v>24.6</v>
      </c>
      <c r="J1388">
        <v>5.0999999999999996</v>
      </c>
      <c r="K1388">
        <v>2.5</v>
      </c>
      <c r="L1388">
        <v>4.4000000000000004</v>
      </c>
      <c r="M1388" t="s">
        <v>64</v>
      </c>
      <c r="N1388" t="s">
        <v>61</v>
      </c>
    </row>
    <row r="1389" spans="1:14" x14ac:dyDescent="0.35">
      <c r="A1389">
        <v>1999</v>
      </c>
      <c r="B1389">
        <v>36</v>
      </c>
      <c r="C1389">
        <v>20.12</v>
      </c>
      <c r="D1389" t="s">
        <v>16</v>
      </c>
      <c r="E1389">
        <v>29.6</v>
      </c>
      <c r="F1389">
        <v>22.3</v>
      </c>
      <c r="G1389">
        <v>88.1</v>
      </c>
      <c r="H1389">
        <v>66.099999999999994</v>
      </c>
      <c r="I1389">
        <v>28.4</v>
      </c>
      <c r="J1389">
        <v>6.4</v>
      </c>
      <c r="K1389">
        <v>5.3</v>
      </c>
      <c r="L1389">
        <v>4.5</v>
      </c>
      <c r="M1389" t="s">
        <v>64</v>
      </c>
      <c r="N1389" t="s">
        <v>61</v>
      </c>
    </row>
    <row r="1390" spans="1:14" x14ac:dyDescent="0.35">
      <c r="A1390">
        <v>1999</v>
      </c>
      <c r="B1390">
        <v>37</v>
      </c>
      <c r="C1390">
        <v>21.97</v>
      </c>
      <c r="D1390" t="s">
        <v>16</v>
      </c>
      <c r="E1390">
        <v>28.6</v>
      </c>
      <c r="F1390">
        <v>22.8</v>
      </c>
      <c r="G1390">
        <v>87</v>
      </c>
      <c r="H1390">
        <v>67</v>
      </c>
      <c r="I1390">
        <v>1.9</v>
      </c>
      <c r="J1390">
        <v>5.4</v>
      </c>
      <c r="K1390">
        <v>4.4000000000000004</v>
      </c>
      <c r="L1390">
        <v>3.4</v>
      </c>
      <c r="M1390" t="s">
        <v>64</v>
      </c>
      <c r="N1390" t="s">
        <v>61</v>
      </c>
    </row>
    <row r="1391" spans="1:14" x14ac:dyDescent="0.35">
      <c r="A1391">
        <v>1999</v>
      </c>
      <c r="B1391">
        <v>38</v>
      </c>
      <c r="C1391">
        <v>24.12</v>
      </c>
      <c r="D1391" t="s">
        <v>16</v>
      </c>
      <c r="E1391">
        <v>31.4</v>
      </c>
      <c r="F1391">
        <v>23</v>
      </c>
      <c r="G1391">
        <v>80.099999999999994</v>
      </c>
      <c r="H1391">
        <v>52.6</v>
      </c>
      <c r="I1391">
        <v>1.8</v>
      </c>
      <c r="J1391">
        <v>4.4000000000000004</v>
      </c>
      <c r="K1391">
        <v>7</v>
      </c>
      <c r="L1391">
        <v>5.3</v>
      </c>
      <c r="M1391" t="s">
        <v>64</v>
      </c>
      <c r="N1391" t="s">
        <v>61</v>
      </c>
    </row>
    <row r="1392" spans="1:14" x14ac:dyDescent="0.35">
      <c r="A1392">
        <v>1999</v>
      </c>
      <c r="B1392">
        <v>39</v>
      </c>
      <c r="C1392">
        <v>22.8</v>
      </c>
      <c r="D1392" t="s">
        <v>16</v>
      </c>
      <c r="E1392">
        <v>31.7</v>
      </c>
      <c r="F1392">
        <v>23.1</v>
      </c>
      <c r="G1392">
        <v>93.6</v>
      </c>
      <c r="H1392">
        <v>60.4</v>
      </c>
      <c r="I1392">
        <v>23.4</v>
      </c>
      <c r="J1392">
        <v>1.9</v>
      </c>
      <c r="K1392">
        <v>5.7</v>
      </c>
      <c r="L1392">
        <v>2.9</v>
      </c>
      <c r="M1392" t="s">
        <v>64</v>
      </c>
      <c r="N1392" t="s">
        <v>61</v>
      </c>
    </row>
    <row r="1393" spans="1:14" x14ac:dyDescent="0.35">
      <c r="A1393">
        <v>1999</v>
      </c>
      <c r="B1393">
        <v>40</v>
      </c>
      <c r="C1393">
        <v>21.02</v>
      </c>
      <c r="D1393" t="s">
        <v>16</v>
      </c>
      <c r="E1393">
        <v>31.1</v>
      </c>
      <c r="F1393">
        <v>22.9</v>
      </c>
      <c r="G1393">
        <v>89.6</v>
      </c>
      <c r="H1393">
        <v>60.6</v>
      </c>
      <c r="I1393">
        <v>14.6</v>
      </c>
      <c r="J1393">
        <v>3</v>
      </c>
      <c r="K1393">
        <v>8.6</v>
      </c>
      <c r="L1393">
        <v>3.7</v>
      </c>
      <c r="M1393" t="s">
        <v>64</v>
      </c>
      <c r="N1393" t="s">
        <v>61</v>
      </c>
    </row>
    <row r="1394" spans="1:14" x14ac:dyDescent="0.35">
      <c r="A1394">
        <v>1999</v>
      </c>
      <c r="B1394">
        <v>41</v>
      </c>
      <c r="C1394">
        <v>19.649999999999999</v>
      </c>
      <c r="D1394" t="s">
        <v>16</v>
      </c>
      <c r="E1394">
        <v>31.5</v>
      </c>
      <c r="F1394">
        <v>22.4</v>
      </c>
      <c r="G1394">
        <v>92.3</v>
      </c>
      <c r="H1394">
        <v>52.3</v>
      </c>
      <c r="I1394">
        <v>8.4</v>
      </c>
      <c r="J1394">
        <v>2.2999999999999998</v>
      </c>
      <c r="K1394">
        <v>7.4</v>
      </c>
      <c r="L1394">
        <v>3.6</v>
      </c>
      <c r="M1394" t="s">
        <v>64</v>
      </c>
      <c r="N1394" t="s">
        <v>61</v>
      </c>
    </row>
    <row r="1395" spans="1:14" x14ac:dyDescent="0.35">
      <c r="A1395">
        <v>1999</v>
      </c>
      <c r="B1395">
        <v>42</v>
      </c>
      <c r="C1395">
        <v>0</v>
      </c>
      <c r="D1395" t="s">
        <v>16</v>
      </c>
      <c r="E1395">
        <v>31.1</v>
      </c>
      <c r="F1395">
        <v>20.2</v>
      </c>
      <c r="G1395">
        <v>89.7</v>
      </c>
      <c r="H1395">
        <v>48.6</v>
      </c>
      <c r="I1395">
        <v>3.2</v>
      </c>
      <c r="J1395">
        <v>2.1</v>
      </c>
      <c r="K1395">
        <v>7.5</v>
      </c>
      <c r="L1395">
        <v>4.0999999999999996</v>
      </c>
      <c r="M1395" t="s">
        <v>64</v>
      </c>
      <c r="N1395" t="s">
        <v>61</v>
      </c>
    </row>
    <row r="1396" spans="1:14" x14ac:dyDescent="0.35">
      <c r="A1396">
        <v>1999</v>
      </c>
      <c r="B1396">
        <v>43</v>
      </c>
      <c r="D1396" t="s">
        <v>16</v>
      </c>
      <c r="E1396">
        <v>31.2</v>
      </c>
      <c r="F1396">
        <v>19.8</v>
      </c>
      <c r="G1396">
        <v>82</v>
      </c>
      <c r="H1396">
        <v>51.3</v>
      </c>
      <c r="I1396">
        <v>42.4</v>
      </c>
      <c r="J1396">
        <v>2.2000000000000002</v>
      </c>
      <c r="K1396">
        <v>7.9</v>
      </c>
      <c r="L1396">
        <v>3.5</v>
      </c>
      <c r="M1396" t="s">
        <v>64</v>
      </c>
      <c r="N1396" t="s">
        <v>61</v>
      </c>
    </row>
    <row r="1397" spans="1:14" x14ac:dyDescent="0.35">
      <c r="A1397">
        <v>1999</v>
      </c>
      <c r="B1397">
        <v>44</v>
      </c>
      <c r="D1397" t="s">
        <v>16</v>
      </c>
      <c r="E1397">
        <v>31</v>
      </c>
      <c r="F1397">
        <v>18.100000000000001</v>
      </c>
      <c r="G1397">
        <v>76.400000000000006</v>
      </c>
      <c r="H1397">
        <v>38.700000000000003</v>
      </c>
      <c r="I1397">
        <v>0</v>
      </c>
      <c r="J1397">
        <v>2.2000000000000002</v>
      </c>
      <c r="K1397">
        <v>9.1</v>
      </c>
      <c r="L1397">
        <v>4.3</v>
      </c>
      <c r="M1397" t="s">
        <v>64</v>
      </c>
      <c r="N1397" t="s">
        <v>61</v>
      </c>
    </row>
    <row r="1398" spans="1:14" x14ac:dyDescent="0.35">
      <c r="A1398">
        <v>1999</v>
      </c>
      <c r="B1398">
        <v>45</v>
      </c>
      <c r="D1398" t="s">
        <v>16</v>
      </c>
      <c r="E1398">
        <v>31.7</v>
      </c>
      <c r="F1398">
        <v>18.3</v>
      </c>
      <c r="G1398">
        <v>81.400000000000006</v>
      </c>
      <c r="H1398">
        <v>43</v>
      </c>
      <c r="I1398">
        <v>0</v>
      </c>
      <c r="J1398">
        <v>1.7</v>
      </c>
      <c r="K1398">
        <v>9.6</v>
      </c>
      <c r="L1398">
        <v>3.5</v>
      </c>
      <c r="M1398" t="s">
        <v>64</v>
      </c>
      <c r="N1398" t="s">
        <v>61</v>
      </c>
    </row>
    <row r="1399" spans="1:14" x14ac:dyDescent="0.35">
      <c r="A1399">
        <v>1999</v>
      </c>
      <c r="B1399">
        <v>46</v>
      </c>
      <c r="D1399" t="s">
        <v>16</v>
      </c>
      <c r="E1399">
        <v>30.3</v>
      </c>
      <c r="F1399">
        <v>11.9</v>
      </c>
      <c r="G1399">
        <v>76.599999999999994</v>
      </c>
      <c r="H1399">
        <v>25.9</v>
      </c>
      <c r="I1399">
        <v>0</v>
      </c>
      <c r="J1399">
        <v>2.2999999999999998</v>
      </c>
      <c r="K1399">
        <v>10.1</v>
      </c>
      <c r="L1399">
        <v>4</v>
      </c>
      <c r="M1399" t="s">
        <v>64</v>
      </c>
      <c r="N1399" t="s">
        <v>61</v>
      </c>
    </row>
    <row r="1400" spans="1:14" x14ac:dyDescent="0.35">
      <c r="A1400">
        <v>1999</v>
      </c>
      <c r="B1400">
        <v>47</v>
      </c>
      <c r="D1400" t="s">
        <v>16</v>
      </c>
      <c r="E1400">
        <v>28.8</v>
      </c>
      <c r="F1400">
        <v>13.8</v>
      </c>
      <c r="G1400">
        <v>80</v>
      </c>
      <c r="H1400">
        <v>36.4</v>
      </c>
      <c r="I1400">
        <v>0</v>
      </c>
      <c r="J1400">
        <v>2.5</v>
      </c>
      <c r="K1400">
        <v>8</v>
      </c>
      <c r="L1400">
        <v>3.7</v>
      </c>
      <c r="M1400" t="s">
        <v>64</v>
      </c>
      <c r="N1400" t="s">
        <v>61</v>
      </c>
    </row>
    <row r="1401" spans="1:14" x14ac:dyDescent="0.35">
      <c r="A1401">
        <v>1999</v>
      </c>
      <c r="B1401">
        <v>48</v>
      </c>
      <c r="D1401" t="s">
        <v>16</v>
      </c>
      <c r="E1401">
        <v>30</v>
      </c>
      <c r="F1401">
        <v>12.8</v>
      </c>
      <c r="G1401">
        <v>86</v>
      </c>
      <c r="H1401">
        <v>30.9</v>
      </c>
      <c r="I1401">
        <v>0</v>
      </c>
      <c r="J1401">
        <v>1.7</v>
      </c>
      <c r="K1401">
        <v>9.6</v>
      </c>
      <c r="L1401">
        <v>3.5</v>
      </c>
      <c r="M1401" t="s">
        <v>64</v>
      </c>
      <c r="N1401" t="s">
        <v>61</v>
      </c>
    </row>
    <row r="1402" spans="1:14" x14ac:dyDescent="0.35">
      <c r="A1402">
        <v>1999</v>
      </c>
      <c r="B1402">
        <v>49</v>
      </c>
      <c r="D1402" t="s">
        <v>16</v>
      </c>
      <c r="E1402">
        <v>28.6</v>
      </c>
      <c r="F1402">
        <v>12</v>
      </c>
      <c r="G1402">
        <v>83.9</v>
      </c>
      <c r="H1402">
        <v>33.9</v>
      </c>
      <c r="I1402">
        <v>0</v>
      </c>
      <c r="J1402">
        <v>1.1000000000000001</v>
      </c>
      <c r="K1402">
        <v>9.5</v>
      </c>
      <c r="L1402">
        <v>3</v>
      </c>
      <c r="M1402" t="s">
        <v>64</v>
      </c>
      <c r="N1402" t="s">
        <v>61</v>
      </c>
    </row>
    <row r="1403" spans="1:14" x14ac:dyDescent="0.35">
      <c r="A1403">
        <v>1999</v>
      </c>
      <c r="B1403">
        <v>50</v>
      </c>
      <c r="D1403" t="s">
        <v>16</v>
      </c>
      <c r="E1403">
        <v>28.1</v>
      </c>
      <c r="F1403">
        <v>10.199999999999999</v>
      </c>
      <c r="G1403">
        <v>83.4</v>
      </c>
      <c r="H1403">
        <v>32.700000000000003</v>
      </c>
      <c r="I1403">
        <v>0</v>
      </c>
      <c r="J1403">
        <v>1.3</v>
      </c>
      <c r="K1403">
        <v>9.1999999999999993</v>
      </c>
      <c r="L1403">
        <v>3.1</v>
      </c>
      <c r="M1403" t="s">
        <v>64</v>
      </c>
      <c r="N1403" t="s">
        <v>61</v>
      </c>
    </row>
    <row r="1404" spans="1:14" x14ac:dyDescent="0.35">
      <c r="A1404">
        <v>1999</v>
      </c>
      <c r="B1404">
        <v>51</v>
      </c>
      <c r="D1404" t="s">
        <v>16</v>
      </c>
      <c r="E1404">
        <v>28</v>
      </c>
      <c r="F1404">
        <v>10.8</v>
      </c>
      <c r="G1404">
        <v>82.1</v>
      </c>
      <c r="H1404">
        <v>34.6</v>
      </c>
      <c r="I1404">
        <v>0</v>
      </c>
      <c r="J1404">
        <v>1.7</v>
      </c>
      <c r="K1404">
        <v>9.5</v>
      </c>
      <c r="L1404">
        <v>3</v>
      </c>
      <c r="M1404" t="s">
        <v>64</v>
      </c>
      <c r="N1404" t="s">
        <v>61</v>
      </c>
    </row>
    <row r="1405" spans="1:14" x14ac:dyDescent="0.35">
      <c r="A1405">
        <v>1999</v>
      </c>
      <c r="B1405">
        <v>52</v>
      </c>
      <c r="D1405" t="s">
        <v>16</v>
      </c>
      <c r="E1405">
        <v>28.1</v>
      </c>
      <c r="F1405">
        <v>12.3</v>
      </c>
      <c r="G1405">
        <v>87.6</v>
      </c>
      <c r="H1405">
        <v>37.9</v>
      </c>
      <c r="I1405">
        <v>0</v>
      </c>
      <c r="J1405">
        <v>1.7</v>
      </c>
      <c r="K1405">
        <v>9.4</v>
      </c>
      <c r="L1405">
        <v>3</v>
      </c>
      <c r="M1405" t="s">
        <v>64</v>
      </c>
      <c r="N1405" t="s">
        <v>61</v>
      </c>
    </row>
    <row r="1406" spans="1:14" x14ac:dyDescent="0.35">
      <c r="A1406">
        <v>2000</v>
      </c>
      <c r="B1406">
        <v>1</v>
      </c>
      <c r="D1406" t="s">
        <v>16</v>
      </c>
      <c r="E1406">
        <v>31</v>
      </c>
      <c r="F1406">
        <v>18.100000000000001</v>
      </c>
      <c r="G1406">
        <v>76.400000000000006</v>
      </c>
      <c r="H1406">
        <v>38.700000000000003</v>
      </c>
      <c r="I1406">
        <v>0</v>
      </c>
      <c r="J1406">
        <v>2.2000000000000002</v>
      </c>
      <c r="K1406">
        <v>9.1</v>
      </c>
      <c r="L1406">
        <v>4.3</v>
      </c>
      <c r="M1406" t="s">
        <v>64</v>
      </c>
      <c r="N1406" t="s">
        <v>61</v>
      </c>
    </row>
    <row r="1407" spans="1:14" x14ac:dyDescent="0.35">
      <c r="A1407">
        <v>2000</v>
      </c>
      <c r="B1407">
        <v>1</v>
      </c>
      <c r="D1407" t="s">
        <v>16</v>
      </c>
      <c r="E1407">
        <v>27.4</v>
      </c>
      <c r="F1407">
        <v>10.3</v>
      </c>
      <c r="G1407">
        <v>83.3</v>
      </c>
      <c r="H1407">
        <v>31.1</v>
      </c>
      <c r="I1407">
        <v>0</v>
      </c>
      <c r="J1407">
        <v>1.5</v>
      </c>
      <c r="K1407">
        <v>9.4</v>
      </c>
      <c r="L1407">
        <v>2.9</v>
      </c>
      <c r="M1407" t="s">
        <v>64</v>
      </c>
      <c r="N1407" t="s">
        <v>61</v>
      </c>
    </row>
    <row r="1408" spans="1:14" x14ac:dyDescent="0.35">
      <c r="A1408">
        <v>2000</v>
      </c>
      <c r="B1408">
        <v>2</v>
      </c>
      <c r="D1408" t="s">
        <v>16</v>
      </c>
      <c r="E1408">
        <v>31.7</v>
      </c>
      <c r="F1408">
        <v>18.3</v>
      </c>
      <c r="G1408">
        <v>81.400000000000006</v>
      </c>
      <c r="H1408">
        <v>43</v>
      </c>
      <c r="I1408">
        <v>0</v>
      </c>
      <c r="J1408">
        <v>1.7</v>
      </c>
      <c r="K1408">
        <v>9.6</v>
      </c>
      <c r="L1408">
        <v>3.5</v>
      </c>
      <c r="M1408" t="s">
        <v>64</v>
      </c>
      <c r="N1408" t="s">
        <v>61</v>
      </c>
    </row>
    <row r="1409" spans="1:14" x14ac:dyDescent="0.35">
      <c r="A1409">
        <v>2000</v>
      </c>
      <c r="B1409">
        <v>2</v>
      </c>
      <c r="D1409" t="s">
        <v>16</v>
      </c>
      <c r="E1409">
        <v>29.7</v>
      </c>
      <c r="F1409">
        <v>12.4</v>
      </c>
      <c r="G1409">
        <v>83.7</v>
      </c>
      <c r="H1409">
        <v>31.7</v>
      </c>
      <c r="I1409">
        <v>0</v>
      </c>
      <c r="J1409">
        <v>1.9</v>
      </c>
      <c r="K1409">
        <v>9.6999999999999993</v>
      </c>
      <c r="L1409">
        <v>3.3</v>
      </c>
      <c r="M1409" t="s">
        <v>64</v>
      </c>
      <c r="N1409" t="s">
        <v>61</v>
      </c>
    </row>
    <row r="1410" spans="1:14" x14ac:dyDescent="0.35">
      <c r="A1410">
        <v>2000</v>
      </c>
      <c r="B1410">
        <v>3</v>
      </c>
      <c r="D1410" t="s">
        <v>16</v>
      </c>
      <c r="E1410">
        <v>31.6</v>
      </c>
      <c r="F1410">
        <v>14.7</v>
      </c>
      <c r="G1410">
        <v>85.7</v>
      </c>
      <c r="H1410">
        <v>30</v>
      </c>
      <c r="I1410">
        <v>0</v>
      </c>
      <c r="J1410">
        <v>1.8</v>
      </c>
      <c r="K1410">
        <v>9.3000000000000007</v>
      </c>
      <c r="L1410">
        <v>3.5</v>
      </c>
      <c r="M1410" t="s">
        <v>64</v>
      </c>
      <c r="N1410" t="s">
        <v>61</v>
      </c>
    </row>
    <row r="1411" spans="1:14" x14ac:dyDescent="0.35">
      <c r="A1411">
        <v>2000</v>
      </c>
      <c r="B1411">
        <v>3</v>
      </c>
      <c r="D1411" t="s">
        <v>16</v>
      </c>
      <c r="E1411">
        <v>30.3</v>
      </c>
      <c r="F1411">
        <v>11.9</v>
      </c>
      <c r="G1411">
        <v>76.599999999999994</v>
      </c>
      <c r="H1411">
        <v>25.9</v>
      </c>
      <c r="I1411">
        <v>0</v>
      </c>
      <c r="J1411">
        <v>2.2999999999999998</v>
      </c>
      <c r="K1411">
        <v>10.1</v>
      </c>
      <c r="L1411">
        <v>4</v>
      </c>
      <c r="M1411" t="s">
        <v>64</v>
      </c>
      <c r="N1411" t="s">
        <v>61</v>
      </c>
    </row>
    <row r="1412" spans="1:14" x14ac:dyDescent="0.35">
      <c r="A1412">
        <v>2000</v>
      </c>
      <c r="B1412">
        <v>4</v>
      </c>
      <c r="D1412" t="s">
        <v>16</v>
      </c>
      <c r="E1412">
        <v>28.8</v>
      </c>
      <c r="F1412">
        <v>13.8</v>
      </c>
      <c r="G1412">
        <v>80</v>
      </c>
      <c r="H1412">
        <v>36.4</v>
      </c>
      <c r="I1412">
        <v>0</v>
      </c>
      <c r="J1412">
        <v>2.5</v>
      </c>
      <c r="K1412">
        <v>8</v>
      </c>
      <c r="L1412">
        <v>3.7</v>
      </c>
      <c r="M1412" t="s">
        <v>64</v>
      </c>
      <c r="N1412" t="s">
        <v>61</v>
      </c>
    </row>
    <row r="1413" spans="1:14" x14ac:dyDescent="0.35">
      <c r="A1413">
        <v>2000</v>
      </c>
      <c r="B1413">
        <v>4</v>
      </c>
      <c r="D1413" t="s">
        <v>16</v>
      </c>
      <c r="E1413">
        <v>32.1</v>
      </c>
      <c r="F1413">
        <v>14.6</v>
      </c>
      <c r="G1413">
        <v>87.4</v>
      </c>
      <c r="H1413">
        <v>29.6</v>
      </c>
      <c r="I1413">
        <v>0</v>
      </c>
      <c r="J1413">
        <v>2.1</v>
      </c>
      <c r="K1413">
        <v>10</v>
      </c>
      <c r="L1413">
        <v>4.3</v>
      </c>
      <c r="M1413" t="s">
        <v>64</v>
      </c>
      <c r="N1413" t="s">
        <v>61</v>
      </c>
    </row>
    <row r="1414" spans="1:14" x14ac:dyDescent="0.35">
      <c r="A1414">
        <v>2000</v>
      </c>
      <c r="B1414">
        <v>5</v>
      </c>
      <c r="D1414" t="s">
        <v>16</v>
      </c>
      <c r="E1414">
        <v>31.2</v>
      </c>
      <c r="F1414">
        <v>13</v>
      </c>
      <c r="G1414">
        <v>83.6</v>
      </c>
      <c r="H1414">
        <v>29.1</v>
      </c>
      <c r="I1414">
        <v>0</v>
      </c>
      <c r="J1414">
        <v>2</v>
      </c>
      <c r="K1414">
        <v>10.199999999999999</v>
      </c>
      <c r="L1414">
        <v>4.3</v>
      </c>
      <c r="M1414" t="s">
        <v>64</v>
      </c>
      <c r="N1414" t="s">
        <v>61</v>
      </c>
    </row>
    <row r="1415" spans="1:14" x14ac:dyDescent="0.35">
      <c r="A1415">
        <v>2000</v>
      </c>
      <c r="B1415">
        <v>5</v>
      </c>
      <c r="D1415" t="s">
        <v>16</v>
      </c>
      <c r="E1415">
        <v>30</v>
      </c>
      <c r="F1415">
        <v>12.8</v>
      </c>
      <c r="G1415">
        <v>86</v>
      </c>
      <c r="H1415">
        <v>30.9</v>
      </c>
      <c r="I1415">
        <v>0</v>
      </c>
      <c r="J1415">
        <v>1.7</v>
      </c>
      <c r="K1415">
        <v>9.6</v>
      </c>
      <c r="L1415">
        <v>3.5</v>
      </c>
      <c r="M1415" t="s">
        <v>64</v>
      </c>
      <c r="N1415" t="s">
        <v>61</v>
      </c>
    </row>
    <row r="1416" spans="1:14" x14ac:dyDescent="0.35">
      <c r="A1416">
        <v>2000</v>
      </c>
      <c r="B1416">
        <v>6</v>
      </c>
      <c r="D1416" t="s">
        <v>16</v>
      </c>
      <c r="E1416">
        <v>32.6</v>
      </c>
      <c r="F1416">
        <v>18</v>
      </c>
      <c r="G1416">
        <v>84.4</v>
      </c>
      <c r="H1416">
        <v>34.299999999999997</v>
      </c>
      <c r="I1416">
        <v>0</v>
      </c>
      <c r="J1416">
        <v>1.9</v>
      </c>
      <c r="K1416">
        <v>9.6999999999999993</v>
      </c>
      <c r="L1416">
        <v>4.9000000000000004</v>
      </c>
      <c r="M1416" t="s">
        <v>64</v>
      </c>
      <c r="N1416" t="s">
        <v>61</v>
      </c>
    </row>
    <row r="1417" spans="1:14" x14ac:dyDescent="0.35">
      <c r="A1417">
        <v>2000</v>
      </c>
      <c r="B1417">
        <v>6</v>
      </c>
      <c r="D1417" t="s">
        <v>16</v>
      </c>
      <c r="E1417">
        <v>28.6</v>
      </c>
      <c r="F1417">
        <v>12</v>
      </c>
      <c r="G1417">
        <v>83.9</v>
      </c>
      <c r="H1417">
        <v>33.9</v>
      </c>
      <c r="I1417">
        <v>0</v>
      </c>
      <c r="J1417">
        <v>1.1000000000000001</v>
      </c>
      <c r="K1417">
        <v>9.5</v>
      </c>
      <c r="L1417">
        <v>3</v>
      </c>
      <c r="M1417" t="s">
        <v>64</v>
      </c>
      <c r="N1417" t="s">
        <v>61</v>
      </c>
    </row>
    <row r="1418" spans="1:14" x14ac:dyDescent="0.35">
      <c r="A1418">
        <v>2000</v>
      </c>
      <c r="B1418">
        <v>7</v>
      </c>
      <c r="D1418" t="s">
        <v>16</v>
      </c>
      <c r="E1418">
        <v>28.1</v>
      </c>
      <c r="F1418">
        <v>10.199999999999999</v>
      </c>
      <c r="G1418">
        <v>83.4</v>
      </c>
      <c r="H1418">
        <v>32.700000000000003</v>
      </c>
      <c r="I1418">
        <v>0</v>
      </c>
      <c r="J1418">
        <v>1.3</v>
      </c>
      <c r="K1418">
        <v>9.1999999999999993</v>
      </c>
      <c r="L1418">
        <v>3.1</v>
      </c>
      <c r="M1418" t="s">
        <v>64</v>
      </c>
      <c r="N1418" t="s">
        <v>61</v>
      </c>
    </row>
    <row r="1419" spans="1:14" x14ac:dyDescent="0.35">
      <c r="A1419">
        <v>2000</v>
      </c>
      <c r="B1419">
        <v>7</v>
      </c>
      <c r="D1419" t="s">
        <v>16</v>
      </c>
      <c r="E1419">
        <v>31.8</v>
      </c>
      <c r="F1419">
        <v>18.5</v>
      </c>
      <c r="G1419">
        <v>77.7</v>
      </c>
      <c r="H1419">
        <v>43</v>
      </c>
      <c r="I1419">
        <v>0</v>
      </c>
      <c r="J1419">
        <v>2.8</v>
      </c>
      <c r="K1419">
        <v>8.9</v>
      </c>
      <c r="L1419">
        <v>5</v>
      </c>
      <c r="M1419" t="s">
        <v>64</v>
      </c>
      <c r="N1419" t="s">
        <v>61</v>
      </c>
    </row>
    <row r="1420" spans="1:14" x14ac:dyDescent="0.35">
      <c r="A1420">
        <v>2000</v>
      </c>
      <c r="B1420">
        <v>8</v>
      </c>
      <c r="D1420" t="s">
        <v>16</v>
      </c>
      <c r="E1420">
        <v>28</v>
      </c>
      <c r="F1420">
        <v>10.8</v>
      </c>
      <c r="G1420">
        <v>82.1</v>
      </c>
      <c r="H1420">
        <v>34.6</v>
      </c>
      <c r="I1420">
        <v>0</v>
      </c>
      <c r="J1420">
        <v>1.7</v>
      </c>
      <c r="K1420">
        <v>9.5</v>
      </c>
      <c r="L1420">
        <v>3</v>
      </c>
      <c r="M1420" t="s">
        <v>64</v>
      </c>
      <c r="N1420" t="s">
        <v>61</v>
      </c>
    </row>
    <row r="1421" spans="1:14" x14ac:dyDescent="0.35">
      <c r="A1421">
        <v>2000</v>
      </c>
      <c r="B1421">
        <v>8</v>
      </c>
      <c r="D1421" t="s">
        <v>16</v>
      </c>
      <c r="E1421">
        <v>30.8</v>
      </c>
      <c r="F1421">
        <v>19.899999999999999</v>
      </c>
      <c r="G1421">
        <v>83.6</v>
      </c>
      <c r="H1421">
        <v>50.7</v>
      </c>
      <c r="I1421">
        <v>3</v>
      </c>
      <c r="J1421">
        <v>4.8</v>
      </c>
      <c r="K1421">
        <v>7</v>
      </c>
      <c r="L1421">
        <v>4.2</v>
      </c>
      <c r="M1421" t="s">
        <v>64</v>
      </c>
      <c r="N1421" t="s">
        <v>61</v>
      </c>
    </row>
    <row r="1422" spans="1:14" x14ac:dyDescent="0.35">
      <c r="A1422">
        <v>2000</v>
      </c>
      <c r="B1422">
        <v>9</v>
      </c>
      <c r="D1422" t="s">
        <v>16</v>
      </c>
      <c r="E1422">
        <v>32</v>
      </c>
      <c r="F1422">
        <v>16.7</v>
      </c>
      <c r="G1422">
        <v>77.400000000000006</v>
      </c>
      <c r="H1422">
        <v>48.3</v>
      </c>
      <c r="I1422">
        <v>22.2</v>
      </c>
      <c r="J1422">
        <v>2.7</v>
      </c>
      <c r="K1422">
        <v>8.6</v>
      </c>
      <c r="L1422">
        <v>4.5</v>
      </c>
      <c r="M1422" t="s">
        <v>64</v>
      </c>
      <c r="N1422" t="s">
        <v>61</v>
      </c>
    </row>
    <row r="1423" spans="1:14" x14ac:dyDescent="0.35">
      <c r="A1423">
        <v>2000</v>
      </c>
      <c r="B1423">
        <v>9</v>
      </c>
      <c r="D1423" t="s">
        <v>16</v>
      </c>
      <c r="E1423">
        <v>28.1</v>
      </c>
      <c r="F1423">
        <v>12.3</v>
      </c>
      <c r="G1423">
        <v>87.6</v>
      </c>
      <c r="H1423">
        <v>37.9</v>
      </c>
      <c r="I1423">
        <v>0</v>
      </c>
      <c r="J1423">
        <v>1.7</v>
      </c>
      <c r="K1423">
        <v>9.4</v>
      </c>
      <c r="L1423">
        <v>3</v>
      </c>
      <c r="M1423" t="s">
        <v>64</v>
      </c>
      <c r="N1423" t="s">
        <v>61</v>
      </c>
    </row>
    <row r="1424" spans="1:14" x14ac:dyDescent="0.35">
      <c r="A1424">
        <v>2000</v>
      </c>
      <c r="B1424">
        <v>10</v>
      </c>
      <c r="D1424" t="s">
        <v>16</v>
      </c>
      <c r="E1424">
        <v>34.799999999999997</v>
      </c>
      <c r="F1424">
        <v>16.7</v>
      </c>
      <c r="G1424">
        <v>72.900000000000006</v>
      </c>
      <c r="H1424">
        <v>42.6</v>
      </c>
      <c r="I1424">
        <v>0</v>
      </c>
      <c r="J1424">
        <v>2.1</v>
      </c>
      <c r="K1424">
        <v>10.7</v>
      </c>
      <c r="L1424">
        <v>6.5</v>
      </c>
      <c r="M1424" t="s">
        <v>64</v>
      </c>
      <c r="N1424" t="s">
        <v>61</v>
      </c>
    </row>
    <row r="1425" spans="1:14" x14ac:dyDescent="0.35">
      <c r="A1425">
        <v>2000</v>
      </c>
      <c r="B1425">
        <v>11</v>
      </c>
      <c r="D1425" t="s">
        <v>16</v>
      </c>
      <c r="E1425">
        <v>36</v>
      </c>
      <c r="F1425">
        <v>18.2</v>
      </c>
      <c r="G1425">
        <v>72.3</v>
      </c>
      <c r="H1425">
        <v>43.1</v>
      </c>
      <c r="I1425">
        <v>0</v>
      </c>
      <c r="J1425">
        <v>1.9</v>
      </c>
      <c r="K1425">
        <v>10.5</v>
      </c>
      <c r="L1425">
        <v>6.7</v>
      </c>
      <c r="M1425" t="s">
        <v>64</v>
      </c>
      <c r="N1425" t="s">
        <v>61</v>
      </c>
    </row>
    <row r="1426" spans="1:14" x14ac:dyDescent="0.35">
      <c r="A1426">
        <v>2000</v>
      </c>
      <c r="B1426">
        <v>12</v>
      </c>
      <c r="D1426" t="s">
        <v>16</v>
      </c>
      <c r="E1426">
        <v>36.299999999999997</v>
      </c>
      <c r="F1426">
        <v>19.899999999999999</v>
      </c>
      <c r="G1426">
        <v>72.599999999999994</v>
      </c>
      <c r="H1426">
        <v>37.9</v>
      </c>
      <c r="I1426">
        <v>0</v>
      </c>
      <c r="J1426">
        <v>2.7</v>
      </c>
      <c r="K1426">
        <v>10.1</v>
      </c>
      <c r="L1426">
        <v>7.1</v>
      </c>
      <c r="M1426" t="s">
        <v>64</v>
      </c>
      <c r="N1426" t="s">
        <v>61</v>
      </c>
    </row>
    <row r="1427" spans="1:14" x14ac:dyDescent="0.35">
      <c r="A1427">
        <v>2000</v>
      </c>
      <c r="B1427">
        <v>13</v>
      </c>
      <c r="D1427" t="s">
        <v>16</v>
      </c>
      <c r="E1427">
        <v>35.6</v>
      </c>
      <c r="F1427">
        <v>19.899999999999999</v>
      </c>
      <c r="G1427">
        <v>69</v>
      </c>
      <c r="H1427">
        <v>43</v>
      </c>
      <c r="I1427">
        <v>0</v>
      </c>
      <c r="J1427">
        <v>2.9</v>
      </c>
      <c r="K1427">
        <v>10</v>
      </c>
      <c r="L1427">
        <v>6.7</v>
      </c>
      <c r="M1427" t="s">
        <v>64</v>
      </c>
      <c r="N1427" t="s">
        <v>61</v>
      </c>
    </row>
    <row r="1428" spans="1:14" x14ac:dyDescent="0.35">
      <c r="A1428">
        <v>2000</v>
      </c>
      <c r="B1428">
        <v>14</v>
      </c>
      <c r="D1428" t="s">
        <v>16</v>
      </c>
      <c r="E1428">
        <v>38.4</v>
      </c>
      <c r="F1428">
        <v>23.1</v>
      </c>
      <c r="G1428">
        <v>72.099999999999994</v>
      </c>
      <c r="H1428">
        <v>46</v>
      </c>
      <c r="I1428">
        <v>0</v>
      </c>
      <c r="J1428">
        <v>3.7</v>
      </c>
      <c r="K1428">
        <v>10.4</v>
      </c>
      <c r="L1428">
        <v>7.9</v>
      </c>
      <c r="M1428" t="s">
        <v>64</v>
      </c>
      <c r="N1428" t="s">
        <v>61</v>
      </c>
    </row>
    <row r="1429" spans="1:14" x14ac:dyDescent="0.35">
      <c r="A1429">
        <v>2000</v>
      </c>
      <c r="B1429">
        <v>15</v>
      </c>
      <c r="D1429" t="s">
        <v>16</v>
      </c>
      <c r="E1429">
        <v>40.1</v>
      </c>
      <c r="F1429">
        <v>24</v>
      </c>
      <c r="G1429">
        <v>68.3</v>
      </c>
      <c r="H1429">
        <v>44.6</v>
      </c>
      <c r="I1429">
        <v>2.2000000000000002</v>
      </c>
      <c r="J1429">
        <v>2.2999999999999998</v>
      </c>
      <c r="K1429">
        <v>9.3000000000000007</v>
      </c>
      <c r="L1429">
        <v>7.6</v>
      </c>
      <c r="M1429" t="s">
        <v>64</v>
      </c>
      <c r="N1429" t="s">
        <v>61</v>
      </c>
    </row>
    <row r="1430" spans="1:14" x14ac:dyDescent="0.35">
      <c r="A1430">
        <v>2000</v>
      </c>
      <c r="B1430">
        <v>16</v>
      </c>
      <c r="D1430" t="s">
        <v>16</v>
      </c>
      <c r="E1430">
        <v>38.299999999999997</v>
      </c>
      <c r="F1430">
        <v>21.7</v>
      </c>
      <c r="G1430">
        <v>69.7</v>
      </c>
      <c r="H1430">
        <v>36</v>
      </c>
      <c r="I1430">
        <v>7.6</v>
      </c>
      <c r="J1430">
        <v>3.2</v>
      </c>
      <c r="K1430">
        <v>9</v>
      </c>
      <c r="L1430">
        <v>7.5</v>
      </c>
      <c r="M1430" t="s">
        <v>64</v>
      </c>
      <c r="N1430" t="s">
        <v>61</v>
      </c>
    </row>
    <row r="1431" spans="1:14" x14ac:dyDescent="0.35">
      <c r="A1431">
        <v>2000</v>
      </c>
      <c r="B1431">
        <v>17</v>
      </c>
      <c r="D1431" t="s">
        <v>16</v>
      </c>
      <c r="E1431">
        <v>40.700000000000003</v>
      </c>
      <c r="F1431">
        <v>24</v>
      </c>
      <c r="G1431">
        <v>38.1</v>
      </c>
      <c r="H1431">
        <v>18.100000000000001</v>
      </c>
      <c r="I1431">
        <v>2.6</v>
      </c>
      <c r="J1431">
        <v>3.3</v>
      </c>
      <c r="K1431">
        <v>10.7</v>
      </c>
      <c r="L1431">
        <v>9.6</v>
      </c>
      <c r="M1431" t="s">
        <v>64</v>
      </c>
      <c r="N1431" t="s">
        <v>61</v>
      </c>
    </row>
    <row r="1432" spans="1:14" x14ac:dyDescent="0.35">
      <c r="A1432">
        <v>2000</v>
      </c>
      <c r="B1432">
        <v>18</v>
      </c>
      <c r="D1432" t="s">
        <v>16</v>
      </c>
      <c r="E1432">
        <v>41</v>
      </c>
      <c r="F1432">
        <v>23.8</v>
      </c>
      <c r="G1432">
        <v>53.3</v>
      </c>
      <c r="H1432">
        <v>27.6</v>
      </c>
      <c r="I1432">
        <v>37.799999999999997</v>
      </c>
      <c r="J1432">
        <v>4</v>
      </c>
      <c r="K1432">
        <v>10.5</v>
      </c>
      <c r="L1432">
        <v>9.1999999999999993</v>
      </c>
      <c r="M1432" t="s">
        <v>64</v>
      </c>
      <c r="N1432" t="s">
        <v>61</v>
      </c>
    </row>
    <row r="1433" spans="1:14" x14ac:dyDescent="0.35">
      <c r="A1433">
        <v>2000</v>
      </c>
      <c r="B1433">
        <v>19</v>
      </c>
      <c r="D1433" t="s">
        <v>16</v>
      </c>
      <c r="E1433">
        <v>35.200000000000003</v>
      </c>
      <c r="F1433">
        <v>23.9</v>
      </c>
      <c r="G1433">
        <v>64.599999999999994</v>
      </c>
      <c r="H1433">
        <v>36.299999999999997</v>
      </c>
      <c r="I1433">
        <v>27.4</v>
      </c>
      <c r="J1433">
        <v>2.2999999999999998</v>
      </c>
      <c r="K1433">
        <v>9.6999999999999993</v>
      </c>
      <c r="L1433">
        <v>6.6</v>
      </c>
      <c r="M1433" t="s">
        <v>64</v>
      </c>
      <c r="N1433" t="s">
        <v>61</v>
      </c>
    </row>
    <row r="1434" spans="1:14" x14ac:dyDescent="0.35">
      <c r="A1434">
        <v>2000</v>
      </c>
      <c r="B1434">
        <v>20</v>
      </c>
      <c r="D1434" t="s">
        <v>16</v>
      </c>
      <c r="E1434">
        <v>36.700000000000003</v>
      </c>
      <c r="F1434">
        <v>25.7</v>
      </c>
      <c r="G1434">
        <v>62</v>
      </c>
      <c r="H1434">
        <v>36.4</v>
      </c>
      <c r="I1434">
        <v>1.6</v>
      </c>
      <c r="J1434">
        <v>6.7</v>
      </c>
      <c r="K1434">
        <v>10.9</v>
      </c>
      <c r="L1434">
        <v>8.9</v>
      </c>
      <c r="M1434" t="s">
        <v>64</v>
      </c>
      <c r="N1434" t="s">
        <v>61</v>
      </c>
    </row>
    <row r="1435" spans="1:14" x14ac:dyDescent="0.35">
      <c r="A1435">
        <v>2000</v>
      </c>
      <c r="B1435">
        <v>21</v>
      </c>
      <c r="D1435" t="s">
        <v>16</v>
      </c>
      <c r="E1435">
        <v>35.6</v>
      </c>
      <c r="F1435">
        <v>25.3</v>
      </c>
      <c r="G1435">
        <v>66.900000000000006</v>
      </c>
      <c r="H1435">
        <v>41.1</v>
      </c>
      <c r="I1435">
        <v>7.7</v>
      </c>
      <c r="J1435">
        <v>5</v>
      </c>
      <c r="K1435">
        <v>8.6999999999999993</v>
      </c>
      <c r="L1435">
        <v>7.2</v>
      </c>
      <c r="M1435" t="s">
        <v>64</v>
      </c>
      <c r="N1435" t="s">
        <v>61</v>
      </c>
    </row>
    <row r="1436" spans="1:14" x14ac:dyDescent="0.35">
      <c r="A1436">
        <v>2000</v>
      </c>
      <c r="B1436">
        <v>22</v>
      </c>
      <c r="D1436" t="s">
        <v>16</v>
      </c>
      <c r="E1436">
        <v>35.9</v>
      </c>
      <c r="F1436">
        <v>25.1</v>
      </c>
      <c r="G1436">
        <v>74</v>
      </c>
      <c r="H1436">
        <v>45.6</v>
      </c>
      <c r="I1436">
        <v>25</v>
      </c>
      <c r="J1436">
        <v>5.5</v>
      </c>
      <c r="K1436">
        <v>8.5</v>
      </c>
      <c r="L1436">
        <v>7.4</v>
      </c>
      <c r="M1436" t="s">
        <v>64</v>
      </c>
      <c r="N1436" t="s">
        <v>61</v>
      </c>
    </row>
    <row r="1437" spans="1:14" x14ac:dyDescent="0.35">
      <c r="A1437">
        <v>2000</v>
      </c>
      <c r="B1437">
        <v>23</v>
      </c>
      <c r="D1437" t="s">
        <v>16</v>
      </c>
      <c r="E1437">
        <v>30.5</v>
      </c>
      <c r="F1437">
        <v>23.9</v>
      </c>
      <c r="G1437">
        <v>86</v>
      </c>
      <c r="H1437">
        <v>69</v>
      </c>
      <c r="I1437">
        <v>52.1</v>
      </c>
      <c r="J1437">
        <v>4.4000000000000004</v>
      </c>
      <c r="K1437">
        <v>2.6</v>
      </c>
      <c r="L1437">
        <v>3.5</v>
      </c>
      <c r="M1437" t="s">
        <v>64</v>
      </c>
      <c r="N1437" t="s">
        <v>61</v>
      </c>
    </row>
    <row r="1438" spans="1:14" x14ac:dyDescent="0.35">
      <c r="A1438">
        <v>2000</v>
      </c>
      <c r="B1438">
        <v>24</v>
      </c>
      <c r="D1438" t="s">
        <v>16</v>
      </c>
      <c r="E1438">
        <v>31.4</v>
      </c>
      <c r="F1438">
        <v>23.5</v>
      </c>
      <c r="G1438">
        <v>80.599999999999994</v>
      </c>
      <c r="H1438">
        <v>56.6</v>
      </c>
      <c r="I1438">
        <v>113.9</v>
      </c>
      <c r="J1438">
        <v>5.7</v>
      </c>
      <c r="K1438">
        <v>3.2</v>
      </c>
      <c r="L1438">
        <v>5.3</v>
      </c>
      <c r="M1438" t="s">
        <v>64</v>
      </c>
      <c r="N1438" t="s">
        <v>61</v>
      </c>
    </row>
    <row r="1439" spans="1:14" x14ac:dyDescent="0.35">
      <c r="A1439">
        <v>2000</v>
      </c>
      <c r="B1439">
        <v>25</v>
      </c>
      <c r="D1439" t="s">
        <v>16</v>
      </c>
      <c r="E1439">
        <v>30.2</v>
      </c>
      <c r="F1439">
        <v>23.8</v>
      </c>
      <c r="G1439">
        <v>84</v>
      </c>
      <c r="H1439">
        <v>64.099999999999994</v>
      </c>
      <c r="I1439">
        <v>37.4</v>
      </c>
      <c r="J1439">
        <v>4</v>
      </c>
      <c r="K1439">
        <v>1.3</v>
      </c>
      <c r="L1439">
        <v>2.9</v>
      </c>
      <c r="M1439" t="s">
        <v>64</v>
      </c>
      <c r="N1439" t="s">
        <v>61</v>
      </c>
    </row>
    <row r="1440" spans="1:14" x14ac:dyDescent="0.35">
      <c r="A1440">
        <v>2000</v>
      </c>
      <c r="B1440">
        <v>26</v>
      </c>
      <c r="D1440" t="s">
        <v>16</v>
      </c>
      <c r="E1440">
        <v>29.9</v>
      </c>
      <c r="F1440">
        <v>23</v>
      </c>
      <c r="G1440">
        <v>80.400000000000006</v>
      </c>
      <c r="H1440">
        <v>62.6</v>
      </c>
      <c r="I1440">
        <v>66.900000000000006</v>
      </c>
      <c r="J1440">
        <v>4.7</v>
      </c>
      <c r="K1440">
        <v>1.5</v>
      </c>
      <c r="L1440">
        <v>4.2</v>
      </c>
      <c r="M1440" t="s">
        <v>64</v>
      </c>
      <c r="N1440" t="s">
        <v>61</v>
      </c>
    </row>
    <row r="1441" spans="1:14" x14ac:dyDescent="0.35">
      <c r="A1441">
        <v>2000</v>
      </c>
      <c r="B1441">
        <v>27</v>
      </c>
      <c r="D1441" t="s">
        <v>16</v>
      </c>
      <c r="E1441">
        <v>29.7</v>
      </c>
      <c r="F1441">
        <v>25</v>
      </c>
      <c r="G1441">
        <v>86</v>
      </c>
      <c r="H1441">
        <v>73.7</v>
      </c>
      <c r="I1441">
        <v>25.2</v>
      </c>
      <c r="J1441">
        <v>5.3</v>
      </c>
      <c r="K1441">
        <v>3.6</v>
      </c>
      <c r="L1441">
        <v>3.1</v>
      </c>
      <c r="M1441" t="s">
        <v>64</v>
      </c>
      <c r="N1441" t="s">
        <v>61</v>
      </c>
    </row>
    <row r="1442" spans="1:14" x14ac:dyDescent="0.35">
      <c r="A1442">
        <v>2000</v>
      </c>
      <c r="B1442">
        <v>28</v>
      </c>
      <c r="D1442" t="s">
        <v>16</v>
      </c>
      <c r="E1442">
        <v>27.9</v>
      </c>
      <c r="F1442">
        <v>23.1</v>
      </c>
      <c r="G1442">
        <v>85.1</v>
      </c>
      <c r="H1442">
        <v>69.7</v>
      </c>
      <c r="I1442">
        <v>29.1</v>
      </c>
      <c r="J1442">
        <v>10.5</v>
      </c>
      <c r="K1442">
        <v>2</v>
      </c>
      <c r="L1442">
        <v>4.2</v>
      </c>
      <c r="M1442" t="s">
        <v>64</v>
      </c>
      <c r="N1442" t="s">
        <v>61</v>
      </c>
    </row>
    <row r="1443" spans="1:14" x14ac:dyDescent="0.35">
      <c r="A1443">
        <v>2000</v>
      </c>
      <c r="B1443">
        <v>29</v>
      </c>
      <c r="D1443" t="s">
        <v>16</v>
      </c>
      <c r="E1443">
        <v>29.6</v>
      </c>
      <c r="F1443">
        <v>23</v>
      </c>
      <c r="G1443">
        <v>81.400000000000006</v>
      </c>
      <c r="H1443">
        <v>61.4</v>
      </c>
      <c r="I1443">
        <v>1.9</v>
      </c>
      <c r="J1443">
        <v>9.3000000000000007</v>
      </c>
      <c r="K1443">
        <v>5</v>
      </c>
      <c r="L1443">
        <v>4.7</v>
      </c>
      <c r="M1443" t="s">
        <v>64</v>
      </c>
      <c r="N1443" t="s">
        <v>61</v>
      </c>
    </row>
    <row r="1444" spans="1:14" x14ac:dyDescent="0.35">
      <c r="A1444">
        <v>2000</v>
      </c>
      <c r="B1444">
        <v>30</v>
      </c>
      <c r="D1444" t="s">
        <v>16</v>
      </c>
      <c r="E1444">
        <v>31.7</v>
      </c>
      <c r="F1444">
        <v>23.3</v>
      </c>
      <c r="G1444">
        <v>74.900000000000006</v>
      </c>
      <c r="H1444">
        <v>53</v>
      </c>
      <c r="I1444">
        <v>0.6</v>
      </c>
      <c r="J1444">
        <v>3.5</v>
      </c>
      <c r="K1444">
        <v>8.1999999999999993</v>
      </c>
      <c r="L1444">
        <v>5</v>
      </c>
      <c r="M1444" t="s">
        <v>64</v>
      </c>
      <c r="N1444" t="s">
        <v>61</v>
      </c>
    </row>
    <row r="1445" spans="1:14" x14ac:dyDescent="0.35">
      <c r="A1445">
        <v>2000</v>
      </c>
      <c r="B1445">
        <v>31</v>
      </c>
      <c r="C1445">
        <v>0.02</v>
      </c>
      <c r="D1445" t="s">
        <v>16</v>
      </c>
      <c r="E1445">
        <v>33.6</v>
      </c>
      <c r="F1445">
        <v>24.1</v>
      </c>
      <c r="G1445">
        <v>77.099999999999994</v>
      </c>
      <c r="H1445">
        <v>50.7</v>
      </c>
      <c r="I1445">
        <v>2.7</v>
      </c>
      <c r="J1445">
        <v>2.6</v>
      </c>
      <c r="K1445">
        <v>8.3000000000000007</v>
      </c>
      <c r="L1445">
        <v>5</v>
      </c>
      <c r="M1445" t="s">
        <v>64</v>
      </c>
      <c r="N1445" t="s">
        <v>61</v>
      </c>
    </row>
    <row r="1446" spans="1:14" x14ac:dyDescent="0.35">
      <c r="A1446">
        <v>2000</v>
      </c>
      <c r="B1446">
        <v>32</v>
      </c>
      <c r="C1446">
        <v>8.02</v>
      </c>
      <c r="D1446" t="s">
        <v>16</v>
      </c>
      <c r="E1446">
        <v>28.4</v>
      </c>
      <c r="F1446">
        <v>22.7</v>
      </c>
      <c r="G1446">
        <v>90</v>
      </c>
      <c r="H1446">
        <v>72</v>
      </c>
      <c r="I1446">
        <v>95</v>
      </c>
      <c r="J1446">
        <v>5.4</v>
      </c>
      <c r="K1446">
        <v>2.2999999999999998</v>
      </c>
      <c r="L1446">
        <v>3.2</v>
      </c>
      <c r="M1446" t="s">
        <v>64</v>
      </c>
      <c r="N1446" t="s">
        <v>61</v>
      </c>
    </row>
    <row r="1447" spans="1:14" x14ac:dyDescent="0.35">
      <c r="A1447">
        <v>2000</v>
      </c>
      <c r="B1447">
        <v>33</v>
      </c>
      <c r="C1447">
        <v>13.08</v>
      </c>
      <c r="D1447" t="s">
        <v>16</v>
      </c>
      <c r="E1447">
        <v>30.2</v>
      </c>
      <c r="F1447">
        <v>23.3</v>
      </c>
      <c r="G1447">
        <v>86.6</v>
      </c>
      <c r="H1447">
        <v>62.1</v>
      </c>
      <c r="I1447">
        <v>49.7</v>
      </c>
      <c r="J1447">
        <v>4.2</v>
      </c>
      <c r="K1447">
        <v>6.6</v>
      </c>
      <c r="L1447">
        <v>3.8</v>
      </c>
      <c r="M1447" t="s">
        <v>64</v>
      </c>
      <c r="N1447" t="s">
        <v>61</v>
      </c>
    </row>
    <row r="1448" spans="1:14" x14ac:dyDescent="0.35">
      <c r="A1448">
        <v>2000</v>
      </c>
      <c r="B1448">
        <v>34</v>
      </c>
      <c r="C1448">
        <v>14.33</v>
      </c>
      <c r="D1448" t="s">
        <v>16</v>
      </c>
      <c r="E1448">
        <v>28</v>
      </c>
      <c r="F1448">
        <v>23</v>
      </c>
      <c r="G1448">
        <v>91.4</v>
      </c>
      <c r="H1448">
        <v>76.599999999999994</v>
      </c>
      <c r="I1448">
        <v>164.9</v>
      </c>
      <c r="J1448">
        <v>5.9</v>
      </c>
      <c r="K1448">
        <v>2</v>
      </c>
      <c r="L1448">
        <v>3.4</v>
      </c>
      <c r="M1448" t="s">
        <v>64</v>
      </c>
      <c r="N1448" t="s">
        <v>61</v>
      </c>
    </row>
    <row r="1449" spans="1:14" x14ac:dyDescent="0.35">
      <c r="A1449">
        <v>2000</v>
      </c>
      <c r="B1449">
        <v>35</v>
      </c>
      <c r="C1449">
        <v>15.06</v>
      </c>
      <c r="D1449" t="s">
        <v>16</v>
      </c>
      <c r="E1449">
        <v>27.8</v>
      </c>
      <c r="F1449">
        <v>22.7</v>
      </c>
      <c r="G1449">
        <v>87.3</v>
      </c>
      <c r="H1449">
        <v>72.900000000000006</v>
      </c>
      <c r="I1449">
        <v>19.899999999999999</v>
      </c>
      <c r="J1449">
        <v>8.1999999999999993</v>
      </c>
      <c r="K1449">
        <v>2.2999999999999998</v>
      </c>
      <c r="L1449">
        <v>2.8</v>
      </c>
      <c r="M1449" t="s">
        <v>64</v>
      </c>
      <c r="N1449" t="s">
        <v>61</v>
      </c>
    </row>
    <row r="1450" spans="1:14" x14ac:dyDescent="0.35">
      <c r="A1450">
        <v>2000</v>
      </c>
      <c r="B1450">
        <v>36</v>
      </c>
      <c r="C1450">
        <v>15.08</v>
      </c>
      <c r="D1450" t="s">
        <v>16</v>
      </c>
      <c r="E1450">
        <v>30</v>
      </c>
      <c r="F1450">
        <v>22.8</v>
      </c>
      <c r="G1450">
        <v>82.7</v>
      </c>
      <c r="H1450">
        <v>57.1</v>
      </c>
      <c r="I1450">
        <v>1.2</v>
      </c>
      <c r="J1450">
        <v>3.8</v>
      </c>
      <c r="K1450">
        <v>7</v>
      </c>
      <c r="L1450">
        <v>3.8</v>
      </c>
      <c r="M1450" t="s">
        <v>64</v>
      </c>
      <c r="N1450" t="s">
        <v>61</v>
      </c>
    </row>
    <row r="1451" spans="1:14" x14ac:dyDescent="0.35">
      <c r="A1451">
        <v>2000</v>
      </c>
      <c r="B1451">
        <v>37</v>
      </c>
      <c r="C1451">
        <v>16.97</v>
      </c>
      <c r="D1451" t="s">
        <v>16</v>
      </c>
      <c r="E1451">
        <v>31.6</v>
      </c>
      <c r="F1451">
        <v>22.1</v>
      </c>
      <c r="G1451">
        <v>83.7</v>
      </c>
      <c r="H1451">
        <v>50.3</v>
      </c>
      <c r="I1451">
        <v>3</v>
      </c>
      <c r="J1451">
        <v>2.4</v>
      </c>
      <c r="K1451">
        <v>8.4</v>
      </c>
      <c r="L1451">
        <v>4.4000000000000004</v>
      </c>
      <c r="M1451" t="s">
        <v>64</v>
      </c>
      <c r="N1451" t="s">
        <v>61</v>
      </c>
    </row>
    <row r="1452" spans="1:14" x14ac:dyDescent="0.35">
      <c r="A1452">
        <v>2000</v>
      </c>
      <c r="B1452">
        <v>38</v>
      </c>
      <c r="C1452">
        <v>23.26</v>
      </c>
      <c r="D1452" t="s">
        <v>16</v>
      </c>
      <c r="E1452">
        <v>30.9</v>
      </c>
      <c r="F1452">
        <v>22.6</v>
      </c>
      <c r="G1452">
        <v>87.4</v>
      </c>
      <c r="H1452">
        <v>63.9</v>
      </c>
      <c r="I1452">
        <v>35.6</v>
      </c>
      <c r="J1452">
        <v>1.9</v>
      </c>
      <c r="K1452">
        <v>6.5</v>
      </c>
      <c r="L1452">
        <v>4</v>
      </c>
      <c r="M1452" t="s">
        <v>64</v>
      </c>
      <c r="N1452" t="s">
        <v>61</v>
      </c>
    </row>
    <row r="1453" spans="1:14" x14ac:dyDescent="0.35">
      <c r="A1453">
        <v>2000</v>
      </c>
      <c r="B1453">
        <v>39</v>
      </c>
      <c r="C1453">
        <v>21.9</v>
      </c>
      <c r="D1453" t="s">
        <v>16</v>
      </c>
      <c r="E1453">
        <v>31.8</v>
      </c>
      <c r="F1453">
        <v>22.4</v>
      </c>
      <c r="G1453">
        <v>87.4</v>
      </c>
      <c r="H1453">
        <v>59.8</v>
      </c>
      <c r="I1453">
        <v>10</v>
      </c>
      <c r="J1453">
        <v>2.1</v>
      </c>
      <c r="K1453">
        <v>7.7</v>
      </c>
      <c r="L1453">
        <v>3.9</v>
      </c>
      <c r="M1453" t="s">
        <v>64</v>
      </c>
      <c r="N1453" t="s">
        <v>61</v>
      </c>
    </row>
    <row r="1454" spans="1:14" x14ac:dyDescent="0.35">
      <c r="A1454">
        <v>2000</v>
      </c>
      <c r="B1454">
        <v>40</v>
      </c>
      <c r="C1454">
        <v>5</v>
      </c>
      <c r="D1454" t="s">
        <v>16</v>
      </c>
      <c r="E1454">
        <v>33</v>
      </c>
      <c r="F1454">
        <v>21.8</v>
      </c>
      <c r="G1454">
        <v>77.7</v>
      </c>
      <c r="H1454">
        <v>43.1</v>
      </c>
      <c r="I1454">
        <v>0</v>
      </c>
      <c r="J1454">
        <v>1.7</v>
      </c>
      <c r="K1454">
        <v>8.6</v>
      </c>
      <c r="L1454">
        <v>4.4000000000000004</v>
      </c>
      <c r="M1454" t="s">
        <v>64</v>
      </c>
      <c r="N1454" t="s">
        <v>61</v>
      </c>
    </row>
    <row r="1455" spans="1:14" x14ac:dyDescent="0.35">
      <c r="A1455">
        <v>2000</v>
      </c>
      <c r="B1455">
        <v>41</v>
      </c>
      <c r="C1455">
        <v>8.1999999999999993</v>
      </c>
      <c r="D1455" t="s">
        <v>16</v>
      </c>
      <c r="E1455">
        <v>32.5</v>
      </c>
      <c r="F1455">
        <v>21.4</v>
      </c>
      <c r="G1455">
        <v>88.9</v>
      </c>
      <c r="H1455">
        <v>51.1</v>
      </c>
      <c r="I1455">
        <v>8.4</v>
      </c>
      <c r="J1455">
        <v>1.1000000000000001</v>
      </c>
      <c r="K1455">
        <v>6.7</v>
      </c>
      <c r="L1455">
        <v>2.9</v>
      </c>
      <c r="M1455" t="s">
        <v>64</v>
      </c>
      <c r="N1455" t="s">
        <v>61</v>
      </c>
    </row>
    <row r="1456" spans="1:14" x14ac:dyDescent="0.35">
      <c r="A1456">
        <v>2000</v>
      </c>
      <c r="B1456">
        <v>42</v>
      </c>
      <c r="C1456">
        <v>8.1999999999999993</v>
      </c>
      <c r="D1456" t="s">
        <v>16</v>
      </c>
      <c r="E1456">
        <v>31.6</v>
      </c>
      <c r="F1456">
        <v>21.1</v>
      </c>
      <c r="G1456">
        <v>86.3</v>
      </c>
      <c r="H1456">
        <v>49.1</v>
      </c>
      <c r="I1456">
        <v>12.8</v>
      </c>
      <c r="J1456">
        <v>1.9</v>
      </c>
      <c r="K1456">
        <v>6</v>
      </c>
      <c r="L1456">
        <v>3.4</v>
      </c>
      <c r="M1456" t="s">
        <v>64</v>
      </c>
      <c r="N1456" t="s">
        <v>61</v>
      </c>
    </row>
    <row r="1457" spans="1:14" x14ac:dyDescent="0.35">
      <c r="A1457">
        <v>2000</v>
      </c>
      <c r="B1457">
        <v>43</v>
      </c>
      <c r="C1457">
        <v>8.1999999999999993</v>
      </c>
      <c r="D1457" t="s">
        <v>16</v>
      </c>
      <c r="E1457">
        <v>33.4</v>
      </c>
      <c r="F1457">
        <v>17.600000000000001</v>
      </c>
      <c r="G1457">
        <v>79.7</v>
      </c>
      <c r="H1457">
        <v>33.6</v>
      </c>
      <c r="I1457">
        <v>0</v>
      </c>
      <c r="J1457">
        <v>1.5</v>
      </c>
      <c r="K1457">
        <v>9.4</v>
      </c>
      <c r="L1457">
        <v>4.7</v>
      </c>
      <c r="M1457" t="s">
        <v>64</v>
      </c>
      <c r="N1457" t="s">
        <v>61</v>
      </c>
    </row>
    <row r="1458" spans="1:14" x14ac:dyDescent="0.35">
      <c r="A1458">
        <v>2000</v>
      </c>
      <c r="B1458">
        <v>44</v>
      </c>
      <c r="D1458" t="s">
        <v>16</v>
      </c>
      <c r="E1458">
        <v>31.4</v>
      </c>
      <c r="F1458">
        <v>17.5</v>
      </c>
      <c r="G1458">
        <v>79.599999999999994</v>
      </c>
      <c r="H1458">
        <v>43.7</v>
      </c>
      <c r="I1458">
        <v>0.8</v>
      </c>
      <c r="J1458">
        <v>1.8</v>
      </c>
      <c r="K1458">
        <v>8</v>
      </c>
      <c r="L1458">
        <v>3.4</v>
      </c>
      <c r="M1458" t="s">
        <v>64</v>
      </c>
      <c r="N1458" t="s">
        <v>61</v>
      </c>
    </row>
    <row r="1459" spans="1:14" x14ac:dyDescent="0.35">
      <c r="A1459">
        <v>2000</v>
      </c>
      <c r="B1459">
        <v>45</v>
      </c>
      <c r="D1459" t="s">
        <v>16</v>
      </c>
      <c r="E1459">
        <v>31.3</v>
      </c>
      <c r="F1459">
        <v>16.2</v>
      </c>
      <c r="G1459">
        <v>83.7</v>
      </c>
      <c r="H1459">
        <v>38</v>
      </c>
      <c r="I1459">
        <v>0</v>
      </c>
      <c r="J1459">
        <v>2.1</v>
      </c>
      <c r="K1459">
        <v>9.4</v>
      </c>
      <c r="L1459">
        <v>4.0999999999999996</v>
      </c>
      <c r="M1459" t="s">
        <v>64</v>
      </c>
      <c r="N1459" t="s">
        <v>61</v>
      </c>
    </row>
    <row r="1460" spans="1:14" x14ac:dyDescent="0.35">
      <c r="A1460">
        <v>2000</v>
      </c>
      <c r="B1460">
        <v>46</v>
      </c>
      <c r="D1460" t="s">
        <v>16</v>
      </c>
      <c r="E1460">
        <v>30.4</v>
      </c>
      <c r="F1460">
        <v>13.7</v>
      </c>
      <c r="G1460">
        <v>79</v>
      </c>
      <c r="H1460">
        <v>37.299999999999997</v>
      </c>
      <c r="I1460">
        <v>0</v>
      </c>
      <c r="J1460">
        <v>2.2000000000000002</v>
      </c>
      <c r="K1460">
        <v>10</v>
      </c>
      <c r="L1460">
        <v>3.8</v>
      </c>
      <c r="M1460" t="s">
        <v>64</v>
      </c>
      <c r="N1460" t="s">
        <v>61</v>
      </c>
    </row>
    <row r="1461" spans="1:14" x14ac:dyDescent="0.35">
      <c r="A1461">
        <v>2000</v>
      </c>
      <c r="B1461">
        <v>47</v>
      </c>
      <c r="D1461" t="s">
        <v>16</v>
      </c>
      <c r="E1461">
        <v>31</v>
      </c>
      <c r="F1461">
        <v>14.4</v>
      </c>
      <c r="G1461">
        <v>80.400000000000006</v>
      </c>
      <c r="H1461">
        <v>34.9</v>
      </c>
      <c r="I1461">
        <v>0</v>
      </c>
      <c r="J1461">
        <v>1.6</v>
      </c>
      <c r="K1461">
        <v>9.1</v>
      </c>
      <c r="L1461">
        <v>3.5</v>
      </c>
      <c r="M1461" t="s">
        <v>64</v>
      </c>
      <c r="N1461" t="s">
        <v>61</v>
      </c>
    </row>
    <row r="1462" spans="1:14" x14ac:dyDescent="0.35">
      <c r="A1462">
        <v>2000</v>
      </c>
      <c r="B1462">
        <v>48</v>
      </c>
      <c r="D1462" t="s">
        <v>16</v>
      </c>
      <c r="E1462">
        <v>30.2</v>
      </c>
      <c r="F1462">
        <v>16.3</v>
      </c>
      <c r="G1462">
        <v>81.099999999999994</v>
      </c>
      <c r="H1462">
        <v>38.200000000000003</v>
      </c>
      <c r="I1462">
        <v>1.2</v>
      </c>
      <c r="J1462">
        <v>2.7</v>
      </c>
      <c r="K1462">
        <v>7.2</v>
      </c>
      <c r="L1462">
        <v>3.5</v>
      </c>
      <c r="M1462" t="s">
        <v>64</v>
      </c>
      <c r="N1462" t="s">
        <v>61</v>
      </c>
    </row>
    <row r="1463" spans="1:14" x14ac:dyDescent="0.35">
      <c r="A1463">
        <v>2000</v>
      </c>
      <c r="B1463">
        <v>49</v>
      </c>
      <c r="D1463" t="s">
        <v>16</v>
      </c>
      <c r="E1463">
        <v>29.6</v>
      </c>
      <c r="F1463">
        <v>9.1999999999999993</v>
      </c>
      <c r="G1463">
        <v>77.7</v>
      </c>
      <c r="H1463">
        <v>23.7</v>
      </c>
      <c r="I1463">
        <v>0</v>
      </c>
      <c r="J1463">
        <v>2.2999999999999998</v>
      </c>
      <c r="K1463">
        <v>8.6999999999999993</v>
      </c>
      <c r="L1463">
        <v>4</v>
      </c>
      <c r="M1463" t="s">
        <v>64</v>
      </c>
      <c r="N1463" t="s">
        <v>61</v>
      </c>
    </row>
    <row r="1464" spans="1:14" x14ac:dyDescent="0.35">
      <c r="A1464">
        <v>2000</v>
      </c>
      <c r="B1464">
        <v>50</v>
      </c>
      <c r="D1464" t="s">
        <v>16</v>
      </c>
      <c r="E1464">
        <v>30</v>
      </c>
      <c r="F1464">
        <v>8.1</v>
      </c>
      <c r="G1464">
        <v>75.099999999999994</v>
      </c>
      <c r="H1464">
        <v>19.899999999999999</v>
      </c>
      <c r="I1464">
        <v>0</v>
      </c>
      <c r="J1464">
        <v>1.9</v>
      </c>
      <c r="K1464">
        <v>9.5</v>
      </c>
      <c r="L1464">
        <v>3.7</v>
      </c>
      <c r="M1464" t="s">
        <v>64</v>
      </c>
      <c r="N1464" t="s">
        <v>61</v>
      </c>
    </row>
    <row r="1465" spans="1:14" x14ac:dyDescent="0.35">
      <c r="A1465">
        <v>2000</v>
      </c>
      <c r="B1465">
        <v>51</v>
      </c>
      <c r="D1465" t="s">
        <v>16</v>
      </c>
      <c r="E1465">
        <v>29.5</v>
      </c>
      <c r="F1465">
        <v>8.1999999999999993</v>
      </c>
      <c r="G1465">
        <v>75.599999999999994</v>
      </c>
      <c r="H1465">
        <v>23.1</v>
      </c>
      <c r="I1465">
        <v>0</v>
      </c>
      <c r="J1465">
        <v>2.2999999999999998</v>
      </c>
      <c r="K1465">
        <v>9.3000000000000007</v>
      </c>
      <c r="L1465">
        <v>3.9</v>
      </c>
      <c r="M1465" t="s">
        <v>64</v>
      </c>
      <c r="N1465" t="s">
        <v>61</v>
      </c>
    </row>
    <row r="1466" spans="1:14" x14ac:dyDescent="0.35">
      <c r="A1466">
        <v>2000</v>
      </c>
      <c r="B1466">
        <v>52</v>
      </c>
      <c r="D1466" t="s">
        <v>16</v>
      </c>
      <c r="E1466">
        <v>29.4</v>
      </c>
      <c r="F1466">
        <v>9.8000000000000007</v>
      </c>
      <c r="G1466">
        <v>83.9</v>
      </c>
      <c r="H1466">
        <v>28</v>
      </c>
      <c r="I1466">
        <v>0</v>
      </c>
      <c r="J1466">
        <v>2.8</v>
      </c>
      <c r="K1466">
        <v>9.1999999999999993</v>
      </c>
      <c r="L1466">
        <v>3.6</v>
      </c>
      <c r="M1466" t="s">
        <v>64</v>
      </c>
      <c r="N1466" t="s">
        <v>61</v>
      </c>
    </row>
    <row r="1467" spans="1:14" x14ac:dyDescent="0.35">
      <c r="A1467">
        <v>1993</v>
      </c>
      <c r="B1467">
        <v>1</v>
      </c>
      <c r="D1467" t="s">
        <v>59</v>
      </c>
      <c r="E1467">
        <v>29.1</v>
      </c>
      <c r="F1467">
        <v>12.8</v>
      </c>
      <c r="G1467">
        <v>75.900000000000006</v>
      </c>
      <c r="H1467">
        <v>29.6</v>
      </c>
      <c r="I1467">
        <v>0</v>
      </c>
      <c r="J1467">
        <v>2.1</v>
      </c>
      <c r="K1467">
        <v>9.6</v>
      </c>
      <c r="L1467">
        <v>3.2</v>
      </c>
      <c r="M1467" t="s">
        <v>65</v>
      </c>
      <c r="N1467" t="s">
        <v>61</v>
      </c>
    </row>
    <row r="1468" spans="1:14" x14ac:dyDescent="0.35">
      <c r="A1468">
        <v>1993</v>
      </c>
      <c r="B1468">
        <v>2</v>
      </c>
      <c r="D1468" t="s">
        <v>59</v>
      </c>
      <c r="E1468">
        <v>31.1</v>
      </c>
      <c r="F1468">
        <v>13.1</v>
      </c>
      <c r="G1468">
        <v>72.599999999999994</v>
      </c>
      <c r="H1468">
        <v>27.3</v>
      </c>
      <c r="I1468">
        <v>0</v>
      </c>
      <c r="J1468">
        <v>1.7</v>
      </c>
      <c r="K1468">
        <v>10.199999999999999</v>
      </c>
      <c r="L1468">
        <v>3.2</v>
      </c>
      <c r="M1468" t="s">
        <v>65</v>
      </c>
      <c r="N1468" t="s">
        <v>61</v>
      </c>
    </row>
    <row r="1469" spans="1:14" x14ac:dyDescent="0.35">
      <c r="A1469">
        <v>1993</v>
      </c>
      <c r="B1469">
        <v>3</v>
      </c>
      <c r="D1469" t="s">
        <v>59</v>
      </c>
      <c r="E1469">
        <v>30.7</v>
      </c>
      <c r="F1469">
        <v>13.1</v>
      </c>
      <c r="G1469">
        <v>75.3</v>
      </c>
      <c r="H1469">
        <v>28.3</v>
      </c>
      <c r="I1469">
        <v>0</v>
      </c>
      <c r="J1469">
        <v>1.8</v>
      </c>
      <c r="K1469">
        <v>9.9</v>
      </c>
      <c r="L1469">
        <v>3</v>
      </c>
      <c r="M1469" t="s">
        <v>65</v>
      </c>
      <c r="N1469" t="s">
        <v>61</v>
      </c>
    </row>
    <row r="1470" spans="1:14" x14ac:dyDescent="0.35">
      <c r="A1470">
        <v>1993</v>
      </c>
      <c r="B1470">
        <v>4</v>
      </c>
      <c r="D1470" t="s">
        <v>59</v>
      </c>
      <c r="E1470">
        <v>30.3</v>
      </c>
      <c r="F1470">
        <v>11.4</v>
      </c>
      <c r="G1470">
        <v>74</v>
      </c>
      <c r="H1470">
        <v>29.6</v>
      </c>
      <c r="I1470">
        <v>0</v>
      </c>
      <c r="J1470">
        <v>1.7</v>
      </c>
      <c r="K1470">
        <v>9.9</v>
      </c>
      <c r="L1470">
        <v>3.1</v>
      </c>
      <c r="M1470" t="s">
        <v>65</v>
      </c>
      <c r="N1470" t="s">
        <v>61</v>
      </c>
    </row>
    <row r="1471" spans="1:14" x14ac:dyDescent="0.35">
      <c r="A1471">
        <v>1993</v>
      </c>
      <c r="B1471">
        <v>5</v>
      </c>
      <c r="D1471" t="s">
        <v>59</v>
      </c>
      <c r="E1471">
        <v>30.5</v>
      </c>
      <c r="F1471">
        <v>12.7</v>
      </c>
      <c r="G1471">
        <v>76.3</v>
      </c>
      <c r="H1471">
        <v>27.1</v>
      </c>
      <c r="I1471">
        <v>0</v>
      </c>
      <c r="J1471">
        <v>2.2000000000000002</v>
      </c>
      <c r="K1471">
        <v>10</v>
      </c>
      <c r="L1471">
        <v>3.1</v>
      </c>
      <c r="M1471" t="s">
        <v>65</v>
      </c>
      <c r="N1471" t="s">
        <v>61</v>
      </c>
    </row>
    <row r="1472" spans="1:14" x14ac:dyDescent="0.35">
      <c r="A1472">
        <v>1993</v>
      </c>
      <c r="B1472">
        <v>6</v>
      </c>
      <c r="D1472" t="s">
        <v>59</v>
      </c>
      <c r="E1472">
        <v>30.2</v>
      </c>
      <c r="F1472">
        <v>12</v>
      </c>
      <c r="G1472">
        <v>78.599999999999994</v>
      </c>
      <c r="H1472">
        <v>26.9</v>
      </c>
      <c r="I1472">
        <v>0</v>
      </c>
      <c r="J1472">
        <v>2.1</v>
      </c>
      <c r="K1472">
        <v>10.4</v>
      </c>
      <c r="L1472">
        <v>3.1</v>
      </c>
      <c r="M1472" t="s">
        <v>65</v>
      </c>
      <c r="N1472" t="s">
        <v>61</v>
      </c>
    </row>
    <row r="1473" spans="1:14" x14ac:dyDescent="0.35">
      <c r="A1473">
        <v>1993</v>
      </c>
      <c r="B1473">
        <v>7</v>
      </c>
      <c r="D1473" t="s">
        <v>59</v>
      </c>
      <c r="E1473">
        <v>33</v>
      </c>
      <c r="F1473">
        <v>15.2</v>
      </c>
      <c r="G1473">
        <v>76.099999999999994</v>
      </c>
      <c r="H1473">
        <v>25.4</v>
      </c>
      <c r="I1473">
        <v>0</v>
      </c>
      <c r="J1473">
        <v>2.2000000000000002</v>
      </c>
      <c r="K1473">
        <v>10.5</v>
      </c>
      <c r="L1473">
        <v>3.3</v>
      </c>
      <c r="M1473" t="s">
        <v>65</v>
      </c>
      <c r="N1473" t="s">
        <v>61</v>
      </c>
    </row>
    <row r="1474" spans="1:14" x14ac:dyDescent="0.35">
      <c r="A1474">
        <v>1993</v>
      </c>
      <c r="B1474">
        <v>8</v>
      </c>
      <c r="D1474" t="s">
        <v>59</v>
      </c>
      <c r="E1474">
        <v>31.1</v>
      </c>
      <c r="F1474">
        <v>13.5</v>
      </c>
      <c r="G1474">
        <v>74</v>
      </c>
      <c r="H1474">
        <v>26.3</v>
      </c>
      <c r="I1474">
        <v>0</v>
      </c>
      <c r="J1474">
        <v>3.5</v>
      </c>
      <c r="K1474">
        <v>10.3</v>
      </c>
      <c r="L1474">
        <v>3.4</v>
      </c>
      <c r="M1474" t="s">
        <v>65</v>
      </c>
      <c r="N1474" t="s">
        <v>61</v>
      </c>
    </row>
    <row r="1475" spans="1:14" x14ac:dyDescent="0.35">
      <c r="A1475">
        <v>1993</v>
      </c>
      <c r="B1475">
        <v>9</v>
      </c>
      <c r="D1475" t="s">
        <v>59</v>
      </c>
      <c r="E1475">
        <v>31.7</v>
      </c>
      <c r="F1475">
        <v>16.8</v>
      </c>
      <c r="G1475">
        <v>75</v>
      </c>
      <c r="H1475">
        <v>29.6</v>
      </c>
      <c r="I1475">
        <v>0</v>
      </c>
      <c r="J1475">
        <v>5.8</v>
      </c>
      <c r="K1475">
        <v>10.3</v>
      </c>
      <c r="L1475">
        <v>3.6</v>
      </c>
      <c r="M1475" t="s">
        <v>65</v>
      </c>
      <c r="N1475" t="s">
        <v>61</v>
      </c>
    </row>
    <row r="1476" spans="1:14" x14ac:dyDescent="0.35">
      <c r="A1476">
        <v>1993</v>
      </c>
      <c r="B1476">
        <v>10</v>
      </c>
      <c r="D1476" t="s">
        <v>59</v>
      </c>
      <c r="E1476">
        <v>33.299999999999997</v>
      </c>
      <c r="F1476">
        <v>18.100000000000001</v>
      </c>
      <c r="G1476">
        <v>61.6</v>
      </c>
      <c r="H1476">
        <v>24.4</v>
      </c>
      <c r="I1476">
        <v>0</v>
      </c>
      <c r="J1476">
        <v>3.5</v>
      </c>
      <c r="K1476">
        <v>10.8</v>
      </c>
      <c r="L1476">
        <v>3.5</v>
      </c>
      <c r="M1476" t="s">
        <v>65</v>
      </c>
      <c r="N1476" t="s">
        <v>61</v>
      </c>
    </row>
    <row r="1477" spans="1:14" x14ac:dyDescent="0.35">
      <c r="A1477">
        <v>1993</v>
      </c>
      <c r="B1477">
        <v>11</v>
      </c>
      <c r="D1477" t="s">
        <v>59</v>
      </c>
      <c r="E1477">
        <v>35</v>
      </c>
      <c r="F1477">
        <v>19.399999999999999</v>
      </c>
      <c r="G1477">
        <v>58</v>
      </c>
      <c r="H1477">
        <v>20.9</v>
      </c>
      <c r="I1477">
        <v>0</v>
      </c>
      <c r="J1477">
        <v>2.1</v>
      </c>
      <c r="K1477">
        <v>10.1</v>
      </c>
      <c r="L1477">
        <v>3.5</v>
      </c>
      <c r="M1477" t="s">
        <v>65</v>
      </c>
      <c r="N1477" t="s">
        <v>61</v>
      </c>
    </row>
    <row r="1478" spans="1:14" x14ac:dyDescent="0.35">
      <c r="A1478">
        <v>1993</v>
      </c>
      <c r="B1478">
        <v>12</v>
      </c>
      <c r="D1478" t="s">
        <v>59</v>
      </c>
      <c r="E1478">
        <v>37.700000000000003</v>
      </c>
      <c r="F1478">
        <v>21.5</v>
      </c>
      <c r="G1478">
        <v>59.6</v>
      </c>
      <c r="H1478">
        <v>21.3</v>
      </c>
      <c r="I1478">
        <v>0</v>
      </c>
      <c r="J1478">
        <v>3.9</v>
      </c>
      <c r="K1478">
        <v>10.3</v>
      </c>
      <c r="L1478">
        <v>4.0999999999999996</v>
      </c>
      <c r="M1478" t="s">
        <v>65</v>
      </c>
      <c r="N1478" t="s">
        <v>61</v>
      </c>
    </row>
    <row r="1479" spans="1:14" x14ac:dyDescent="0.35">
      <c r="A1479">
        <v>1993</v>
      </c>
      <c r="B1479">
        <v>13</v>
      </c>
      <c r="D1479" t="s">
        <v>59</v>
      </c>
      <c r="E1479">
        <v>36.4</v>
      </c>
      <c r="F1479">
        <v>20.7</v>
      </c>
      <c r="G1479">
        <v>68.7</v>
      </c>
      <c r="H1479">
        <v>27</v>
      </c>
      <c r="I1479">
        <v>0</v>
      </c>
      <c r="J1479">
        <v>3.9</v>
      </c>
      <c r="K1479">
        <v>9.9</v>
      </c>
      <c r="L1479">
        <v>3.8</v>
      </c>
      <c r="M1479" t="s">
        <v>65</v>
      </c>
      <c r="N1479" t="s">
        <v>61</v>
      </c>
    </row>
    <row r="1480" spans="1:14" x14ac:dyDescent="0.35">
      <c r="A1480">
        <v>1993</v>
      </c>
      <c r="B1480">
        <v>14</v>
      </c>
      <c r="D1480" t="s">
        <v>59</v>
      </c>
      <c r="E1480">
        <v>36.799999999999997</v>
      </c>
      <c r="F1480">
        <v>21</v>
      </c>
      <c r="G1480">
        <v>56.3</v>
      </c>
      <c r="H1480">
        <v>22.3</v>
      </c>
      <c r="I1480">
        <v>0</v>
      </c>
      <c r="J1480">
        <v>4.0999999999999996</v>
      </c>
      <c r="K1480">
        <v>10.1</v>
      </c>
      <c r="L1480">
        <v>4.5</v>
      </c>
      <c r="M1480" t="s">
        <v>65</v>
      </c>
      <c r="N1480" t="s">
        <v>61</v>
      </c>
    </row>
    <row r="1481" spans="1:14" x14ac:dyDescent="0.35">
      <c r="A1481">
        <v>1993</v>
      </c>
      <c r="B1481">
        <v>15</v>
      </c>
      <c r="D1481" t="s">
        <v>59</v>
      </c>
      <c r="E1481">
        <v>37.200000000000003</v>
      </c>
      <c r="F1481">
        <v>21.7</v>
      </c>
      <c r="G1481">
        <v>61.3</v>
      </c>
      <c r="H1481">
        <v>26.1</v>
      </c>
      <c r="I1481">
        <v>4.8</v>
      </c>
      <c r="J1481">
        <v>4.4000000000000004</v>
      </c>
      <c r="K1481">
        <v>9.6999999999999993</v>
      </c>
      <c r="L1481">
        <v>3.8</v>
      </c>
      <c r="M1481" t="s">
        <v>65</v>
      </c>
      <c r="N1481" t="s">
        <v>61</v>
      </c>
    </row>
    <row r="1482" spans="1:14" x14ac:dyDescent="0.35">
      <c r="A1482">
        <v>1993</v>
      </c>
      <c r="B1482">
        <v>16</v>
      </c>
      <c r="D1482" t="s">
        <v>59</v>
      </c>
      <c r="E1482">
        <v>38.200000000000003</v>
      </c>
      <c r="F1482">
        <v>23.6</v>
      </c>
      <c r="G1482">
        <v>55.7</v>
      </c>
      <c r="H1482">
        <v>24.1</v>
      </c>
      <c r="I1482">
        <v>0</v>
      </c>
      <c r="J1482">
        <v>3.1</v>
      </c>
      <c r="K1482">
        <v>10.199999999999999</v>
      </c>
      <c r="L1482">
        <v>4.4000000000000004</v>
      </c>
      <c r="M1482" t="s">
        <v>65</v>
      </c>
      <c r="N1482" t="s">
        <v>61</v>
      </c>
    </row>
    <row r="1483" spans="1:14" x14ac:dyDescent="0.35">
      <c r="A1483">
        <v>1993</v>
      </c>
      <c r="B1483">
        <v>17</v>
      </c>
      <c r="D1483" t="s">
        <v>59</v>
      </c>
      <c r="E1483">
        <v>39.6</v>
      </c>
      <c r="F1483">
        <v>24.6</v>
      </c>
      <c r="G1483">
        <v>56.7</v>
      </c>
      <c r="H1483">
        <v>25.1</v>
      </c>
      <c r="I1483">
        <v>8.8000000000000007</v>
      </c>
      <c r="J1483">
        <v>3.8</v>
      </c>
      <c r="K1483">
        <v>9.9</v>
      </c>
      <c r="L1483">
        <v>4.2</v>
      </c>
      <c r="M1483" t="s">
        <v>65</v>
      </c>
      <c r="N1483" t="s">
        <v>61</v>
      </c>
    </row>
    <row r="1484" spans="1:14" x14ac:dyDescent="0.35">
      <c r="A1484">
        <v>1993</v>
      </c>
      <c r="B1484">
        <v>18</v>
      </c>
      <c r="D1484" t="s">
        <v>59</v>
      </c>
      <c r="E1484">
        <v>41.7</v>
      </c>
      <c r="F1484">
        <v>25.8</v>
      </c>
      <c r="G1484">
        <v>48.7</v>
      </c>
      <c r="H1484">
        <v>21.3</v>
      </c>
      <c r="I1484">
        <v>0</v>
      </c>
      <c r="J1484">
        <v>3.2</v>
      </c>
      <c r="K1484">
        <v>11.2</v>
      </c>
      <c r="L1484">
        <v>5.5</v>
      </c>
      <c r="M1484" t="s">
        <v>65</v>
      </c>
      <c r="N1484" t="s">
        <v>61</v>
      </c>
    </row>
    <row r="1485" spans="1:14" x14ac:dyDescent="0.35">
      <c r="A1485">
        <v>1993</v>
      </c>
      <c r="B1485">
        <v>19</v>
      </c>
      <c r="D1485" t="s">
        <v>59</v>
      </c>
      <c r="E1485">
        <v>41.5</v>
      </c>
      <c r="F1485">
        <v>26.7</v>
      </c>
      <c r="G1485">
        <v>53.1</v>
      </c>
      <c r="H1485">
        <v>20.3</v>
      </c>
      <c r="I1485">
        <v>0</v>
      </c>
      <c r="J1485">
        <v>6.2</v>
      </c>
      <c r="K1485">
        <v>11.3</v>
      </c>
      <c r="L1485">
        <v>6.8</v>
      </c>
      <c r="M1485" t="s">
        <v>65</v>
      </c>
      <c r="N1485" t="s">
        <v>61</v>
      </c>
    </row>
    <row r="1486" spans="1:14" x14ac:dyDescent="0.35">
      <c r="A1486">
        <v>1993</v>
      </c>
      <c r="B1486">
        <v>20</v>
      </c>
      <c r="D1486" t="s">
        <v>59</v>
      </c>
      <c r="E1486">
        <v>40.799999999999997</v>
      </c>
      <c r="F1486">
        <v>26.1</v>
      </c>
      <c r="G1486">
        <v>68.3</v>
      </c>
      <c r="H1486">
        <v>24.7</v>
      </c>
      <c r="I1486">
        <v>2</v>
      </c>
      <c r="J1486">
        <v>6.9</v>
      </c>
      <c r="K1486">
        <v>10.4</v>
      </c>
      <c r="L1486">
        <v>6.7</v>
      </c>
      <c r="M1486" t="s">
        <v>65</v>
      </c>
      <c r="N1486" t="s">
        <v>61</v>
      </c>
    </row>
    <row r="1487" spans="1:14" x14ac:dyDescent="0.35">
      <c r="A1487">
        <v>1993</v>
      </c>
      <c r="B1487">
        <v>21</v>
      </c>
      <c r="C1487">
        <v>1</v>
      </c>
      <c r="D1487" t="s">
        <v>59</v>
      </c>
      <c r="E1487">
        <v>39.799999999999997</v>
      </c>
      <c r="F1487">
        <v>26</v>
      </c>
      <c r="G1487">
        <v>55.4</v>
      </c>
      <c r="H1487">
        <v>29.7</v>
      </c>
      <c r="I1487">
        <v>15.8</v>
      </c>
      <c r="J1487">
        <v>5.6</v>
      </c>
      <c r="K1487">
        <v>9.3000000000000007</v>
      </c>
      <c r="L1487">
        <v>6.7</v>
      </c>
      <c r="M1487" t="s">
        <v>65</v>
      </c>
      <c r="N1487" t="s">
        <v>61</v>
      </c>
    </row>
    <row r="1488" spans="1:14" x14ac:dyDescent="0.35">
      <c r="A1488">
        <v>1993</v>
      </c>
      <c r="B1488">
        <v>22</v>
      </c>
      <c r="C1488">
        <v>0</v>
      </c>
      <c r="D1488" t="s">
        <v>59</v>
      </c>
      <c r="E1488">
        <v>39.299999999999997</v>
      </c>
      <c r="F1488">
        <v>24.6</v>
      </c>
      <c r="G1488">
        <v>70.3</v>
      </c>
      <c r="H1488">
        <v>31.4</v>
      </c>
      <c r="I1488">
        <v>18.2</v>
      </c>
      <c r="J1488">
        <v>10.1</v>
      </c>
      <c r="K1488">
        <v>9.8000000000000007</v>
      </c>
      <c r="L1488">
        <v>5.6</v>
      </c>
      <c r="M1488" t="s">
        <v>65</v>
      </c>
      <c r="N1488" t="s">
        <v>61</v>
      </c>
    </row>
    <row r="1489" spans="1:14" x14ac:dyDescent="0.35">
      <c r="A1489">
        <v>1993</v>
      </c>
      <c r="B1489">
        <v>23</v>
      </c>
      <c r="C1489">
        <v>1</v>
      </c>
      <c r="D1489" t="s">
        <v>59</v>
      </c>
      <c r="E1489">
        <v>38.5</v>
      </c>
      <c r="F1489">
        <v>26.6</v>
      </c>
      <c r="G1489">
        <v>62.6</v>
      </c>
      <c r="H1489">
        <v>27.6</v>
      </c>
      <c r="I1489">
        <v>0</v>
      </c>
      <c r="J1489">
        <v>5.6</v>
      </c>
      <c r="K1489">
        <v>10.6</v>
      </c>
      <c r="L1489">
        <v>5.5</v>
      </c>
      <c r="M1489" t="s">
        <v>65</v>
      </c>
      <c r="N1489" t="s">
        <v>61</v>
      </c>
    </row>
    <row r="1490" spans="1:14" x14ac:dyDescent="0.35">
      <c r="A1490">
        <v>1993</v>
      </c>
      <c r="B1490">
        <v>24</v>
      </c>
      <c r="C1490">
        <v>2</v>
      </c>
      <c r="D1490" t="s">
        <v>59</v>
      </c>
      <c r="E1490">
        <v>34.299999999999997</v>
      </c>
      <c r="F1490">
        <v>24.3</v>
      </c>
      <c r="G1490">
        <v>69.3</v>
      </c>
      <c r="H1490">
        <v>33.9</v>
      </c>
      <c r="I1490">
        <v>0</v>
      </c>
      <c r="J1490">
        <v>16.5</v>
      </c>
      <c r="K1490">
        <v>5.7</v>
      </c>
      <c r="L1490">
        <v>4.5</v>
      </c>
      <c r="M1490" t="s">
        <v>65</v>
      </c>
      <c r="N1490" t="s">
        <v>61</v>
      </c>
    </row>
    <row r="1491" spans="1:14" x14ac:dyDescent="0.35">
      <c r="A1491">
        <v>1993</v>
      </c>
      <c r="B1491">
        <v>25</v>
      </c>
      <c r="D1491" t="s">
        <v>59</v>
      </c>
      <c r="E1491">
        <v>35.1</v>
      </c>
      <c r="F1491">
        <v>24.2</v>
      </c>
      <c r="G1491">
        <v>71.900000000000006</v>
      </c>
      <c r="H1491">
        <v>43.8</v>
      </c>
      <c r="I1491">
        <v>2.8</v>
      </c>
      <c r="J1491">
        <v>17.8</v>
      </c>
      <c r="K1491">
        <v>9.5</v>
      </c>
      <c r="L1491">
        <v>9.5</v>
      </c>
      <c r="M1491" t="s">
        <v>65</v>
      </c>
      <c r="N1491" t="s">
        <v>61</v>
      </c>
    </row>
    <row r="1492" spans="1:14" x14ac:dyDescent="0.35">
      <c r="A1492">
        <v>1993</v>
      </c>
      <c r="B1492">
        <v>26</v>
      </c>
      <c r="D1492" t="s">
        <v>59</v>
      </c>
      <c r="E1492">
        <v>35.200000000000003</v>
      </c>
      <c r="F1492">
        <v>24.7</v>
      </c>
      <c r="G1492">
        <v>75.3</v>
      </c>
      <c r="H1492">
        <v>43.4</v>
      </c>
      <c r="I1492">
        <v>38.799999999999997</v>
      </c>
      <c r="J1492">
        <v>11.1</v>
      </c>
      <c r="K1492">
        <v>7.8</v>
      </c>
      <c r="L1492">
        <v>5.5</v>
      </c>
      <c r="M1492" t="s">
        <v>65</v>
      </c>
      <c r="N1492" t="s">
        <v>61</v>
      </c>
    </row>
    <row r="1493" spans="1:14" x14ac:dyDescent="0.35">
      <c r="A1493">
        <v>1993</v>
      </c>
      <c r="B1493">
        <v>27</v>
      </c>
      <c r="C1493">
        <v>1</v>
      </c>
      <c r="D1493" t="s">
        <v>59</v>
      </c>
      <c r="E1493">
        <v>33.200000000000003</v>
      </c>
      <c r="F1493">
        <v>23.7</v>
      </c>
      <c r="G1493">
        <v>72.099999999999994</v>
      </c>
      <c r="H1493">
        <v>43.4</v>
      </c>
      <c r="I1493">
        <v>4.2</v>
      </c>
      <c r="J1493">
        <v>11.9</v>
      </c>
      <c r="K1493">
        <v>7.6</v>
      </c>
      <c r="L1493">
        <v>4.8</v>
      </c>
      <c r="M1493" t="s">
        <v>65</v>
      </c>
      <c r="N1493" t="s">
        <v>61</v>
      </c>
    </row>
    <row r="1494" spans="1:14" x14ac:dyDescent="0.35">
      <c r="A1494">
        <v>1993</v>
      </c>
      <c r="B1494">
        <v>28</v>
      </c>
      <c r="C1494">
        <v>0</v>
      </c>
      <c r="D1494" t="s">
        <v>59</v>
      </c>
      <c r="E1494">
        <v>31.5</v>
      </c>
      <c r="F1494">
        <v>23.5</v>
      </c>
      <c r="G1494">
        <v>79.400000000000006</v>
      </c>
      <c r="H1494">
        <v>50.3</v>
      </c>
      <c r="I1494">
        <v>13.8</v>
      </c>
      <c r="J1494">
        <v>17.600000000000001</v>
      </c>
      <c r="K1494">
        <v>2.7</v>
      </c>
      <c r="L1494">
        <v>3.2</v>
      </c>
      <c r="M1494" t="s">
        <v>65</v>
      </c>
      <c r="N1494" t="s">
        <v>61</v>
      </c>
    </row>
    <row r="1495" spans="1:14" x14ac:dyDescent="0.35">
      <c r="A1495">
        <v>1993</v>
      </c>
      <c r="B1495">
        <v>29</v>
      </c>
      <c r="C1495">
        <v>0</v>
      </c>
      <c r="D1495" t="s">
        <v>59</v>
      </c>
      <c r="E1495">
        <v>33.6</v>
      </c>
      <c r="F1495">
        <v>23.6</v>
      </c>
      <c r="G1495">
        <v>70.900000000000006</v>
      </c>
      <c r="H1495">
        <v>32.6</v>
      </c>
      <c r="I1495">
        <v>8.4</v>
      </c>
      <c r="J1495">
        <v>9.1</v>
      </c>
      <c r="K1495">
        <v>9</v>
      </c>
      <c r="L1495">
        <v>6.3</v>
      </c>
      <c r="M1495" t="s">
        <v>65</v>
      </c>
      <c r="N1495" t="s">
        <v>61</v>
      </c>
    </row>
    <row r="1496" spans="1:14" x14ac:dyDescent="0.35">
      <c r="A1496">
        <v>1993</v>
      </c>
      <c r="B1496">
        <v>30</v>
      </c>
      <c r="C1496">
        <v>0</v>
      </c>
      <c r="D1496" t="s">
        <v>59</v>
      </c>
      <c r="E1496">
        <v>30.7</v>
      </c>
      <c r="F1496">
        <v>22.4</v>
      </c>
      <c r="G1496">
        <v>81.400000000000006</v>
      </c>
      <c r="H1496">
        <v>58.3</v>
      </c>
      <c r="I1496">
        <v>55.5</v>
      </c>
      <c r="J1496">
        <v>12.5</v>
      </c>
      <c r="K1496">
        <v>3.5</v>
      </c>
      <c r="L1496">
        <v>3.4</v>
      </c>
      <c r="M1496" t="s">
        <v>65</v>
      </c>
      <c r="N1496" t="s">
        <v>61</v>
      </c>
    </row>
    <row r="1497" spans="1:14" x14ac:dyDescent="0.35">
      <c r="A1497">
        <v>1993</v>
      </c>
      <c r="B1497">
        <v>31</v>
      </c>
      <c r="C1497">
        <v>1</v>
      </c>
      <c r="D1497" t="s">
        <v>59</v>
      </c>
      <c r="E1497">
        <v>28.8</v>
      </c>
      <c r="F1497">
        <v>22.4</v>
      </c>
      <c r="G1497">
        <v>86</v>
      </c>
      <c r="H1497">
        <v>60.7</v>
      </c>
      <c r="I1497">
        <v>53.3</v>
      </c>
      <c r="J1497">
        <v>13.6</v>
      </c>
      <c r="K1497">
        <v>2.6</v>
      </c>
      <c r="L1497">
        <v>3.6</v>
      </c>
      <c r="M1497" t="s">
        <v>65</v>
      </c>
      <c r="N1497" t="s">
        <v>61</v>
      </c>
    </row>
    <row r="1498" spans="1:14" x14ac:dyDescent="0.35">
      <c r="A1498">
        <v>1993</v>
      </c>
      <c r="B1498">
        <v>32</v>
      </c>
      <c r="C1498">
        <v>17</v>
      </c>
      <c r="D1498" t="s">
        <v>59</v>
      </c>
      <c r="E1498">
        <v>30.1</v>
      </c>
      <c r="F1498">
        <v>22.3</v>
      </c>
      <c r="G1498">
        <v>78.599999999999994</v>
      </c>
      <c r="H1498">
        <v>52.4</v>
      </c>
      <c r="I1498">
        <v>9.6</v>
      </c>
      <c r="J1498">
        <v>11.4</v>
      </c>
      <c r="K1498">
        <v>5.4</v>
      </c>
      <c r="L1498">
        <v>4.8</v>
      </c>
      <c r="M1498" t="s">
        <v>65</v>
      </c>
      <c r="N1498" t="s">
        <v>61</v>
      </c>
    </row>
    <row r="1499" spans="1:14" x14ac:dyDescent="0.35">
      <c r="A1499">
        <v>1993</v>
      </c>
      <c r="B1499">
        <v>33</v>
      </c>
      <c r="C1499">
        <v>11</v>
      </c>
      <c r="D1499" t="s">
        <v>59</v>
      </c>
      <c r="E1499">
        <v>30.2</v>
      </c>
      <c r="F1499">
        <v>22.1</v>
      </c>
      <c r="G1499">
        <v>85.3</v>
      </c>
      <c r="H1499">
        <v>53.3</v>
      </c>
      <c r="I1499">
        <v>14.2</v>
      </c>
      <c r="J1499">
        <v>11.5</v>
      </c>
      <c r="K1499">
        <v>5.9</v>
      </c>
      <c r="L1499">
        <v>4.4000000000000004</v>
      </c>
      <c r="M1499" t="s">
        <v>65</v>
      </c>
      <c r="N1499" t="s">
        <v>61</v>
      </c>
    </row>
    <row r="1500" spans="1:14" x14ac:dyDescent="0.35">
      <c r="A1500">
        <v>1993</v>
      </c>
      <c r="B1500">
        <v>34</v>
      </c>
      <c r="C1500">
        <v>14</v>
      </c>
      <c r="D1500" t="s">
        <v>59</v>
      </c>
      <c r="E1500">
        <v>29.9</v>
      </c>
      <c r="F1500">
        <v>22.3</v>
      </c>
      <c r="G1500">
        <v>77.3</v>
      </c>
      <c r="H1500">
        <v>50.4</v>
      </c>
      <c r="I1500">
        <v>14.8</v>
      </c>
      <c r="J1500">
        <v>10.9</v>
      </c>
      <c r="K1500">
        <v>6</v>
      </c>
      <c r="L1500">
        <v>3.7</v>
      </c>
      <c r="M1500" t="s">
        <v>65</v>
      </c>
      <c r="N1500" t="s">
        <v>61</v>
      </c>
    </row>
    <row r="1501" spans="1:14" x14ac:dyDescent="0.35">
      <c r="A1501">
        <v>1993</v>
      </c>
      <c r="B1501">
        <v>35</v>
      </c>
      <c r="C1501">
        <v>2</v>
      </c>
      <c r="D1501" t="s">
        <v>59</v>
      </c>
      <c r="E1501">
        <v>30</v>
      </c>
      <c r="F1501">
        <v>22.1</v>
      </c>
      <c r="G1501">
        <v>86.1</v>
      </c>
      <c r="H1501">
        <v>58.6</v>
      </c>
      <c r="I1501">
        <v>64.5</v>
      </c>
      <c r="J1501">
        <v>3.4</v>
      </c>
      <c r="K1501">
        <v>4.5</v>
      </c>
      <c r="L1501">
        <v>3.2</v>
      </c>
      <c r="M1501" t="s">
        <v>65</v>
      </c>
      <c r="N1501" t="s">
        <v>61</v>
      </c>
    </row>
    <row r="1502" spans="1:14" x14ac:dyDescent="0.35">
      <c r="A1502">
        <v>1993</v>
      </c>
      <c r="B1502">
        <v>36</v>
      </c>
      <c r="C1502">
        <v>2</v>
      </c>
      <c r="D1502" t="s">
        <v>59</v>
      </c>
      <c r="E1502">
        <v>29.2</v>
      </c>
      <c r="F1502">
        <v>21.7</v>
      </c>
      <c r="G1502">
        <v>85.4</v>
      </c>
      <c r="H1502">
        <v>65</v>
      </c>
      <c r="I1502">
        <v>33.200000000000003</v>
      </c>
      <c r="J1502">
        <v>7.9</v>
      </c>
      <c r="K1502">
        <v>4.9000000000000004</v>
      </c>
      <c r="L1502">
        <v>3.9</v>
      </c>
      <c r="M1502" t="s">
        <v>65</v>
      </c>
      <c r="N1502" t="s">
        <v>61</v>
      </c>
    </row>
    <row r="1503" spans="1:14" x14ac:dyDescent="0.35">
      <c r="A1503">
        <v>1993</v>
      </c>
      <c r="B1503">
        <v>37</v>
      </c>
      <c r="D1503" t="s">
        <v>59</v>
      </c>
      <c r="E1503">
        <v>31.3</v>
      </c>
      <c r="F1503">
        <v>21.8</v>
      </c>
      <c r="G1503">
        <v>75.400000000000006</v>
      </c>
      <c r="H1503">
        <v>46</v>
      </c>
      <c r="I1503">
        <v>0</v>
      </c>
      <c r="J1503">
        <v>7.4</v>
      </c>
      <c r="K1503">
        <v>9.6</v>
      </c>
      <c r="L1503">
        <v>5.8</v>
      </c>
      <c r="M1503" t="s">
        <v>65</v>
      </c>
      <c r="N1503" t="s">
        <v>61</v>
      </c>
    </row>
    <row r="1504" spans="1:14" x14ac:dyDescent="0.35">
      <c r="A1504">
        <v>1993</v>
      </c>
      <c r="B1504">
        <v>38</v>
      </c>
      <c r="D1504" t="s">
        <v>59</v>
      </c>
      <c r="E1504">
        <v>31.1</v>
      </c>
      <c r="F1504">
        <v>21.6</v>
      </c>
      <c r="G1504">
        <v>85</v>
      </c>
      <c r="H1504">
        <v>55.3</v>
      </c>
      <c r="I1504">
        <v>101.4</v>
      </c>
      <c r="J1504">
        <v>4</v>
      </c>
      <c r="K1504">
        <v>7.2</v>
      </c>
      <c r="L1504">
        <v>3.8</v>
      </c>
      <c r="M1504" t="s">
        <v>65</v>
      </c>
      <c r="N1504" t="s">
        <v>61</v>
      </c>
    </row>
    <row r="1505" spans="1:14" x14ac:dyDescent="0.35">
      <c r="A1505">
        <v>1993</v>
      </c>
      <c r="B1505">
        <v>39</v>
      </c>
      <c r="C1505">
        <v>10</v>
      </c>
      <c r="D1505" t="s">
        <v>59</v>
      </c>
      <c r="E1505">
        <v>30.2</v>
      </c>
      <c r="F1505">
        <v>22</v>
      </c>
      <c r="G1505">
        <v>78.3</v>
      </c>
      <c r="H1505">
        <v>51.6</v>
      </c>
      <c r="I1505">
        <v>0</v>
      </c>
      <c r="J1505">
        <v>5.2</v>
      </c>
      <c r="K1505">
        <v>7.2</v>
      </c>
      <c r="L1505">
        <v>4.5</v>
      </c>
      <c r="M1505" t="s">
        <v>65</v>
      </c>
      <c r="N1505" t="s">
        <v>61</v>
      </c>
    </row>
    <row r="1506" spans="1:14" x14ac:dyDescent="0.35">
      <c r="A1506">
        <v>1993</v>
      </c>
      <c r="B1506">
        <v>40</v>
      </c>
      <c r="C1506">
        <v>9</v>
      </c>
      <c r="D1506" t="s">
        <v>59</v>
      </c>
      <c r="E1506">
        <v>32</v>
      </c>
      <c r="F1506">
        <v>21.3</v>
      </c>
      <c r="G1506">
        <v>77.900000000000006</v>
      </c>
      <c r="H1506">
        <v>48</v>
      </c>
      <c r="I1506">
        <v>15.8</v>
      </c>
      <c r="J1506">
        <v>1.7</v>
      </c>
      <c r="K1506">
        <v>8.9</v>
      </c>
      <c r="L1506">
        <v>4.5</v>
      </c>
      <c r="M1506" t="s">
        <v>65</v>
      </c>
      <c r="N1506" t="s">
        <v>61</v>
      </c>
    </row>
    <row r="1507" spans="1:14" x14ac:dyDescent="0.35">
      <c r="A1507">
        <v>1993</v>
      </c>
      <c r="B1507">
        <v>41</v>
      </c>
      <c r="C1507">
        <v>7</v>
      </c>
      <c r="D1507" t="s">
        <v>59</v>
      </c>
      <c r="E1507">
        <v>29.4</v>
      </c>
      <c r="F1507">
        <v>22</v>
      </c>
      <c r="G1507">
        <v>83.9</v>
      </c>
      <c r="H1507">
        <v>64</v>
      </c>
      <c r="I1507">
        <v>33.700000000000003</v>
      </c>
      <c r="J1507">
        <v>3.9</v>
      </c>
      <c r="K1507">
        <v>6.2</v>
      </c>
      <c r="L1507">
        <v>3.7</v>
      </c>
      <c r="M1507" t="s">
        <v>65</v>
      </c>
      <c r="N1507" t="s">
        <v>61</v>
      </c>
    </row>
    <row r="1508" spans="1:14" x14ac:dyDescent="0.35">
      <c r="A1508">
        <v>1993</v>
      </c>
      <c r="B1508">
        <v>42</v>
      </c>
      <c r="C1508">
        <v>4</v>
      </c>
      <c r="D1508" t="s">
        <v>59</v>
      </c>
      <c r="E1508">
        <v>30.3</v>
      </c>
      <c r="F1508">
        <v>21.2</v>
      </c>
      <c r="G1508">
        <v>85.1</v>
      </c>
      <c r="H1508">
        <v>57.1</v>
      </c>
      <c r="I1508">
        <v>21.4</v>
      </c>
      <c r="J1508">
        <v>3.2</v>
      </c>
      <c r="K1508">
        <v>7.7</v>
      </c>
      <c r="L1508">
        <v>3.6</v>
      </c>
      <c r="M1508" t="s">
        <v>65</v>
      </c>
      <c r="N1508" t="s">
        <v>61</v>
      </c>
    </row>
    <row r="1509" spans="1:14" x14ac:dyDescent="0.35">
      <c r="A1509">
        <v>1993</v>
      </c>
      <c r="B1509">
        <v>43</v>
      </c>
      <c r="C1509">
        <v>11</v>
      </c>
      <c r="D1509" t="s">
        <v>59</v>
      </c>
      <c r="E1509">
        <v>31.2</v>
      </c>
      <c r="F1509">
        <v>19.3</v>
      </c>
      <c r="G1509">
        <v>83.9</v>
      </c>
      <c r="H1509">
        <v>47.6</v>
      </c>
      <c r="I1509">
        <v>5</v>
      </c>
      <c r="J1509">
        <v>1.7</v>
      </c>
      <c r="K1509">
        <v>9.1999999999999993</v>
      </c>
      <c r="L1509">
        <v>4.2</v>
      </c>
      <c r="M1509" t="s">
        <v>65</v>
      </c>
      <c r="N1509" t="s">
        <v>61</v>
      </c>
    </row>
    <row r="1510" spans="1:14" x14ac:dyDescent="0.35">
      <c r="A1510">
        <v>1993</v>
      </c>
      <c r="B1510">
        <v>44</v>
      </c>
      <c r="C1510">
        <v>8</v>
      </c>
      <c r="D1510" t="s">
        <v>59</v>
      </c>
      <c r="E1510">
        <v>30.7</v>
      </c>
      <c r="F1510">
        <v>18.2</v>
      </c>
      <c r="G1510">
        <v>74.3</v>
      </c>
      <c r="H1510">
        <v>42.6</v>
      </c>
      <c r="I1510">
        <v>0.7</v>
      </c>
      <c r="J1510">
        <v>3</v>
      </c>
      <c r="K1510">
        <v>10.5</v>
      </c>
      <c r="L1510">
        <v>4.2</v>
      </c>
      <c r="M1510" t="s">
        <v>65</v>
      </c>
      <c r="N1510" t="s">
        <v>61</v>
      </c>
    </row>
    <row r="1511" spans="1:14" x14ac:dyDescent="0.35">
      <c r="A1511">
        <v>1993</v>
      </c>
      <c r="B1511">
        <v>45</v>
      </c>
      <c r="C1511">
        <v>0</v>
      </c>
      <c r="D1511" t="s">
        <v>59</v>
      </c>
      <c r="E1511">
        <v>29.9</v>
      </c>
      <c r="F1511">
        <v>17.600000000000001</v>
      </c>
      <c r="G1511">
        <v>72.3</v>
      </c>
      <c r="H1511">
        <v>46</v>
      </c>
      <c r="I1511">
        <v>0</v>
      </c>
      <c r="J1511">
        <v>4.3</v>
      </c>
      <c r="K1511">
        <v>9.4</v>
      </c>
      <c r="L1511">
        <v>3.7</v>
      </c>
      <c r="M1511" t="s">
        <v>65</v>
      </c>
      <c r="N1511" t="s">
        <v>61</v>
      </c>
    </row>
    <row r="1512" spans="1:14" x14ac:dyDescent="0.35">
      <c r="A1512">
        <v>1993</v>
      </c>
      <c r="B1512">
        <v>46</v>
      </c>
      <c r="C1512">
        <v>0</v>
      </c>
      <c r="D1512" t="s">
        <v>59</v>
      </c>
      <c r="E1512">
        <v>30.3</v>
      </c>
      <c r="F1512">
        <v>16.399999999999999</v>
      </c>
      <c r="G1512">
        <v>78.900000000000006</v>
      </c>
      <c r="H1512">
        <v>40.1</v>
      </c>
      <c r="I1512">
        <v>0</v>
      </c>
      <c r="J1512">
        <v>2.7</v>
      </c>
      <c r="K1512">
        <v>8.4</v>
      </c>
      <c r="L1512">
        <v>3.4</v>
      </c>
      <c r="M1512" t="s">
        <v>65</v>
      </c>
      <c r="N1512" t="s">
        <v>61</v>
      </c>
    </row>
    <row r="1513" spans="1:14" x14ac:dyDescent="0.35">
      <c r="A1513">
        <v>1993</v>
      </c>
      <c r="B1513">
        <v>47</v>
      </c>
      <c r="C1513">
        <v>0</v>
      </c>
      <c r="D1513" t="s">
        <v>59</v>
      </c>
      <c r="E1513">
        <v>30.9</v>
      </c>
      <c r="F1513">
        <v>14.3</v>
      </c>
      <c r="G1513">
        <v>81.7</v>
      </c>
      <c r="H1513">
        <v>39.6</v>
      </c>
      <c r="I1513">
        <v>0</v>
      </c>
      <c r="J1513">
        <v>2.7</v>
      </c>
      <c r="K1513">
        <v>10</v>
      </c>
      <c r="L1513">
        <v>3.7</v>
      </c>
      <c r="M1513" t="s">
        <v>65</v>
      </c>
      <c r="N1513" t="s">
        <v>61</v>
      </c>
    </row>
    <row r="1514" spans="1:14" x14ac:dyDescent="0.35">
      <c r="A1514">
        <v>1993</v>
      </c>
      <c r="B1514">
        <v>48</v>
      </c>
      <c r="C1514">
        <v>0</v>
      </c>
      <c r="D1514" t="s">
        <v>59</v>
      </c>
      <c r="E1514">
        <v>28.6</v>
      </c>
      <c r="F1514">
        <v>9.1999999999999993</v>
      </c>
      <c r="G1514">
        <v>72</v>
      </c>
      <c r="H1514">
        <v>29</v>
      </c>
      <c r="I1514">
        <v>0</v>
      </c>
      <c r="J1514">
        <v>2.8</v>
      </c>
      <c r="K1514">
        <v>9.9</v>
      </c>
      <c r="L1514">
        <v>3.2</v>
      </c>
      <c r="M1514" t="s">
        <v>65</v>
      </c>
      <c r="N1514" t="s">
        <v>61</v>
      </c>
    </row>
    <row r="1515" spans="1:14" x14ac:dyDescent="0.35">
      <c r="A1515">
        <v>1993</v>
      </c>
      <c r="B1515">
        <v>49</v>
      </c>
      <c r="C1515">
        <v>0</v>
      </c>
      <c r="D1515" t="s">
        <v>59</v>
      </c>
      <c r="E1515">
        <v>25.6</v>
      </c>
      <c r="F1515">
        <v>14.7</v>
      </c>
      <c r="G1515">
        <v>79.400000000000006</v>
      </c>
      <c r="H1515">
        <v>50.4</v>
      </c>
      <c r="I1515">
        <v>27.4</v>
      </c>
      <c r="J1515">
        <v>3.2</v>
      </c>
      <c r="K1515">
        <v>5</v>
      </c>
      <c r="L1515">
        <v>2.8</v>
      </c>
      <c r="M1515" t="s">
        <v>65</v>
      </c>
      <c r="N1515" t="s">
        <v>61</v>
      </c>
    </row>
    <row r="1516" spans="1:14" x14ac:dyDescent="0.35">
      <c r="A1516">
        <v>1993</v>
      </c>
      <c r="B1516">
        <v>50</v>
      </c>
      <c r="C1516">
        <v>0</v>
      </c>
      <c r="D1516" t="s">
        <v>59</v>
      </c>
      <c r="E1516">
        <v>28.6</v>
      </c>
      <c r="F1516">
        <v>11.6</v>
      </c>
      <c r="G1516">
        <v>79.599999999999994</v>
      </c>
      <c r="H1516">
        <v>33.1</v>
      </c>
      <c r="I1516">
        <v>0</v>
      </c>
      <c r="J1516">
        <v>2.2999999999999998</v>
      </c>
      <c r="K1516">
        <v>10.3</v>
      </c>
      <c r="L1516">
        <v>3.5</v>
      </c>
      <c r="M1516" t="s">
        <v>65</v>
      </c>
      <c r="N1516" t="s">
        <v>61</v>
      </c>
    </row>
    <row r="1517" spans="1:14" x14ac:dyDescent="0.35">
      <c r="A1517">
        <v>1993</v>
      </c>
      <c r="B1517">
        <v>51</v>
      </c>
      <c r="C1517">
        <v>0</v>
      </c>
      <c r="D1517" t="s">
        <v>59</v>
      </c>
      <c r="E1517">
        <v>26.4</v>
      </c>
      <c r="F1517">
        <v>8.6999999999999993</v>
      </c>
      <c r="G1517">
        <v>78.3</v>
      </c>
      <c r="H1517">
        <v>35.1</v>
      </c>
      <c r="I1517">
        <v>0</v>
      </c>
      <c r="J1517">
        <v>2.2999999999999998</v>
      </c>
      <c r="K1517">
        <v>8.6999999999999993</v>
      </c>
      <c r="L1517">
        <v>3.1</v>
      </c>
      <c r="M1517" t="s">
        <v>65</v>
      </c>
      <c r="N1517" t="s">
        <v>61</v>
      </c>
    </row>
    <row r="1518" spans="1:14" x14ac:dyDescent="0.35">
      <c r="A1518">
        <v>1993</v>
      </c>
      <c r="B1518">
        <v>52</v>
      </c>
      <c r="C1518">
        <v>0</v>
      </c>
      <c r="D1518" t="s">
        <v>59</v>
      </c>
      <c r="E1518">
        <v>26.9</v>
      </c>
      <c r="F1518">
        <v>10.6</v>
      </c>
      <c r="G1518">
        <v>83.4</v>
      </c>
      <c r="H1518">
        <v>36.5</v>
      </c>
      <c r="I1518">
        <v>0</v>
      </c>
      <c r="J1518">
        <v>3.1</v>
      </c>
      <c r="K1518">
        <v>8.9</v>
      </c>
      <c r="L1518">
        <v>2.9</v>
      </c>
      <c r="M1518" t="s">
        <v>65</v>
      </c>
      <c r="N1518" t="s">
        <v>61</v>
      </c>
    </row>
    <row r="1519" spans="1:14" x14ac:dyDescent="0.35">
      <c r="A1519">
        <v>1994</v>
      </c>
      <c r="B1519">
        <v>1</v>
      </c>
      <c r="C1519">
        <v>3</v>
      </c>
      <c r="D1519" t="s">
        <v>59</v>
      </c>
      <c r="E1519">
        <v>28.5</v>
      </c>
      <c r="F1519">
        <v>12.1</v>
      </c>
      <c r="G1519">
        <v>82.3</v>
      </c>
      <c r="H1519">
        <v>32.4</v>
      </c>
      <c r="I1519">
        <v>0</v>
      </c>
      <c r="J1519">
        <v>3.2</v>
      </c>
      <c r="K1519">
        <v>9.9</v>
      </c>
      <c r="L1519">
        <v>3.1</v>
      </c>
      <c r="M1519" t="s">
        <v>65</v>
      </c>
      <c r="N1519" t="s">
        <v>61</v>
      </c>
    </row>
    <row r="1520" spans="1:14" x14ac:dyDescent="0.35">
      <c r="A1520">
        <v>1994</v>
      </c>
      <c r="B1520">
        <v>2</v>
      </c>
      <c r="C1520">
        <v>13</v>
      </c>
      <c r="D1520" t="s">
        <v>59</v>
      </c>
      <c r="E1520">
        <v>28.4</v>
      </c>
      <c r="F1520">
        <v>12.8</v>
      </c>
      <c r="G1520">
        <v>74.400000000000006</v>
      </c>
      <c r="H1520">
        <v>31.4</v>
      </c>
      <c r="I1520">
        <v>0</v>
      </c>
      <c r="J1520">
        <v>3.6</v>
      </c>
      <c r="K1520">
        <v>9.4</v>
      </c>
      <c r="L1520">
        <v>3.3</v>
      </c>
      <c r="M1520" t="s">
        <v>65</v>
      </c>
      <c r="N1520" t="s">
        <v>61</v>
      </c>
    </row>
    <row r="1521" spans="1:14" x14ac:dyDescent="0.35">
      <c r="A1521">
        <v>1994</v>
      </c>
      <c r="B1521">
        <v>3</v>
      </c>
      <c r="C1521">
        <v>8</v>
      </c>
      <c r="D1521" t="s">
        <v>59</v>
      </c>
      <c r="E1521">
        <v>29.1</v>
      </c>
      <c r="F1521">
        <v>17.3</v>
      </c>
      <c r="G1521">
        <v>76.400000000000006</v>
      </c>
      <c r="H1521">
        <v>40.1</v>
      </c>
      <c r="I1521">
        <v>5.4</v>
      </c>
      <c r="J1521">
        <v>5.3</v>
      </c>
      <c r="K1521">
        <v>7.2</v>
      </c>
      <c r="L1521">
        <v>2.9</v>
      </c>
      <c r="M1521" t="s">
        <v>65</v>
      </c>
      <c r="N1521" t="s">
        <v>61</v>
      </c>
    </row>
    <row r="1522" spans="1:14" x14ac:dyDescent="0.35">
      <c r="A1522">
        <v>1994</v>
      </c>
      <c r="B1522">
        <v>4</v>
      </c>
      <c r="C1522">
        <v>25</v>
      </c>
      <c r="D1522" t="s">
        <v>59</v>
      </c>
      <c r="E1522">
        <v>30</v>
      </c>
      <c r="F1522">
        <v>14.2</v>
      </c>
      <c r="G1522">
        <v>84</v>
      </c>
      <c r="H1522">
        <v>29.1</v>
      </c>
      <c r="I1522">
        <v>0</v>
      </c>
      <c r="J1522">
        <v>3.8</v>
      </c>
      <c r="K1522">
        <v>10.7</v>
      </c>
      <c r="L1522">
        <v>3.3</v>
      </c>
      <c r="M1522" t="s">
        <v>65</v>
      </c>
      <c r="N1522" t="s">
        <v>61</v>
      </c>
    </row>
    <row r="1523" spans="1:14" x14ac:dyDescent="0.35">
      <c r="A1523">
        <v>1994</v>
      </c>
      <c r="B1523">
        <v>5</v>
      </c>
      <c r="C1523">
        <v>15</v>
      </c>
      <c r="D1523" t="s">
        <v>59</v>
      </c>
      <c r="E1523">
        <v>31.3</v>
      </c>
      <c r="F1523">
        <v>14.5</v>
      </c>
      <c r="G1523">
        <v>75</v>
      </c>
      <c r="H1523">
        <v>31.7</v>
      </c>
      <c r="I1523">
        <v>0</v>
      </c>
      <c r="J1523">
        <v>4.2</v>
      </c>
      <c r="K1523">
        <v>10.4</v>
      </c>
      <c r="L1523">
        <v>3.4</v>
      </c>
      <c r="M1523" t="s">
        <v>65</v>
      </c>
      <c r="N1523" t="s">
        <v>61</v>
      </c>
    </row>
    <row r="1524" spans="1:14" x14ac:dyDescent="0.35">
      <c r="A1524">
        <v>1994</v>
      </c>
      <c r="B1524">
        <v>6</v>
      </c>
      <c r="C1524">
        <v>26</v>
      </c>
      <c r="D1524" t="s">
        <v>59</v>
      </c>
      <c r="E1524">
        <v>31.3</v>
      </c>
      <c r="F1524">
        <v>18.399999999999999</v>
      </c>
      <c r="G1524">
        <v>78</v>
      </c>
      <c r="H1524">
        <v>36.299999999999997</v>
      </c>
      <c r="I1524">
        <v>4.5999999999999996</v>
      </c>
      <c r="J1524">
        <v>5.6</v>
      </c>
      <c r="K1524">
        <v>9.8000000000000007</v>
      </c>
      <c r="L1524">
        <v>3</v>
      </c>
      <c r="M1524" t="s">
        <v>65</v>
      </c>
      <c r="N1524" t="s">
        <v>61</v>
      </c>
    </row>
    <row r="1525" spans="1:14" x14ac:dyDescent="0.35">
      <c r="A1525">
        <v>1994</v>
      </c>
      <c r="B1525">
        <v>7</v>
      </c>
      <c r="C1525">
        <v>7</v>
      </c>
      <c r="D1525" t="s">
        <v>59</v>
      </c>
      <c r="E1525">
        <v>32.4</v>
      </c>
      <c r="F1525">
        <v>19.8</v>
      </c>
      <c r="G1525">
        <v>77.599999999999994</v>
      </c>
      <c r="H1525">
        <v>34.4</v>
      </c>
      <c r="I1525">
        <v>0</v>
      </c>
      <c r="J1525">
        <v>4.7</v>
      </c>
      <c r="K1525">
        <v>9.6999999999999993</v>
      </c>
      <c r="L1525">
        <v>3.5</v>
      </c>
      <c r="M1525" t="s">
        <v>65</v>
      </c>
      <c r="N1525" t="s">
        <v>61</v>
      </c>
    </row>
    <row r="1526" spans="1:14" x14ac:dyDescent="0.35">
      <c r="A1526">
        <v>1994</v>
      </c>
      <c r="B1526">
        <v>8</v>
      </c>
      <c r="C1526">
        <v>0</v>
      </c>
      <c r="D1526" t="s">
        <v>59</v>
      </c>
      <c r="E1526">
        <v>33.200000000000003</v>
      </c>
      <c r="F1526">
        <v>16.5</v>
      </c>
      <c r="G1526">
        <v>73.400000000000006</v>
      </c>
      <c r="H1526">
        <v>29.6</v>
      </c>
      <c r="I1526">
        <v>0</v>
      </c>
      <c r="J1526">
        <v>5.3</v>
      </c>
      <c r="K1526">
        <v>11.2</v>
      </c>
      <c r="L1526">
        <v>3.7</v>
      </c>
      <c r="M1526" t="s">
        <v>65</v>
      </c>
      <c r="N1526" t="s">
        <v>61</v>
      </c>
    </row>
    <row r="1527" spans="1:14" x14ac:dyDescent="0.35">
      <c r="A1527">
        <v>1994</v>
      </c>
      <c r="B1527">
        <v>9</v>
      </c>
      <c r="C1527">
        <v>83</v>
      </c>
      <c r="D1527" t="s">
        <v>59</v>
      </c>
      <c r="E1527">
        <v>33.5</v>
      </c>
      <c r="F1527">
        <v>15</v>
      </c>
      <c r="G1527">
        <v>71.7</v>
      </c>
      <c r="H1527">
        <v>24.9</v>
      </c>
      <c r="I1527">
        <v>0</v>
      </c>
      <c r="J1527">
        <v>4</v>
      </c>
      <c r="K1527">
        <v>11</v>
      </c>
      <c r="L1527">
        <v>3.4</v>
      </c>
      <c r="M1527" t="s">
        <v>65</v>
      </c>
      <c r="N1527" t="s">
        <v>61</v>
      </c>
    </row>
    <row r="1528" spans="1:14" x14ac:dyDescent="0.35">
      <c r="A1528">
        <v>1994</v>
      </c>
      <c r="B1528">
        <v>10</v>
      </c>
      <c r="C1528">
        <v>160</v>
      </c>
      <c r="D1528" t="s">
        <v>59</v>
      </c>
      <c r="E1528">
        <v>36.200000000000003</v>
      </c>
      <c r="F1528">
        <v>19.3</v>
      </c>
      <c r="G1528">
        <v>66.099999999999994</v>
      </c>
      <c r="H1528">
        <v>22.9</v>
      </c>
      <c r="I1528">
        <v>0</v>
      </c>
      <c r="J1528">
        <v>4.0999999999999996</v>
      </c>
      <c r="K1528">
        <v>11.2</v>
      </c>
      <c r="L1528">
        <v>3.7</v>
      </c>
      <c r="M1528" t="s">
        <v>65</v>
      </c>
      <c r="N1528" t="s">
        <v>61</v>
      </c>
    </row>
    <row r="1529" spans="1:14" x14ac:dyDescent="0.35">
      <c r="A1529">
        <v>1994</v>
      </c>
      <c r="B1529">
        <v>11</v>
      </c>
      <c r="C1529">
        <v>281</v>
      </c>
      <c r="D1529" t="s">
        <v>59</v>
      </c>
      <c r="E1529">
        <v>37.9</v>
      </c>
      <c r="F1529">
        <v>20.6</v>
      </c>
      <c r="G1529">
        <v>68.599999999999994</v>
      </c>
      <c r="H1529">
        <v>22</v>
      </c>
      <c r="I1529">
        <v>0</v>
      </c>
      <c r="J1529">
        <v>4.4000000000000004</v>
      </c>
      <c r="K1529">
        <v>11</v>
      </c>
      <c r="L1529">
        <v>3.6</v>
      </c>
      <c r="M1529" t="s">
        <v>65</v>
      </c>
      <c r="N1529" t="s">
        <v>61</v>
      </c>
    </row>
    <row r="1530" spans="1:14" x14ac:dyDescent="0.35">
      <c r="A1530">
        <v>1994</v>
      </c>
      <c r="B1530">
        <v>12</v>
      </c>
      <c r="C1530">
        <v>461</v>
      </c>
      <c r="D1530" t="s">
        <v>59</v>
      </c>
      <c r="E1530">
        <v>39.4</v>
      </c>
      <c r="F1530">
        <v>21.3</v>
      </c>
      <c r="G1530">
        <v>57.9</v>
      </c>
      <c r="H1530">
        <v>21.1</v>
      </c>
      <c r="I1530">
        <v>0</v>
      </c>
      <c r="J1530">
        <v>3.5</v>
      </c>
      <c r="K1530">
        <v>10.9</v>
      </c>
      <c r="L1530">
        <v>3.9</v>
      </c>
      <c r="M1530" t="s">
        <v>65</v>
      </c>
      <c r="N1530" t="s">
        <v>61</v>
      </c>
    </row>
    <row r="1531" spans="1:14" x14ac:dyDescent="0.35">
      <c r="A1531">
        <v>1994</v>
      </c>
      <c r="B1531">
        <v>13</v>
      </c>
      <c r="C1531">
        <v>346</v>
      </c>
      <c r="D1531" t="s">
        <v>59</v>
      </c>
      <c r="E1531">
        <v>38.200000000000003</v>
      </c>
      <c r="F1531">
        <v>22.2</v>
      </c>
      <c r="G1531">
        <v>63.9</v>
      </c>
      <c r="H1531">
        <v>27.6</v>
      </c>
      <c r="I1531">
        <v>0</v>
      </c>
      <c r="J1531">
        <v>5.0999999999999996</v>
      </c>
      <c r="K1531">
        <v>10.7</v>
      </c>
      <c r="L1531">
        <v>3.8</v>
      </c>
      <c r="M1531" t="s">
        <v>65</v>
      </c>
      <c r="N1531" t="s">
        <v>61</v>
      </c>
    </row>
    <row r="1532" spans="1:14" x14ac:dyDescent="0.35">
      <c r="A1532">
        <v>1994</v>
      </c>
      <c r="B1532">
        <v>14</v>
      </c>
      <c r="C1532">
        <v>474</v>
      </c>
      <c r="D1532" t="s">
        <v>59</v>
      </c>
      <c r="E1532">
        <v>36.700000000000003</v>
      </c>
      <c r="F1532">
        <v>22.5</v>
      </c>
      <c r="G1532">
        <v>70.900000000000006</v>
      </c>
      <c r="H1532">
        <v>35.4</v>
      </c>
      <c r="I1532">
        <v>16.8</v>
      </c>
      <c r="J1532">
        <v>5.2</v>
      </c>
      <c r="K1532">
        <v>9.8000000000000007</v>
      </c>
      <c r="L1532">
        <v>4</v>
      </c>
      <c r="M1532" t="s">
        <v>65</v>
      </c>
      <c r="N1532" t="s">
        <v>61</v>
      </c>
    </row>
    <row r="1533" spans="1:14" x14ac:dyDescent="0.35">
      <c r="A1533">
        <v>1994</v>
      </c>
      <c r="B1533">
        <v>15</v>
      </c>
      <c r="C1533">
        <v>285</v>
      </c>
      <c r="D1533" t="s">
        <v>59</v>
      </c>
      <c r="E1533">
        <v>30.9</v>
      </c>
      <c r="F1533">
        <v>22.3</v>
      </c>
      <c r="G1533">
        <v>80.099999999999994</v>
      </c>
      <c r="H1533">
        <v>47.1</v>
      </c>
      <c r="I1533">
        <v>1.4</v>
      </c>
      <c r="J1533">
        <v>3.4</v>
      </c>
      <c r="K1533">
        <v>2.9</v>
      </c>
      <c r="L1533">
        <v>3</v>
      </c>
      <c r="M1533" t="s">
        <v>65</v>
      </c>
      <c r="N1533" t="s">
        <v>61</v>
      </c>
    </row>
    <row r="1534" spans="1:14" x14ac:dyDescent="0.35">
      <c r="A1534">
        <v>1994</v>
      </c>
      <c r="B1534">
        <v>16</v>
      </c>
      <c r="C1534">
        <v>178</v>
      </c>
      <c r="D1534" t="s">
        <v>59</v>
      </c>
      <c r="E1534">
        <v>38.9</v>
      </c>
      <c r="F1534">
        <v>23.2</v>
      </c>
      <c r="G1534">
        <v>63.3</v>
      </c>
      <c r="H1534">
        <v>26.6</v>
      </c>
      <c r="I1534">
        <v>0</v>
      </c>
      <c r="J1534">
        <v>4.7</v>
      </c>
      <c r="K1534">
        <v>11.3</v>
      </c>
      <c r="L1534">
        <v>5.3</v>
      </c>
      <c r="M1534" t="s">
        <v>65</v>
      </c>
      <c r="N1534" t="s">
        <v>61</v>
      </c>
    </row>
    <row r="1535" spans="1:14" x14ac:dyDescent="0.35">
      <c r="A1535">
        <v>1994</v>
      </c>
      <c r="B1535">
        <v>17</v>
      </c>
      <c r="C1535">
        <v>56</v>
      </c>
      <c r="D1535" t="s">
        <v>59</v>
      </c>
      <c r="E1535">
        <v>39.4</v>
      </c>
      <c r="F1535">
        <v>23.7</v>
      </c>
      <c r="G1535">
        <v>61.1</v>
      </c>
      <c r="H1535">
        <v>25.3</v>
      </c>
      <c r="I1535">
        <v>14.2</v>
      </c>
      <c r="J1535">
        <v>6</v>
      </c>
      <c r="K1535">
        <v>11.3</v>
      </c>
      <c r="L1535">
        <v>5.6</v>
      </c>
      <c r="M1535" t="s">
        <v>65</v>
      </c>
      <c r="N1535" t="s">
        <v>61</v>
      </c>
    </row>
    <row r="1536" spans="1:14" x14ac:dyDescent="0.35">
      <c r="A1536">
        <v>1994</v>
      </c>
      <c r="B1536">
        <v>18</v>
      </c>
      <c r="C1536">
        <v>32</v>
      </c>
      <c r="D1536" t="s">
        <v>59</v>
      </c>
      <c r="E1536">
        <v>39.1</v>
      </c>
      <c r="F1536">
        <v>25.5</v>
      </c>
      <c r="G1536">
        <v>59.3</v>
      </c>
      <c r="H1536">
        <v>23.1</v>
      </c>
      <c r="I1536">
        <v>0</v>
      </c>
      <c r="J1536">
        <v>5.2</v>
      </c>
      <c r="K1536">
        <v>10.5</v>
      </c>
      <c r="L1536">
        <v>5.4</v>
      </c>
      <c r="M1536" t="s">
        <v>65</v>
      </c>
      <c r="N1536" t="s">
        <v>61</v>
      </c>
    </row>
    <row r="1537" spans="1:14" x14ac:dyDescent="0.35">
      <c r="A1537">
        <v>1994</v>
      </c>
      <c r="B1537">
        <v>19</v>
      </c>
      <c r="C1537">
        <v>7</v>
      </c>
      <c r="D1537" t="s">
        <v>59</v>
      </c>
      <c r="E1537">
        <v>40.9</v>
      </c>
      <c r="F1537">
        <v>26.3</v>
      </c>
      <c r="G1537">
        <v>46.1</v>
      </c>
      <c r="H1537">
        <v>21.6</v>
      </c>
      <c r="I1537">
        <v>0</v>
      </c>
      <c r="J1537">
        <v>6.7</v>
      </c>
      <c r="K1537">
        <v>11.3</v>
      </c>
      <c r="L1537">
        <v>7.2</v>
      </c>
      <c r="M1537" t="s">
        <v>65</v>
      </c>
      <c r="N1537" t="s">
        <v>61</v>
      </c>
    </row>
    <row r="1538" spans="1:14" x14ac:dyDescent="0.35">
      <c r="A1538">
        <v>1994</v>
      </c>
      <c r="B1538">
        <v>20</v>
      </c>
      <c r="C1538">
        <v>9</v>
      </c>
      <c r="D1538" t="s">
        <v>59</v>
      </c>
      <c r="E1538">
        <v>41.2</v>
      </c>
      <c r="F1538">
        <v>26.5</v>
      </c>
      <c r="G1538">
        <v>53.6</v>
      </c>
      <c r="H1538">
        <v>24.7</v>
      </c>
      <c r="I1538">
        <v>15</v>
      </c>
      <c r="J1538">
        <v>5.3</v>
      </c>
      <c r="K1538">
        <v>10.1</v>
      </c>
      <c r="L1538">
        <v>6.3</v>
      </c>
      <c r="M1538" t="s">
        <v>65</v>
      </c>
      <c r="N1538" t="s">
        <v>61</v>
      </c>
    </row>
    <row r="1539" spans="1:14" x14ac:dyDescent="0.35">
      <c r="A1539">
        <v>1994</v>
      </c>
      <c r="B1539">
        <v>21</v>
      </c>
      <c r="C1539">
        <v>5</v>
      </c>
      <c r="D1539" t="s">
        <v>59</v>
      </c>
      <c r="E1539">
        <v>40.700000000000003</v>
      </c>
      <c r="F1539">
        <v>26.4</v>
      </c>
      <c r="G1539">
        <v>59</v>
      </c>
      <c r="H1539">
        <v>25.3</v>
      </c>
      <c r="I1539">
        <v>0.9</v>
      </c>
      <c r="J1539">
        <v>8.8000000000000007</v>
      </c>
      <c r="K1539">
        <v>9.5</v>
      </c>
      <c r="L1539">
        <v>6.8</v>
      </c>
      <c r="M1539" t="s">
        <v>65</v>
      </c>
      <c r="N1539" t="s">
        <v>61</v>
      </c>
    </row>
    <row r="1540" spans="1:14" x14ac:dyDescent="0.35">
      <c r="A1540">
        <v>1994</v>
      </c>
      <c r="B1540">
        <v>22</v>
      </c>
      <c r="C1540">
        <v>0</v>
      </c>
      <c r="D1540" t="s">
        <v>59</v>
      </c>
      <c r="E1540">
        <v>40.1</v>
      </c>
      <c r="F1540">
        <v>26.6</v>
      </c>
      <c r="G1540">
        <v>60.3</v>
      </c>
      <c r="H1540">
        <v>28.3</v>
      </c>
      <c r="I1540">
        <v>0</v>
      </c>
      <c r="J1540">
        <v>6.4</v>
      </c>
      <c r="K1540">
        <v>11.4</v>
      </c>
      <c r="L1540">
        <v>7.7</v>
      </c>
      <c r="M1540" t="s">
        <v>65</v>
      </c>
      <c r="N1540" t="s">
        <v>61</v>
      </c>
    </row>
    <row r="1541" spans="1:14" x14ac:dyDescent="0.35">
      <c r="A1541">
        <v>1994</v>
      </c>
      <c r="B1541">
        <v>23</v>
      </c>
      <c r="C1541">
        <v>0</v>
      </c>
      <c r="D1541" t="s">
        <v>59</v>
      </c>
      <c r="E1541">
        <v>38.1</v>
      </c>
      <c r="F1541">
        <v>25.9</v>
      </c>
      <c r="G1541">
        <v>65.900000000000006</v>
      </c>
      <c r="H1541">
        <v>37.1</v>
      </c>
      <c r="I1541">
        <v>8.4</v>
      </c>
      <c r="J1541">
        <v>9.6</v>
      </c>
      <c r="K1541">
        <v>9.8000000000000007</v>
      </c>
      <c r="L1541">
        <v>7.3</v>
      </c>
      <c r="M1541" t="s">
        <v>65</v>
      </c>
      <c r="N1541" t="s">
        <v>61</v>
      </c>
    </row>
    <row r="1542" spans="1:14" x14ac:dyDescent="0.35">
      <c r="A1542">
        <v>1994</v>
      </c>
      <c r="B1542">
        <v>24</v>
      </c>
      <c r="C1542">
        <v>0</v>
      </c>
      <c r="D1542" t="s">
        <v>59</v>
      </c>
      <c r="E1542">
        <v>31.8</v>
      </c>
      <c r="F1542">
        <v>23.3</v>
      </c>
      <c r="G1542">
        <v>81.900000000000006</v>
      </c>
      <c r="H1542">
        <v>56.7</v>
      </c>
      <c r="I1542">
        <v>19.2</v>
      </c>
      <c r="J1542">
        <v>12.3</v>
      </c>
      <c r="K1542">
        <v>2.2999999999999998</v>
      </c>
      <c r="L1542">
        <v>5.5</v>
      </c>
      <c r="M1542" t="s">
        <v>65</v>
      </c>
      <c r="N1542" t="s">
        <v>61</v>
      </c>
    </row>
    <row r="1543" spans="1:14" x14ac:dyDescent="0.35">
      <c r="A1543">
        <v>1994</v>
      </c>
      <c r="B1543">
        <v>25</v>
      </c>
      <c r="C1543">
        <v>0</v>
      </c>
      <c r="D1543" t="s">
        <v>59</v>
      </c>
      <c r="E1543">
        <v>32.700000000000003</v>
      </c>
      <c r="F1543">
        <v>24.1</v>
      </c>
      <c r="G1543">
        <v>76.599999999999994</v>
      </c>
      <c r="H1543">
        <v>45.9</v>
      </c>
      <c r="I1543">
        <v>3.4</v>
      </c>
      <c r="J1543">
        <v>14.1</v>
      </c>
      <c r="K1543">
        <v>5.9</v>
      </c>
      <c r="L1543">
        <v>6</v>
      </c>
      <c r="M1543" t="s">
        <v>65</v>
      </c>
      <c r="N1543" t="s">
        <v>61</v>
      </c>
    </row>
    <row r="1544" spans="1:14" x14ac:dyDescent="0.35">
      <c r="A1544">
        <v>1994</v>
      </c>
      <c r="B1544">
        <v>26</v>
      </c>
      <c r="C1544">
        <v>0</v>
      </c>
      <c r="D1544" t="s">
        <v>59</v>
      </c>
      <c r="E1544">
        <v>33.299999999999997</v>
      </c>
      <c r="F1544">
        <v>23.6</v>
      </c>
      <c r="G1544">
        <v>79.3</v>
      </c>
      <c r="H1544">
        <v>49.6</v>
      </c>
      <c r="I1544">
        <v>16.7</v>
      </c>
      <c r="J1544">
        <v>13.9</v>
      </c>
      <c r="K1544">
        <v>6.7</v>
      </c>
      <c r="L1544">
        <v>5.8</v>
      </c>
      <c r="M1544" t="s">
        <v>65</v>
      </c>
      <c r="N1544" t="s">
        <v>61</v>
      </c>
    </row>
    <row r="1545" spans="1:14" x14ac:dyDescent="0.35">
      <c r="A1545">
        <v>1994</v>
      </c>
      <c r="B1545">
        <v>27</v>
      </c>
      <c r="C1545">
        <v>0</v>
      </c>
      <c r="D1545" t="s">
        <v>59</v>
      </c>
      <c r="E1545">
        <v>30.9</v>
      </c>
      <c r="F1545">
        <v>22.4</v>
      </c>
      <c r="G1545">
        <v>85</v>
      </c>
      <c r="H1545">
        <v>56.3</v>
      </c>
      <c r="I1545">
        <v>44.4</v>
      </c>
      <c r="J1545">
        <v>12.1</v>
      </c>
      <c r="K1545">
        <v>5</v>
      </c>
      <c r="L1545">
        <v>5.4</v>
      </c>
      <c r="M1545" t="s">
        <v>65</v>
      </c>
      <c r="N1545" t="s">
        <v>61</v>
      </c>
    </row>
    <row r="1546" spans="1:14" x14ac:dyDescent="0.35">
      <c r="A1546">
        <v>1994</v>
      </c>
      <c r="B1546">
        <v>28</v>
      </c>
      <c r="C1546">
        <v>0</v>
      </c>
      <c r="D1546" t="s">
        <v>59</v>
      </c>
      <c r="E1546">
        <v>27.9</v>
      </c>
      <c r="F1546">
        <v>22.4</v>
      </c>
      <c r="G1546">
        <v>87.7</v>
      </c>
      <c r="H1546">
        <v>72.3</v>
      </c>
      <c r="I1546">
        <v>15.8</v>
      </c>
      <c r="J1546">
        <v>15.6</v>
      </c>
      <c r="K1546">
        <v>0.6</v>
      </c>
      <c r="L1546">
        <v>3.1</v>
      </c>
      <c r="M1546" t="s">
        <v>65</v>
      </c>
      <c r="N1546" t="s">
        <v>61</v>
      </c>
    </row>
    <row r="1547" spans="1:14" x14ac:dyDescent="0.35">
      <c r="A1547">
        <v>1994</v>
      </c>
      <c r="B1547">
        <v>29</v>
      </c>
      <c r="C1547">
        <v>0</v>
      </c>
      <c r="D1547" t="s">
        <v>59</v>
      </c>
      <c r="E1547">
        <v>31.3</v>
      </c>
      <c r="F1547">
        <v>22.5</v>
      </c>
      <c r="G1547">
        <v>83.4</v>
      </c>
      <c r="H1547">
        <v>56.6</v>
      </c>
      <c r="I1547">
        <v>27</v>
      </c>
      <c r="J1547">
        <v>15.3</v>
      </c>
      <c r="K1547">
        <v>4.3</v>
      </c>
      <c r="L1547">
        <v>4.5</v>
      </c>
      <c r="M1547" t="s">
        <v>65</v>
      </c>
      <c r="N1547" t="s">
        <v>61</v>
      </c>
    </row>
    <row r="1548" spans="1:14" x14ac:dyDescent="0.35">
      <c r="A1548">
        <v>1994</v>
      </c>
      <c r="B1548">
        <v>30</v>
      </c>
      <c r="C1548">
        <v>0</v>
      </c>
      <c r="D1548" t="s">
        <v>59</v>
      </c>
      <c r="E1548">
        <v>30.6</v>
      </c>
      <c r="F1548">
        <v>22.5</v>
      </c>
      <c r="G1548">
        <v>87</v>
      </c>
      <c r="H1548">
        <v>59</v>
      </c>
      <c r="I1548">
        <v>30</v>
      </c>
      <c r="J1548">
        <v>11.4</v>
      </c>
      <c r="K1548">
        <v>3.6</v>
      </c>
      <c r="L1548">
        <v>4.8</v>
      </c>
      <c r="M1548" t="s">
        <v>65</v>
      </c>
      <c r="N1548" t="s">
        <v>61</v>
      </c>
    </row>
    <row r="1549" spans="1:14" x14ac:dyDescent="0.35">
      <c r="A1549">
        <v>1994</v>
      </c>
      <c r="B1549">
        <v>31</v>
      </c>
      <c r="C1549">
        <v>0</v>
      </c>
      <c r="D1549" t="s">
        <v>59</v>
      </c>
      <c r="E1549">
        <v>30.4</v>
      </c>
      <c r="F1549">
        <v>23</v>
      </c>
      <c r="G1549">
        <v>83.6</v>
      </c>
      <c r="H1549">
        <v>52.7</v>
      </c>
      <c r="I1549">
        <v>1</v>
      </c>
      <c r="J1549">
        <v>12</v>
      </c>
      <c r="K1549">
        <v>1.4</v>
      </c>
      <c r="L1549">
        <v>2.9</v>
      </c>
      <c r="M1549" t="s">
        <v>65</v>
      </c>
      <c r="N1549" t="s">
        <v>61</v>
      </c>
    </row>
    <row r="1550" spans="1:14" x14ac:dyDescent="0.35">
      <c r="A1550">
        <v>1994</v>
      </c>
      <c r="B1550">
        <v>32</v>
      </c>
      <c r="C1550">
        <v>28</v>
      </c>
      <c r="D1550" t="s">
        <v>59</v>
      </c>
      <c r="E1550">
        <v>31.2</v>
      </c>
      <c r="F1550">
        <v>22.5</v>
      </c>
      <c r="G1550">
        <v>79.900000000000006</v>
      </c>
      <c r="H1550">
        <v>52.6</v>
      </c>
      <c r="I1550">
        <v>33.200000000000003</v>
      </c>
      <c r="J1550">
        <v>10</v>
      </c>
      <c r="K1550">
        <v>5.3</v>
      </c>
      <c r="L1550">
        <v>3.7</v>
      </c>
      <c r="M1550" t="s">
        <v>65</v>
      </c>
      <c r="N1550" t="s">
        <v>61</v>
      </c>
    </row>
    <row r="1551" spans="1:14" x14ac:dyDescent="0.35">
      <c r="A1551">
        <v>1994</v>
      </c>
      <c r="B1551">
        <v>33</v>
      </c>
      <c r="C1551">
        <v>5</v>
      </c>
      <c r="D1551" t="s">
        <v>59</v>
      </c>
      <c r="E1551">
        <v>30.3</v>
      </c>
      <c r="F1551">
        <v>22.2</v>
      </c>
      <c r="G1551">
        <v>82.6</v>
      </c>
      <c r="H1551">
        <v>54.1</v>
      </c>
      <c r="I1551">
        <v>50.6</v>
      </c>
      <c r="J1551">
        <v>10.199999999999999</v>
      </c>
      <c r="K1551">
        <v>5.5</v>
      </c>
      <c r="L1551">
        <v>4.7</v>
      </c>
      <c r="M1551" t="s">
        <v>65</v>
      </c>
      <c r="N1551" t="s">
        <v>61</v>
      </c>
    </row>
    <row r="1552" spans="1:14" x14ac:dyDescent="0.35">
      <c r="A1552">
        <v>1994</v>
      </c>
      <c r="B1552">
        <v>34</v>
      </c>
      <c r="C1552">
        <v>28</v>
      </c>
      <c r="D1552" t="s">
        <v>59</v>
      </c>
      <c r="E1552">
        <v>29.5</v>
      </c>
      <c r="F1552">
        <v>22.2</v>
      </c>
      <c r="G1552">
        <v>84.9</v>
      </c>
      <c r="H1552">
        <v>64.3</v>
      </c>
      <c r="I1552">
        <v>35</v>
      </c>
      <c r="J1552">
        <v>8.8000000000000007</v>
      </c>
      <c r="K1552">
        <v>4.0999999999999996</v>
      </c>
      <c r="L1552">
        <v>3.4</v>
      </c>
      <c r="M1552" t="s">
        <v>65</v>
      </c>
      <c r="N1552" t="s">
        <v>61</v>
      </c>
    </row>
    <row r="1553" spans="1:14" x14ac:dyDescent="0.35">
      <c r="A1553">
        <v>1994</v>
      </c>
      <c r="B1553">
        <v>35</v>
      </c>
      <c r="C1553">
        <v>36</v>
      </c>
      <c r="D1553" t="s">
        <v>59</v>
      </c>
      <c r="E1553">
        <v>28.2</v>
      </c>
      <c r="F1553">
        <v>21.9</v>
      </c>
      <c r="G1553">
        <v>82.3</v>
      </c>
      <c r="H1553">
        <v>59.6</v>
      </c>
      <c r="I1553">
        <v>34.4</v>
      </c>
      <c r="J1553">
        <v>14.2</v>
      </c>
      <c r="K1553">
        <v>2.4</v>
      </c>
      <c r="L1553">
        <v>4</v>
      </c>
      <c r="M1553" t="s">
        <v>65</v>
      </c>
      <c r="N1553" t="s">
        <v>61</v>
      </c>
    </row>
    <row r="1554" spans="1:14" x14ac:dyDescent="0.35">
      <c r="A1554">
        <v>1994</v>
      </c>
      <c r="B1554">
        <v>36</v>
      </c>
      <c r="C1554">
        <v>181</v>
      </c>
      <c r="D1554" t="s">
        <v>59</v>
      </c>
      <c r="E1554">
        <v>30.8</v>
      </c>
      <c r="F1554">
        <v>22.2</v>
      </c>
      <c r="G1554">
        <v>80.7</v>
      </c>
      <c r="H1554">
        <v>52.3</v>
      </c>
      <c r="I1554">
        <v>1.7</v>
      </c>
      <c r="J1554">
        <v>11.2</v>
      </c>
      <c r="K1554">
        <v>4.8</v>
      </c>
      <c r="L1554">
        <v>4.5999999999999996</v>
      </c>
      <c r="M1554" t="s">
        <v>65</v>
      </c>
      <c r="N1554" t="s">
        <v>61</v>
      </c>
    </row>
    <row r="1555" spans="1:14" x14ac:dyDescent="0.35">
      <c r="A1555">
        <v>1994</v>
      </c>
      <c r="B1555">
        <v>37</v>
      </c>
      <c r="C1555">
        <v>112</v>
      </c>
      <c r="D1555" t="s">
        <v>59</v>
      </c>
      <c r="E1555">
        <v>31.9</v>
      </c>
      <c r="F1555">
        <v>22.3</v>
      </c>
      <c r="G1555">
        <v>81.099999999999994</v>
      </c>
      <c r="H1555">
        <v>51</v>
      </c>
      <c r="I1555">
        <v>14.4</v>
      </c>
      <c r="J1555">
        <v>5.2</v>
      </c>
      <c r="K1555">
        <v>9</v>
      </c>
      <c r="L1555">
        <v>4.9000000000000004</v>
      </c>
      <c r="M1555" t="s">
        <v>65</v>
      </c>
      <c r="N1555" t="s">
        <v>61</v>
      </c>
    </row>
    <row r="1556" spans="1:14" x14ac:dyDescent="0.35">
      <c r="A1556">
        <v>1994</v>
      </c>
      <c r="B1556">
        <v>38</v>
      </c>
      <c r="C1556">
        <v>493</v>
      </c>
      <c r="D1556" t="s">
        <v>59</v>
      </c>
      <c r="E1556">
        <v>30.1</v>
      </c>
      <c r="F1556">
        <v>20.100000000000001</v>
      </c>
      <c r="G1556">
        <v>81.099999999999994</v>
      </c>
      <c r="H1556">
        <v>52.1</v>
      </c>
      <c r="I1556">
        <v>31.6</v>
      </c>
      <c r="J1556">
        <v>6</v>
      </c>
      <c r="K1556">
        <v>7.3</v>
      </c>
      <c r="L1556">
        <v>4.0999999999999996</v>
      </c>
      <c r="M1556" t="s">
        <v>65</v>
      </c>
      <c r="N1556" t="s">
        <v>61</v>
      </c>
    </row>
    <row r="1557" spans="1:14" x14ac:dyDescent="0.35">
      <c r="A1557">
        <v>1994</v>
      </c>
      <c r="B1557">
        <v>39</v>
      </c>
      <c r="C1557">
        <v>143</v>
      </c>
      <c r="D1557" t="s">
        <v>59</v>
      </c>
      <c r="E1557">
        <v>32.799999999999997</v>
      </c>
      <c r="F1557">
        <v>21</v>
      </c>
      <c r="G1557">
        <v>75.7</v>
      </c>
      <c r="H1557">
        <v>47</v>
      </c>
      <c r="I1557">
        <v>0</v>
      </c>
      <c r="J1557">
        <v>2.1</v>
      </c>
      <c r="K1557">
        <v>8.5</v>
      </c>
      <c r="L1557">
        <v>3.8</v>
      </c>
      <c r="M1557" t="s">
        <v>65</v>
      </c>
      <c r="N1557" t="s">
        <v>61</v>
      </c>
    </row>
    <row r="1558" spans="1:14" x14ac:dyDescent="0.35">
      <c r="A1558">
        <v>1994</v>
      </c>
      <c r="B1558">
        <v>40</v>
      </c>
      <c r="C1558">
        <v>550</v>
      </c>
      <c r="D1558" t="s">
        <v>59</v>
      </c>
      <c r="E1558">
        <v>29.6</v>
      </c>
      <c r="F1558">
        <v>21.8</v>
      </c>
      <c r="G1558">
        <v>86.1</v>
      </c>
      <c r="H1558">
        <v>63.2</v>
      </c>
      <c r="I1558">
        <v>210</v>
      </c>
      <c r="J1558">
        <v>5.0999999999999996</v>
      </c>
      <c r="K1558">
        <v>4.5999999999999996</v>
      </c>
      <c r="L1558">
        <v>3.6</v>
      </c>
      <c r="M1558" t="s">
        <v>65</v>
      </c>
      <c r="N1558" t="s">
        <v>61</v>
      </c>
    </row>
    <row r="1559" spans="1:14" x14ac:dyDescent="0.35">
      <c r="A1559">
        <v>1994</v>
      </c>
      <c r="B1559">
        <v>41</v>
      </c>
      <c r="C1559">
        <v>192</v>
      </c>
      <c r="D1559" t="s">
        <v>59</v>
      </c>
      <c r="E1559">
        <v>30.6</v>
      </c>
      <c r="F1559">
        <v>21.1</v>
      </c>
      <c r="G1559">
        <v>82.9</v>
      </c>
      <c r="H1559">
        <v>49.1</v>
      </c>
      <c r="I1559">
        <v>2.8</v>
      </c>
      <c r="J1559">
        <v>1.5</v>
      </c>
      <c r="K1559">
        <v>7.3</v>
      </c>
      <c r="L1559">
        <v>3.7</v>
      </c>
      <c r="M1559" t="s">
        <v>65</v>
      </c>
      <c r="N1559" t="s">
        <v>61</v>
      </c>
    </row>
    <row r="1560" spans="1:14" x14ac:dyDescent="0.35">
      <c r="A1560">
        <v>1994</v>
      </c>
      <c r="B1560">
        <v>42</v>
      </c>
      <c r="C1560">
        <v>175</v>
      </c>
      <c r="D1560" t="s">
        <v>59</v>
      </c>
      <c r="E1560">
        <v>30.4</v>
      </c>
      <c r="F1560">
        <v>21</v>
      </c>
      <c r="G1560">
        <v>82.7</v>
      </c>
      <c r="H1560">
        <v>54.6</v>
      </c>
      <c r="I1560">
        <v>2.6</v>
      </c>
      <c r="J1560">
        <v>3.2</v>
      </c>
      <c r="K1560">
        <v>7.1</v>
      </c>
      <c r="L1560">
        <v>3</v>
      </c>
      <c r="M1560" t="s">
        <v>65</v>
      </c>
      <c r="N1560" t="s">
        <v>61</v>
      </c>
    </row>
    <row r="1561" spans="1:14" x14ac:dyDescent="0.35">
      <c r="A1561">
        <v>1994</v>
      </c>
      <c r="B1561">
        <v>43</v>
      </c>
      <c r="C1561">
        <v>34</v>
      </c>
      <c r="D1561" t="s">
        <v>59</v>
      </c>
      <c r="E1561">
        <v>29.8</v>
      </c>
      <c r="F1561">
        <v>20.5</v>
      </c>
      <c r="G1561">
        <v>87.1</v>
      </c>
      <c r="H1561">
        <v>63.4</v>
      </c>
      <c r="I1561">
        <v>16.2</v>
      </c>
      <c r="J1561">
        <v>2.7</v>
      </c>
      <c r="K1561">
        <v>7.1</v>
      </c>
      <c r="L1561">
        <v>3</v>
      </c>
      <c r="M1561" t="s">
        <v>65</v>
      </c>
      <c r="N1561" t="s">
        <v>61</v>
      </c>
    </row>
    <row r="1562" spans="1:14" x14ac:dyDescent="0.35">
      <c r="A1562">
        <v>1994</v>
      </c>
      <c r="B1562">
        <v>44</v>
      </c>
      <c r="C1562">
        <v>8</v>
      </c>
      <c r="D1562" t="s">
        <v>59</v>
      </c>
      <c r="E1562">
        <v>26.2</v>
      </c>
      <c r="F1562">
        <v>18.8</v>
      </c>
      <c r="G1562">
        <v>86</v>
      </c>
      <c r="H1562">
        <v>67.099999999999994</v>
      </c>
      <c r="I1562">
        <v>27.4</v>
      </c>
      <c r="J1562">
        <v>7.3</v>
      </c>
      <c r="K1562">
        <v>4.4000000000000004</v>
      </c>
      <c r="L1562">
        <v>3.3</v>
      </c>
      <c r="M1562" t="s">
        <v>65</v>
      </c>
      <c r="N1562" t="s">
        <v>61</v>
      </c>
    </row>
    <row r="1563" spans="1:14" x14ac:dyDescent="0.35">
      <c r="A1563">
        <v>1994</v>
      </c>
      <c r="B1563">
        <v>45</v>
      </c>
      <c r="C1563">
        <v>21</v>
      </c>
      <c r="D1563" t="s">
        <v>59</v>
      </c>
      <c r="E1563">
        <v>28.5</v>
      </c>
      <c r="F1563">
        <v>18.399999999999999</v>
      </c>
      <c r="G1563">
        <v>82</v>
      </c>
      <c r="H1563">
        <v>60.6</v>
      </c>
      <c r="I1563">
        <v>2.4</v>
      </c>
      <c r="J1563">
        <v>4.3</v>
      </c>
      <c r="K1563">
        <v>7</v>
      </c>
      <c r="L1563">
        <v>3</v>
      </c>
      <c r="M1563" t="s">
        <v>65</v>
      </c>
      <c r="N1563" t="s">
        <v>61</v>
      </c>
    </row>
    <row r="1564" spans="1:14" x14ac:dyDescent="0.35">
      <c r="A1564">
        <v>1994</v>
      </c>
      <c r="B1564">
        <v>46</v>
      </c>
      <c r="C1564">
        <v>2</v>
      </c>
      <c r="D1564" t="s">
        <v>59</v>
      </c>
      <c r="E1564">
        <v>29.3</v>
      </c>
      <c r="F1564">
        <v>17.7</v>
      </c>
      <c r="G1564">
        <v>78.400000000000006</v>
      </c>
      <c r="H1564">
        <v>51.9</v>
      </c>
      <c r="I1564">
        <v>0</v>
      </c>
      <c r="J1564">
        <v>3.1</v>
      </c>
      <c r="K1564">
        <v>9.6</v>
      </c>
      <c r="L1564">
        <v>3.3</v>
      </c>
      <c r="M1564" t="s">
        <v>65</v>
      </c>
      <c r="N1564" t="s">
        <v>61</v>
      </c>
    </row>
    <row r="1565" spans="1:14" x14ac:dyDescent="0.35">
      <c r="A1565">
        <v>1994</v>
      </c>
      <c r="B1565">
        <v>47</v>
      </c>
      <c r="C1565">
        <v>0</v>
      </c>
      <c r="D1565" t="s">
        <v>59</v>
      </c>
      <c r="E1565">
        <v>28.3</v>
      </c>
      <c r="F1565">
        <v>12.7</v>
      </c>
      <c r="G1565">
        <v>75</v>
      </c>
      <c r="H1565">
        <v>45.4</v>
      </c>
      <c r="I1565">
        <v>0</v>
      </c>
      <c r="J1565">
        <v>3.1</v>
      </c>
      <c r="K1565">
        <v>9.1999999999999993</v>
      </c>
      <c r="L1565">
        <v>2.8</v>
      </c>
      <c r="M1565" t="s">
        <v>65</v>
      </c>
      <c r="N1565" t="s">
        <v>61</v>
      </c>
    </row>
    <row r="1566" spans="1:14" x14ac:dyDescent="0.35">
      <c r="A1566">
        <v>1994</v>
      </c>
      <c r="B1566">
        <v>48</v>
      </c>
      <c r="C1566">
        <v>0</v>
      </c>
      <c r="D1566" t="s">
        <v>59</v>
      </c>
      <c r="E1566">
        <v>28.8</v>
      </c>
      <c r="F1566">
        <v>11.1</v>
      </c>
      <c r="G1566">
        <v>83.1</v>
      </c>
      <c r="H1566">
        <v>41.4</v>
      </c>
      <c r="I1566">
        <v>0</v>
      </c>
      <c r="J1566">
        <v>2.1</v>
      </c>
      <c r="K1566">
        <v>10.3</v>
      </c>
      <c r="L1566">
        <v>3.3</v>
      </c>
      <c r="M1566" t="s">
        <v>65</v>
      </c>
      <c r="N1566" t="s">
        <v>61</v>
      </c>
    </row>
    <row r="1567" spans="1:14" x14ac:dyDescent="0.35">
      <c r="A1567">
        <v>1994</v>
      </c>
      <c r="B1567">
        <v>49</v>
      </c>
      <c r="C1567">
        <v>0</v>
      </c>
      <c r="D1567" t="s">
        <v>59</v>
      </c>
      <c r="E1567">
        <v>27.9</v>
      </c>
      <c r="F1567">
        <v>9.9</v>
      </c>
      <c r="G1567">
        <v>84.6</v>
      </c>
      <c r="H1567">
        <v>39.4</v>
      </c>
      <c r="I1567">
        <v>0</v>
      </c>
      <c r="J1567">
        <v>2</v>
      </c>
      <c r="K1567">
        <v>10.3</v>
      </c>
      <c r="L1567">
        <v>3.3</v>
      </c>
      <c r="M1567" t="s">
        <v>65</v>
      </c>
      <c r="N1567" t="s">
        <v>61</v>
      </c>
    </row>
    <row r="1568" spans="1:14" x14ac:dyDescent="0.35">
      <c r="A1568">
        <v>1994</v>
      </c>
      <c r="B1568">
        <v>50</v>
      </c>
      <c r="C1568">
        <v>0</v>
      </c>
      <c r="D1568" t="s">
        <v>59</v>
      </c>
      <c r="E1568">
        <v>29.4</v>
      </c>
      <c r="F1568">
        <v>9.3000000000000007</v>
      </c>
      <c r="G1568">
        <v>77.900000000000006</v>
      </c>
      <c r="H1568">
        <v>31.7</v>
      </c>
      <c r="I1568">
        <v>0</v>
      </c>
      <c r="J1568">
        <v>1.9</v>
      </c>
      <c r="K1568">
        <v>10.4</v>
      </c>
      <c r="L1568">
        <v>2.9</v>
      </c>
      <c r="M1568" t="s">
        <v>65</v>
      </c>
      <c r="N1568" t="s">
        <v>61</v>
      </c>
    </row>
    <row r="1569" spans="1:14" x14ac:dyDescent="0.35">
      <c r="A1569">
        <v>1994</v>
      </c>
      <c r="B1569">
        <v>51</v>
      </c>
      <c r="C1569">
        <v>0</v>
      </c>
      <c r="D1569" t="s">
        <v>59</v>
      </c>
      <c r="E1569">
        <v>27.4</v>
      </c>
      <c r="F1569">
        <v>9.1</v>
      </c>
      <c r="G1569">
        <v>79.099999999999994</v>
      </c>
      <c r="H1569">
        <v>32.6</v>
      </c>
      <c r="I1569">
        <v>0</v>
      </c>
      <c r="J1569">
        <v>2.9</v>
      </c>
      <c r="K1569">
        <v>10.1</v>
      </c>
      <c r="L1569">
        <v>3</v>
      </c>
      <c r="M1569" t="s">
        <v>65</v>
      </c>
      <c r="N1569" t="s">
        <v>61</v>
      </c>
    </row>
    <row r="1570" spans="1:14" x14ac:dyDescent="0.35">
      <c r="A1570">
        <v>1994</v>
      </c>
      <c r="B1570">
        <v>52</v>
      </c>
      <c r="C1570">
        <v>0</v>
      </c>
      <c r="D1570" t="s">
        <v>59</v>
      </c>
      <c r="E1570">
        <v>26.3</v>
      </c>
      <c r="F1570">
        <v>7.8</v>
      </c>
      <c r="G1570">
        <v>77.5</v>
      </c>
      <c r="H1570">
        <v>30.5</v>
      </c>
      <c r="I1570">
        <v>0</v>
      </c>
      <c r="J1570">
        <v>3</v>
      </c>
      <c r="K1570">
        <v>9.6</v>
      </c>
      <c r="L1570">
        <v>2.7</v>
      </c>
      <c r="M1570" t="s">
        <v>65</v>
      </c>
      <c r="N1570" t="s">
        <v>61</v>
      </c>
    </row>
    <row r="1571" spans="1:14" x14ac:dyDescent="0.35">
      <c r="A1571">
        <v>1995</v>
      </c>
      <c r="B1571">
        <v>1</v>
      </c>
      <c r="C1571">
        <v>6</v>
      </c>
      <c r="D1571" t="s">
        <v>59</v>
      </c>
      <c r="E1571">
        <v>27.3</v>
      </c>
      <c r="F1571">
        <v>11.7</v>
      </c>
      <c r="G1571">
        <v>80.7</v>
      </c>
      <c r="H1571">
        <v>41.7</v>
      </c>
      <c r="I1571">
        <v>0</v>
      </c>
      <c r="J1571">
        <v>3.7</v>
      </c>
      <c r="K1571">
        <v>9.1</v>
      </c>
      <c r="L1571">
        <v>3.1</v>
      </c>
      <c r="M1571" t="s">
        <v>65</v>
      </c>
      <c r="N1571" t="s">
        <v>61</v>
      </c>
    </row>
    <row r="1572" spans="1:14" x14ac:dyDescent="0.35">
      <c r="A1572">
        <v>1995</v>
      </c>
      <c r="B1572">
        <v>2</v>
      </c>
      <c r="C1572">
        <v>10</v>
      </c>
      <c r="D1572" t="s">
        <v>59</v>
      </c>
      <c r="E1572">
        <v>27</v>
      </c>
      <c r="F1572">
        <v>15.2</v>
      </c>
      <c r="G1572">
        <v>83.4</v>
      </c>
      <c r="H1572">
        <v>47.7</v>
      </c>
      <c r="I1572">
        <v>1</v>
      </c>
      <c r="J1572">
        <v>4.5999999999999996</v>
      </c>
      <c r="K1572">
        <v>6.6</v>
      </c>
      <c r="L1572">
        <v>2.7</v>
      </c>
      <c r="M1572" t="s">
        <v>65</v>
      </c>
      <c r="N1572" t="s">
        <v>61</v>
      </c>
    </row>
    <row r="1573" spans="1:14" x14ac:dyDescent="0.35">
      <c r="A1573">
        <v>1995</v>
      </c>
      <c r="B1573">
        <v>3</v>
      </c>
      <c r="C1573">
        <v>9</v>
      </c>
      <c r="D1573" t="s">
        <v>59</v>
      </c>
      <c r="E1573">
        <v>25.5</v>
      </c>
      <c r="F1573">
        <v>13.2</v>
      </c>
      <c r="G1573">
        <v>87.4</v>
      </c>
      <c r="H1573">
        <v>43.1</v>
      </c>
      <c r="I1573">
        <v>16.399999999999999</v>
      </c>
      <c r="J1573">
        <v>3.8</v>
      </c>
      <c r="K1573">
        <v>7.2</v>
      </c>
      <c r="L1573">
        <v>2.9</v>
      </c>
      <c r="M1573" t="s">
        <v>65</v>
      </c>
      <c r="N1573" t="s">
        <v>61</v>
      </c>
    </row>
    <row r="1574" spans="1:14" x14ac:dyDescent="0.35">
      <c r="A1574">
        <v>1995</v>
      </c>
      <c r="B1574">
        <v>4</v>
      </c>
      <c r="C1574">
        <v>10</v>
      </c>
      <c r="D1574" t="s">
        <v>59</v>
      </c>
      <c r="E1574">
        <v>28.7</v>
      </c>
      <c r="F1574">
        <v>11.7</v>
      </c>
      <c r="G1574">
        <v>88.9</v>
      </c>
      <c r="H1574">
        <v>35.6</v>
      </c>
      <c r="I1574">
        <v>0</v>
      </c>
      <c r="J1574">
        <v>2.2000000000000002</v>
      </c>
      <c r="K1574">
        <v>10.199999999999999</v>
      </c>
      <c r="L1574">
        <v>3.7</v>
      </c>
      <c r="M1574" t="s">
        <v>65</v>
      </c>
      <c r="N1574" t="s">
        <v>61</v>
      </c>
    </row>
    <row r="1575" spans="1:14" x14ac:dyDescent="0.35">
      <c r="A1575">
        <v>1995</v>
      </c>
      <c r="B1575">
        <v>5</v>
      </c>
      <c r="C1575">
        <v>31</v>
      </c>
      <c r="D1575" t="s">
        <v>59</v>
      </c>
      <c r="E1575">
        <v>28.1</v>
      </c>
      <c r="F1575">
        <v>13.6</v>
      </c>
      <c r="G1575">
        <v>84.6</v>
      </c>
      <c r="H1575">
        <v>35.4</v>
      </c>
      <c r="I1575">
        <v>0</v>
      </c>
      <c r="J1575">
        <v>3.8</v>
      </c>
      <c r="K1575">
        <v>9.3000000000000007</v>
      </c>
      <c r="L1575">
        <v>3.7</v>
      </c>
      <c r="M1575" t="s">
        <v>65</v>
      </c>
      <c r="N1575" t="s">
        <v>61</v>
      </c>
    </row>
    <row r="1576" spans="1:14" x14ac:dyDescent="0.35">
      <c r="A1576">
        <v>1995</v>
      </c>
      <c r="B1576">
        <v>6</v>
      </c>
      <c r="C1576">
        <v>18</v>
      </c>
      <c r="D1576" t="s">
        <v>59</v>
      </c>
      <c r="E1576">
        <v>30.7</v>
      </c>
      <c r="F1576">
        <v>16.2</v>
      </c>
      <c r="G1576">
        <v>81.900000000000006</v>
      </c>
      <c r="H1576">
        <v>32.6</v>
      </c>
      <c r="I1576">
        <v>0</v>
      </c>
      <c r="J1576">
        <v>3.6</v>
      </c>
      <c r="K1576">
        <v>10.199999999999999</v>
      </c>
      <c r="L1576">
        <v>4.2</v>
      </c>
      <c r="M1576" t="s">
        <v>65</v>
      </c>
      <c r="N1576" t="s">
        <v>61</v>
      </c>
    </row>
    <row r="1577" spans="1:14" x14ac:dyDescent="0.35">
      <c r="A1577">
        <v>1995</v>
      </c>
      <c r="B1577">
        <v>7</v>
      </c>
      <c r="C1577">
        <v>5</v>
      </c>
      <c r="D1577" t="s">
        <v>59</v>
      </c>
      <c r="E1577">
        <v>32.799999999999997</v>
      </c>
      <c r="F1577">
        <v>15.5</v>
      </c>
      <c r="G1577">
        <v>76</v>
      </c>
      <c r="H1577">
        <v>27.7</v>
      </c>
      <c r="I1577">
        <v>0</v>
      </c>
      <c r="J1577">
        <v>3</v>
      </c>
      <c r="K1577">
        <v>10.9</v>
      </c>
      <c r="L1577">
        <v>4.9000000000000004</v>
      </c>
      <c r="M1577" t="s">
        <v>65</v>
      </c>
      <c r="N1577" t="s">
        <v>61</v>
      </c>
    </row>
    <row r="1578" spans="1:14" x14ac:dyDescent="0.35">
      <c r="A1578">
        <v>1995</v>
      </c>
      <c r="B1578">
        <v>8</v>
      </c>
      <c r="C1578">
        <v>2</v>
      </c>
      <c r="D1578" t="s">
        <v>59</v>
      </c>
      <c r="E1578">
        <v>33.799999999999997</v>
      </c>
      <c r="F1578">
        <v>16.600000000000001</v>
      </c>
      <c r="G1578">
        <v>74.900000000000006</v>
      </c>
      <c r="H1578">
        <v>27.1</v>
      </c>
      <c r="I1578">
        <v>0</v>
      </c>
      <c r="J1578">
        <v>2.8</v>
      </c>
      <c r="K1578">
        <v>11</v>
      </c>
      <c r="L1578">
        <v>5.4</v>
      </c>
      <c r="M1578" t="s">
        <v>65</v>
      </c>
      <c r="N1578" t="s">
        <v>61</v>
      </c>
    </row>
    <row r="1579" spans="1:14" x14ac:dyDescent="0.35">
      <c r="A1579">
        <v>1995</v>
      </c>
      <c r="B1579">
        <v>9</v>
      </c>
      <c r="C1579">
        <v>3</v>
      </c>
      <c r="D1579" t="s">
        <v>59</v>
      </c>
      <c r="E1579">
        <v>34.799999999999997</v>
      </c>
      <c r="F1579">
        <v>18.100000000000001</v>
      </c>
      <c r="G1579">
        <v>74.3</v>
      </c>
      <c r="H1579">
        <v>25.7</v>
      </c>
      <c r="I1579">
        <v>0</v>
      </c>
      <c r="J1579">
        <v>3.2</v>
      </c>
      <c r="K1579">
        <v>10.6</v>
      </c>
      <c r="L1579">
        <v>5.8</v>
      </c>
      <c r="M1579" t="s">
        <v>65</v>
      </c>
      <c r="N1579" t="s">
        <v>61</v>
      </c>
    </row>
    <row r="1580" spans="1:14" x14ac:dyDescent="0.35">
      <c r="A1580">
        <v>1995</v>
      </c>
      <c r="B1580">
        <v>10</v>
      </c>
      <c r="C1580">
        <v>11</v>
      </c>
      <c r="D1580" t="s">
        <v>59</v>
      </c>
      <c r="E1580">
        <v>35.1</v>
      </c>
      <c r="F1580">
        <v>19.8</v>
      </c>
      <c r="G1580">
        <v>75.7</v>
      </c>
      <c r="H1580">
        <v>32.6</v>
      </c>
      <c r="I1580">
        <v>0</v>
      </c>
      <c r="J1580">
        <v>5.4</v>
      </c>
      <c r="K1580">
        <v>10.7</v>
      </c>
      <c r="L1580">
        <v>5.5</v>
      </c>
      <c r="M1580" t="s">
        <v>65</v>
      </c>
      <c r="N1580" t="s">
        <v>61</v>
      </c>
    </row>
    <row r="1581" spans="1:14" x14ac:dyDescent="0.35">
      <c r="A1581">
        <v>1995</v>
      </c>
      <c r="B1581">
        <v>11</v>
      </c>
      <c r="C1581">
        <v>122</v>
      </c>
      <c r="D1581" t="s">
        <v>59</v>
      </c>
      <c r="E1581">
        <v>34</v>
      </c>
      <c r="F1581">
        <v>20.7</v>
      </c>
      <c r="G1581">
        <v>79.599999999999994</v>
      </c>
      <c r="H1581">
        <v>37.4</v>
      </c>
      <c r="I1581">
        <v>25.4</v>
      </c>
      <c r="J1581">
        <v>4.8</v>
      </c>
      <c r="K1581">
        <v>9.9</v>
      </c>
      <c r="L1581">
        <v>4.8</v>
      </c>
      <c r="M1581" t="s">
        <v>65</v>
      </c>
      <c r="N1581" t="s">
        <v>61</v>
      </c>
    </row>
    <row r="1582" spans="1:14" x14ac:dyDescent="0.35">
      <c r="A1582">
        <v>1995</v>
      </c>
      <c r="B1582">
        <v>12</v>
      </c>
      <c r="C1582">
        <v>169</v>
      </c>
      <c r="D1582" t="s">
        <v>59</v>
      </c>
      <c r="E1582">
        <v>36.5</v>
      </c>
      <c r="F1582">
        <v>20.5</v>
      </c>
      <c r="G1582">
        <v>67.400000000000006</v>
      </c>
      <c r="H1582">
        <v>29.1</v>
      </c>
      <c r="I1582">
        <v>0</v>
      </c>
      <c r="J1582">
        <v>2.7</v>
      </c>
      <c r="K1582">
        <v>10.199999999999999</v>
      </c>
      <c r="L1582">
        <v>5.8</v>
      </c>
      <c r="M1582" t="s">
        <v>65</v>
      </c>
      <c r="N1582" t="s">
        <v>61</v>
      </c>
    </row>
    <row r="1583" spans="1:14" x14ac:dyDescent="0.35">
      <c r="A1583">
        <v>1995</v>
      </c>
      <c r="B1583">
        <v>13</v>
      </c>
      <c r="C1583">
        <v>313</v>
      </c>
      <c r="D1583" t="s">
        <v>59</v>
      </c>
      <c r="E1583">
        <v>35.299999999999997</v>
      </c>
      <c r="F1583">
        <v>20.5</v>
      </c>
      <c r="G1583">
        <v>74.3</v>
      </c>
      <c r="H1583">
        <v>35.6</v>
      </c>
      <c r="I1583">
        <v>24</v>
      </c>
      <c r="J1583">
        <v>3.7</v>
      </c>
      <c r="K1583">
        <v>10.1</v>
      </c>
      <c r="L1583">
        <v>4.5</v>
      </c>
      <c r="M1583" t="s">
        <v>65</v>
      </c>
      <c r="N1583" t="s">
        <v>61</v>
      </c>
    </row>
    <row r="1584" spans="1:14" x14ac:dyDescent="0.35">
      <c r="A1584">
        <v>1995</v>
      </c>
      <c r="B1584">
        <v>14</v>
      </c>
      <c r="C1584">
        <v>113</v>
      </c>
      <c r="D1584" t="s">
        <v>59</v>
      </c>
      <c r="E1584">
        <v>37.299999999999997</v>
      </c>
      <c r="F1584">
        <v>23.5</v>
      </c>
      <c r="G1584">
        <v>72.7</v>
      </c>
      <c r="H1584">
        <v>32.299999999999997</v>
      </c>
      <c r="I1584">
        <v>0</v>
      </c>
      <c r="J1584">
        <v>4.3</v>
      </c>
      <c r="K1584">
        <v>10.6</v>
      </c>
      <c r="L1584">
        <v>5.5</v>
      </c>
      <c r="M1584" t="s">
        <v>65</v>
      </c>
      <c r="N1584" t="s">
        <v>61</v>
      </c>
    </row>
    <row r="1585" spans="1:14" x14ac:dyDescent="0.35">
      <c r="A1585">
        <v>1995</v>
      </c>
      <c r="B1585">
        <v>15</v>
      </c>
      <c r="C1585">
        <v>58</v>
      </c>
      <c r="D1585" t="s">
        <v>59</v>
      </c>
      <c r="E1585">
        <v>38.4</v>
      </c>
      <c r="F1585">
        <v>22.9</v>
      </c>
      <c r="G1585">
        <v>68.400000000000006</v>
      </c>
      <c r="H1585">
        <v>30.6</v>
      </c>
      <c r="I1585">
        <v>1.6</v>
      </c>
      <c r="J1585">
        <v>4.5</v>
      </c>
      <c r="K1585">
        <v>11.1</v>
      </c>
      <c r="L1585">
        <v>5.3</v>
      </c>
      <c r="M1585" t="s">
        <v>65</v>
      </c>
      <c r="N1585" t="s">
        <v>61</v>
      </c>
    </row>
    <row r="1586" spans="1:14" x14ac:dyDescent="0.35">
      <c r="A1586">
        <v>1995</v>
      </c>
      <c r="B1586">
        <v>16</v>
      </c>
      <c r="C1586">
        <v>175</v>
      </c>
      <c r="D1586" t="s">
        <v>59</v>
      </c>
      <c r="E1586">
        <v>36.700000000000003</v>
      </c>
      <c r="F1586">
        <v>22.3</v>
      </c>
      <c r="G1586">
        <v>67.3</v>
      </c>
      <c r="H1586">
        <v>32</v>
      </c>
      <c r="I1586">
        <v>19.600000000000001</v>
      </c>
      <c r="J1586">
        <v>3.5</v>
      </c>
      <c r="K1586">
        <v>10.199999999999999</v>
      </c>
      <c r="L1586">
        <v>5.7</v>
      </c>
      <c r="M1586" t="s">
        <v>65</v>
      </c>
      <c r="N1586" t="s">
        <v>61</v>
      </c>
    </row>
    <row r="1587" spans="1:14" x14ac:dyDescent="0.35">
      <c r="A1587">
        <v>1995</v>
      </c>
      <c r="B1587">
        <v>17</v>
      </c>
      <c r="C1587">
        <v>107</v>
      </c>
      <c r="D1587" t="s">
        <v>59</v>
      </c>
      <c r="E1587">
        <v>39.299999999999997</v>
      </c>
      <c r="F1587">
        <v>24.5</v>
      </c>
      <c r="G1587">
        <v>53.1</v>
      </c>
      <c r="H1587">
        <v>23.7</v>
      </c>
      <c r="I1587">
        <v>0</v>
      </c>
      <c r="J1587">
        <v>3.4</v>
      </c>
      <c r="K1587">
        <v>10.8</v>
      </c>
      <c r="L1587">
        <v>6.5</v>
      </c>
      <c r="M1587" t="s">
        <v>65</v>
      </c>
      <c r="N1587" t="s">
        <v>61</v>
      </c>
    </row>
    <row r="1588" spans="1:14" x14ac:dyDescent="0.35">
      <c r="A1588">
        <v>1995</v>
      </c>
      <c r="B1588">
        <v>18</v>
      </c>
      <c r="C1588">
        <v>35</v>
      </c>
      <c r="D1588" t="s">
        <v>59</v>
      </c>
      <c r="E1588">
        <v>38.1</v>
      </c>
      <c r="F1588">
        <v>24.3</v>
      </c>
      <c r="G1588">
        <v>55.3</v>
      </c>
      <c r="H1588">
        <v>30.7</v>
      </c>
      <c r="I1588">
        <v>8.6</v>
      </c>
      <c r="J1588">
        <v>4.0999999999999996</v>
      </c>
      <c r="K1588">
        <v>10.5</v>
      </c>
      <c r="L1588">
        <v>5.0999999999999996</v>
      </c>
      <c r="M1588" t="s">
        <v>65</v>
      </c>
      <c r="N1588" t="s">
        <v>61</v>
      </c>
    </row>
    <row r="1589" spans="1:14" x14ac:dyDescent="0.35">
      <c r="A1589">
        <v>1995</v>
      </c>
      <c r="B1589">
        <v>19</v>
      </c>
      <c r="C1589">
        <v>4</v>
      </c>
      <c r="D1589" t="s">
        <v>59</v>
      </c>
      <c r="E1589">
        <v>34.6</v>
      </c>
      <c r="F1589">
        <v>23.3</v>
      </c>
      <c r="G1589">
        <v>74.400000000000006</v>
      </c>
      <c r="H1589">
        <v>47.4</v>
      </c>
      <c r="I1589">
        <v>9.6</v>
      </c>
      <c r="J1589">
        <v>8.6999999999999993</v>
      </c>
      <c r="K1589">
        <v>5.5</v>
      </c>
      <c r="L1589">
        <v>4.8</v>
      </c>
      <c r="M1589" t="s">
        <v>65</v>
      </c>
      <c r="N1589" t="s">
        <v>61</v>
      </c>
    </row>
    <row r="1590" spans="1:14" x14ac:dyDescent="0.35">
      <c r="A1590">
        <v>1995</v>
      </c>
      <c r="B1590">
        <v>20</v>
      </c>
      <c r="C1590">
        <v>3</v>
      </c>
      <c r="D1590" t="s">
        <v>59</v>
      </c>
      <c r="E1590">
        <v>37.799999999999997</v>
      </c>
      <c r="F1590">
        <v>24.3</v>
      </c>
      <c r="G1590">
        <v>74.400000000000006</v>
      </c>
      <c r="H1590">
        <v>49.3</v>
      </c>
      <c r="I1590">
        <v>9.6999999999999993</v>
      </c>
      <c r="J1590">
        <v>11.5</v>
      </c>
      <c r="K1590">
        <v>7.5</v>
      </c>
      <c r="L1590">
        <v>6.7</v>
      </c>
      <c r="M1590" t="s">
        <v>65</v>
      </c>
      <c r="N1590" t="s">
        <v>61</v>
      </c>
    </row>
    <row r="1591" spans="1:14" x14ac:dyDescent="0.35">
      <c r="A1591">
        <v>1995</v>
      </c>
      <c r="B1591">
        <v>21</v>
      </c>
      <c r="C1591">
        <v>0</v>
      </c>
      <c r="D1591" t="s">
        <v>59</v>
      </c>
      <c r="E1591">
        <v>37.9</v>
      </c>
      <c r="F1591">
        <v>25.2</v>
      </c>
      <c r="G1591">
        <v>64.7</v>
      </c>
      <c r="H1591">
        <v>36</v>
      </c>
      <c r="I1591">
        <v>80.2</v>
      </c>
      <c r="J1591">
        <v>3.6</v>
      </c>
      <c r="K1591">
        <v>8.6999999999999993</v>
      </c>
      <c r="L1591">
        <v>7.2</v>
      </c>
      <c r="M1591" t="s">
        <v>65</v>
      </c>
      <c r="N1591" t="s">
        <v>61</v>
      </c>
    </row>
    <row r="1592" spans="1:14" x14ac:dyDescent="0.35">
      <c r="A1592">
        <v>1995</v>
      </c>
      <c r="B1592">
        <v>22</v>
      </c>
      <c r="C1592">
        <v>3</v>
      </c>
      <c r="D1592" t="s">
        <v>59</v>
      </c>
      <c r="E1592">
        <v>40.799999999999997</v>
      </c>
      <c r="F1592">
        <v>26.2</v>
      </c>
      <c r="G1592">
        <v>54.9</v>
      </c>
      <c r="H1592">
        <v>23.9</v>
      </c>
      <c r="I1592">
        <v>0</v>
      </c>
      <c r="J1592">
        <v>4.4000000000000004</v>
      </c>
      <c r="K1592">
        <v>11.3</v>
      </c>
      <c r="L1592">
        <v>8.1</v>
      </c>
      <c r="M1592" t="s">
        <v>65</v>
      </c>
      <c r="N1592" t="s">
        <v>61</v>
      </c>
    </row>
    <row r="1593" spans="1:14" x14ac:dyDescent="0.35">
      <c r="A1593">
        <v>1995</v>
      </c>
      <c r="B1593">
        <v>23</v>
      </c>
      <c r="C1593">
        <v>0</v>
      </c>
      <c r="D1593" t="s">
        <v>59</v>
      </c>
      <c r="E1593">
        <v>41.6</v>
      </c>
      <c r="F1593">
        <v>27.5</v>
      </c>
      <c r="G1593">
        <v>56.1</v>
      </c>
      <c r="H1593">
        <v>23.6</v>
      </c>
      <c r="I1593">
        <v>0</v>
      </c>
      <c r="J1593">
        <v>11.3</v>
      </c>
      <c r="K1593">
        <v>9.4</v>
      </c>
      <c r="L1593">
        <v>8.5</v>
      </c>
      <c r="M1593" t="s">
        <v>65</v>
      </c>
      <c r="N1593" t="s">
        <v>61</v>
      </c>
    </row>
    <row r="1594" spans="1:14" x14ac:dyDescent="0.35">
      <c r="A1594">
        <v>1995</v>
      </c>
      <c r="B1594">
        <v>24</v>
      </c>
      <c r="C1594">
        <v>1</v>
      </c>
      <c r="D1594" t="s">
        <v>59</v>
      </c>
      <c r="E1594">
        <v>38.4</v>
      </c>
      <c r="F1594">
        <v>26</v>
      </c>
      <c r="G1594">
        <v>67.599999999999994</v>
      </c>
      <c r="H1594">
        <v>37</v>
      </c>
      <c r="I1594">
        <v>34</v>
      </c>
      <c r="J1594">
        <v>7.6</v>
      </c>
      <c r="K1594">
        <v>10.6</v>
      </c>
      <c r="L1594">
        <v>7.7</v>
      </c>
      <c r="M1594" t="s">
        <v>65</v>
      </c>
      <c r="N1594" t="s">
        <v>61</v>
      </c>
    </row>
    <row r="1595" spans="1:14" x14ac:dyDescent="0.35">
      <c r="A1595">
        <v>1995</v>
      </c>
      <c r="B1595">
        <v>25</v>
      </c>
      <c r="C1595">
        <v>0</v>
      </c>
      <c r="D1595" t="s">
        <v>59</v>
      </c>
      <c r="E1595">
        <v>31.8</v>
      </c>
      <c r="F1595">
        <v>23.3</v>
      </c>
      <c r="G1595">
        <v>86.6</v>
      </c>
      <c r="H1595">
        <v>70.599999999999994</v>
      </c>
      <c r="I1595">
        <v>61.8</v>
      </c>
      <c r="J1595">
        <v>7</v>
      </c>
      <c r="K1595">
        <v>2.7</v>
      </c>
      <c r="L1595">
        <v>5.5</v>
      </c>
      <c r="M1595" t="s">
        <v>65</v>
      </c>
      <c r="N1595" t="s">
        <v>61</v>
      </c>
    </row>
    <row r="1596" spans="1:14" x14ac:dyDescent="0.35">
      <c r="A1596">
        <v>1995</v>
      </c>
      <c r="B1596">
        <v>26</v>
      </c>
      <c r="C1596">
        <v>0</v>
      </c>
      <c r="D1596" t="s">
        <v>59</v>
      </c>
      <c r="E1596">
        <v>31.7</v>
      </c>
      <c r="F1596">
        <v>23.3</v>
      </c>
      <c r="G1596">
        <v>88.3</v>
      </c>
      <c r="H1596">
        <v>64.3</v>
      </c>
      <c r="I1596">
        <v>40</v>
      </c>
      <c r="J1596">
        <v>7.6</v>
      </c>
      <c r="K1596">
        <v>2.8</v>
      </c>
      <c r="L1596">
        <v>4.4000000000000004</v>
      </c>
      <c r="M1596" t="s">
        <v>65</v>
      </c>
      <c r="N1596" t="s">
        <v>61</v>
      </c>
    </row>
    <row r="1597" spans="1:14" x14ac:dyDescent="0.35">
      <c r="A1597">
        <v>1995</v>
      </c>
      <c r="B1597">
        <v>27</v>
      </c>
      <c r="C1597">
        <v>0</v>
      </c>
      <c r="D1597" t="s">
        <v>59</v>
      </c>
      <c r="E1597">
        <v>32.6</v>
      </c>
      <c r="F1597">
        <v>23.5</v>
      </c>
      <c r="G1597">
        <v>82.7</v>
      </c>
      <c r="H1597">
        <v>53.3</v>
      </c>
      <c r="I1597">
        <v>114.2</v>
      </c>
      <c r="J1597">
        <v>8.4</v>
      </c>
      <c r="K1597">
        <v>6</v>
      </c>
      <c r="L1597">
        <v>5.0999999999999996</v>
      </c>
      <c r="M1597" t="s">
        <v>65</v>
      </c>
      <c r="N1597" t="s">
        <v>61</v>
      </c>
    </row>
    <row r="1598" spans="1:14" x14ac:dyDescent="0.35">
      <c r="A1598">
        <v>1995</v>
      </c>
      <c r="B1598">
        <v>28</v>
      </c>
      <c r="C1598">
        <v>0</v>
      </c>
      <c r="D1598" t="s">
        <v>59</v>
      </c>
      <c r="E1598">
        <v>31.3</v>
      </c>
      <c r="F1598">
        <v>23.4</v>
      </c>
      <c r="G1598">
        <v>83.4</v>
      </c>
      <c r="H1598">
        <v>59.9</v>
      </c>
      <c r="I1598">
        <v>4.4000000000000004</v>
      </c>
      <c r="J1598">
        <v>8.6</v>
      </c>
      <c r="K1598">
        <v>3.4</v>
      </c>
      <c r="L1598">
        <v>4.3</v>
      </c>
      <c r="M1598" t="s">
        <v>65</v>
      </c>
      <c r="N1598" t="s">
        <v>61</v>
      </c>
    </row>
    <row r="1599" spans="1:14" x14ac:dyDescent="0.35">
      <c r="A1599">
        <v>1995</v>
      </c>
      <c r="B1599">
        <v>29</v>
      </c>
      <c r="C1599">
        <v>3</v>
      </c>
      <c r="D1599" t="s">
        <v>59</v>
      </c>
      <c r="E1599">
        <v>27.9</v>
      </c>
      <c r="F1599">
        <v>22.2</v>
      </c>
      <c r="G1599">
        <v>88.3</v>
      </c>
      <c r="H1599">
        <v>74.7</v>
      </c>
      <c r="I1599">
        <v>61.2</v>
      </c>
      <c r="J1599">
        <v>8.6999999999999993</v>
      </c>
      <c r="K1599">
        <v>1</v>
      </c>
      <c r="L1599">
        <v>3.4</v>
      </c>
      <c r="M1599" t="s">
        <v>65</v>
      </c>
      <c r="N1599" t="s">
        <v>61</v>
      </c>
    </row>
    <row r="1600" spans="1:14" x14ac:dyDescent="0.35">
      <c r="A1600">
        <v>1995</v>
      </c>
      <c r="B1600">
        <v>30</v>
      </c>
      <c r="C1600">
        <v>19</v>
      </c>
      <c r="D1600" t="s">
        <v>59</v>
      </c>
      <c r="E1600">
        <v>29.5</v>
      </c>
      <c r="F1600">
        <v>21.6</v>
      </c>
      <c r="G1600">
        <v>91</v>
      </c>
      <c r="H1600">
        <v>68.099999999999994</v>
      </c>
      <c r="I1600">
        <v>106.4</v>
      </c>
      <c r="J1600">
        <v>8.6</v>
      </c>
      <c r="K1600">
        <v>3.2</v>
      </c>
      <c r="L1600">
        <v>4</v>
      </c>
      <c r="M1600" t="s">
        <v>65</v>
      </c>
      <c r="N1600" t="s">
        <v>61</v>
      </c>
    </row>
    <row r="1601" spans="1:14" x14ac:dyDescent="0.35">
      <c r="A1601">
        <v>1995</v>
      </c>
      <c r="B1601">
        <v>31</v>
      </c>
      <c r="C1601">
        <v>30</v>
      </c>
      <c r="D1601" t="s">
        <v>59</v>
      </c>
      <c r="E1601">
        <v>30.8</v>
      </c>
      <c r="F1601">
        <v>23</v>
      </c>
      <c r="G1601">
        <v>83.7</v>
      </c>
      <c r="H1601">
        <v>63</v>
      </c>
      <c r="I1601">
        <v>19.100000000000001</v>
      </c>
      <c r="J1601">
        <v>7.6</v>
      </c>
      <c r="K1601">
        <v>5.4</v>
      </c>
      <c r="L1601">
        <v>4.0999999999999996</v>
      </c>
      <c r="M1601" t="s">
        <v>65</v>
      </c>
      <c r="N1601" t="s">
        <v>61</v>
      </c>
    </row>
    <row r="1602" spans="1:14" x14ac:dyDescent="0.35">
      <c r="A1602">
        <v>1995</v>
      </c>
      <c r="B1602">
        <v>32</v>
      </c>
      <c r="C1602">
        <v>24</v>
      </c>
      <c r="D1602" t="s">
        <v>59</v>
      </c>
      <c r="E1602">
        <v>31.7</v>
      </c>
      <c r="F1602">
        <v>23.2</v>
      </c>
      <c r="G1602">
        <v>85.3</v>
      </c>
      <c r="H1602">
        <v>58.7</v>
      </c>
      <c r="I1602">
        <v>1.8</v>
      </c>
      <c r="J1602">
        <v>7</v>
      </c>
      <c r="K1602">
        <v>5.4</v>
      </c>
      <c r="L1602">
        <v>4.2</v>
      </c>
      <c r="M1602" t="s">
        <v>65</v>
      </c>
      <c r="N1602" t="s">
        <v>61</v>
      </c>
    </row>
    <row r="1603" spans="1:14" x14ac:dyDescent="0.35">
      <c r="A1603">
        <v>1995</v>
      </c>
      <c r="B1603">
        <v>33</v>
      </c>
      <c r="C1603">
        <v>6</v>
      </c>
      <c r="D1603" t="s">
        <v>59</v>
      </c>
      <c r="E1603">
        <v>31.8</v>
      </c>
      <c r="F1603">
        <v>23</v>
      </c>
      <c r="G1603">
        <v>86.1</v>
      </c>
      <c r="H1603">
        <v>55.3</v>
      </c>
      <c r="I1603">
        <v>10.6</v>
      </c>
      <c r="J1603">
        <v>4.9000000000000004</v>
      </c>
      <c r="K1603">
        <v>7.9</v>
      </c>
      <c r="L1603">
        <v>4</v>
      </c>
      <c r="M1603" t="s">
        <v>65</v>
      </c>
      <c r="N1603" t="s">
        <v>61</v>
      </c>
    </row>
    <row r="1604" spans="1:14" x14ac:dyDescent="0.35">
      <c r="A1604">
        <v>1995</v>
      </c>
      <c r="B1604">
        <v>34</v>
      </c>
      <c r="C1604">
        <v>47</v>
      </c>
      <c r="D1604" t="s">
        <v>59</v>
      </c>
      <c r="E1604">
        <v>31.9</v>
      </c>
      <c r="F1604">
        <v>23.3</v>
      </c>
      <c r="G1604">
        <v>86.7</v>
      </c>
      <c r="H1604">
        <v>58.6</v>
      </c>
      <c r="I1604">
        <v>71</v>
      </c>
      <c r="J1604">
        <v>2.8</v>
      </c>
      <c r="K1604">
        <v>6.2</v>
      </c>
      <c r="L1604">
        <v>3.8</v>
      </c>
      <c r="M1604" t="s">
        <v>65</v>
      </c>
      <c r="N1604" t="s">
        <v>61</v>
      </c>
    </row>
    <row r="1605" spans="1:14" x14ac:dyDescent="0.35">
      <c r="A1605">
        <v>1995</v>
      </c>
      <c r="B1605">
        <v>35</v>
      </c>
      <c r="C1605">
        <v>42</v>
      </c>
      <c r="D1605" t="s">
        <v>59</v>
      </c>
      <c r="E1605">
        <v>29.4</v>
      </c>
      <c r="F1605">
        <v>22.5</v>
      </c>
      <c r="G1605">
        <v>90</v>
      </c>
      <c r="H1605">
        <v>70.8</v>
      </c>
      <c r="I1605">
        <v>89.2</v>
      </c>
      <c r="J1605">
        <v>9.1</v>
      </c>
      <c r="K1605">
        <v>1.5</v>
      </c>
      <c r="L1605">
        <v>4</v>
      </c>
      <c r="M1605" t="s">
        <v>65</v>
      </c>
      <c r="N1605" t="s">
        <v>61</v>
      </c>
    </row>
    <row r="1606" spans="1:14" x14ac:dyDescent="0.35">
      <c r="A1606">
        <v>1995</v>
      </c>
      <c r="B1606">
        <v>36</v>
      </c>
      <c r="C1606">
        <v>420</v>
      </c>
      <c r="D1606" t="s">
        <v>59</v>
      </c>
      <c r="E1606">
        <v>31.1</v>
      </c>
      <c r="F1606">
        <v>21.4</v>
      </c>
      <c r="G1606">
        <v>81.099999999999994</v>
      </c>
      <c r="H1606">
        <v>54.9</v>
      </c>
      <c r="I1606">
        <v>0</v>
      </c>
      <c r="J1606">
        <v>6.9</v>
      </c>
      <c r="K1606">
        <v>7.3</v>
      </c>
      <c r="L1606">
        <v>4.4000000000000004</v>
      </c>
      <c r="M1606" t="s">
        <v>65</v>
      </c>
      <c r="N1606" t="s">
        <v>61</v>
      </c>
    </row>
    <row r="1607" spans="1:14" x14ac:dyDescent="0.35">
      <c r="A1607">
        <v>1995</v>
      </c>
      <c r="B1607">
        <v>37</v>
      </c>
      <c r="C1607">
        <v>833</v>
      </c>
      <c r="D1607" t="s">
        <v>59</v>
      </c>
      <c r="E1607">
        <v>30.9</v>
      </c>
      <c r="F1607">
        <v>22.2</v>
      </c>
      <c r="G1607">
        <v>91.4</v>
      </c>
      <c r="H1607">
        <v>64.400000000000006</v>
      </c>
      <c r="I1607">
        <v>139.80000000000001</v>
      </c>
      <c r="J1607">
        <v>2.4</v>
      </c>
      <c r="K1607">
        <v>5.0999999999999996</v>
      </c>
      <c r="L1607">
        <v>3.8</v>
      </c>
      <c r="M1607" t="s">
        <v>65</v>
      </c>
      <c r="N1607" t="s">
        <v>61</v>
      </c>
    </row>
    <row r="1608" spans="1:14" x14ac:dyDescent="0.35">
      <c r="A1608">
        <v>1995</v>
      </c>
      <c r="B1608">
        <v>38</v>
      </c>
      <c r="C1608">
        <v>322</v>
      </c>
      <c r="D1608" t="s">
        <v>59</v>
      </c>
      <c r="E1608">
        <v>29.7</v>
      </c>
      <c r="F1608">
        <v>22.7</v>
      </c>
      <c r="G1608">
        <v>86.7</v>
      </c>
      <c r="H1608">
        <v>64.3</v>
      </c>
      <c r="I1608">
        <v>19.8</v>
      </c>
      <c r="J1608">
        <v>3.6</v>
      </c>
      <c r="K1608">
        <v>3.3</v>
      </c>
      <c r="L1608">
        <v>3.3</v>
      </c>
      <c r="M1608" t="s">
        <v>65</v>
      </c>
      <c r="N1608" t="s">
        <v>61</v>
      </c>
    </row>
    <row r="1609" spans="1:14" x14ac:dyDescent="0.35">
      <c r="A1609">
        <v>1995</v>
      </c>
      <c r="B1609">
        <v>39</v>
      </c>
      <c r="C1609">
        <v>114</v>
      </c>
      <c r="D1609" t="s">
        <v>59</v>
      </c>
      <c r="E1609">
        <v>32.6</v>
      </c>
      <c r="F1609">
        <v>22.3</v>
      </c>
      <c r="G1609">
        <v>85.4</v>
      </c>
      <c r="H1609">
        <v>51</v>
      </c>
      <c r="I1609">
        <v>20</v>
      </c>
      <c r="J1609">
        <v>2.4</v>
      </c>
      <c r="K1609">
        <v>7.7</v>
      </c>
      <c r="L1609">
        <v>3.8</v>
      </c>
      <c r="M1609" t="s">
        <v>65</v>
      </c>
      <c r="N1609" t="s">
        <v>61</v>
      </c>
    </row>
    <row r="1610" spans="1:14" x14ac:dyDescent="0.35">
      <c r="A1610">
        <v>1995</v>
      </c>
      <c r="B1610">
        <v>40</v>
      </c>
      <c r="C1610">
        <v>180</v>
      </c>
      <c r="D1610" t="s">
        <v>59</v>
      </c>
      <c r="E1610">
        <v>32.799999999999997</v>
      </c>
      <c r="F1610">
        <v>21.3</v>
      </c>
      <c r="G1610">
        <v>87.7</v>
      </c>
      <c r="H1610">
        <v>42.1</v>
      </c>
      <c r="I1610">
        <v>0</v>
      </c>
      <c r="J1610">
        <v>2.4</v>
      </c>
      <c r="K1610">
        <v>8.6999999999999993</v>
      </c>
      <c r="L1610">
        <v>4.0999999999999996</v>
      </c>
      <c r="M1610" t="s">
        <v>65</v>
      </c>
      <c r="N1610" t="s">
        <v>61</v>
      </c>
    </row>
    <row r="1611" spans="1:14" x14ac:dyDescent="0.35">
      <c r="A1611">
        <v>1995</v>
      </c>
      <c r="B1611">
        <v>41</v>
      </c>
      <c r="C1611">
        <v>59</v>
      </c>
      <c r="D1611" t="s">
        <v>59</v>
      </c>
      <c r="E1611">
        <v>28.8</v>
      </c>
      <c r="F1611">
        <v>22</v>
      </c>
      <c r="G1611">
        <v>90.7</v>
      </c>
      <c r="H1611">
        <v>68.7</v>
      </c>
      <c r="I1611">
        <v>114.8</v>
      </c>
      <c r="J1611">
        <v>2.5</v>
      </c>
      <c r="K1611">
        <v>1.5</v>
      </c>
      <c r="L1611">
        <v>3.2</v>
      </c>
      <c r="M1611" t="s">
        <v>65</v>
      </c>
      <c r="N1611" t="s">
        <v>61</v>
      </c>
    </row>
    <row r="1612" spans="1:14" x14ac:dyDescent="0.35">
      <c r="A1612">
        <v>1995</v>
      </c>
      <c r="B1612">
        <v>42</v>
      </c>
      <c r="C1612">
        <v>52</v>
      </c>
      <c r="D1612" t="s">
        <v>59</v>
      </c>
      <c r="E1612">
        <v>25.9</v>
      </c>
      <c r="F1612">
        <v>21</v>
      </c>
      <c r="G1612">
        <v>93.7</v>
      </c>
      <c r="H1612">
        <v>83.3</v>
      </c>
      <c r="I1612">
        <v>157</v>
      </c>
      <c r="J1612">
        <v>3.8</v>
      </c>
      <c r="K1612">
        <v>1</v>
      </c>
      <c r="L1612">
        <v>4.0999999999999996</v>
      </c>
      <c r="M1612" t="s">
        <v>65</v>
      </c>
      <c r="N1612" t="s">
        <v>61</v>
      </c>
    </row>
    <row r="1613" spans="1:14" x14ac:dyDescent="0.35">
      <c r="A1613">
        <v>1995</v>
      </c>
      <c r="B1613">
        <v>43</v>
      </c>
      <c r="C1613">
        <v>46</v>
      </c>
      <c r="D1613" t="s">
        <v>59</v>
      </c>
      <c r="E1613">
        <v>29</v>
      </c>
      <c r="F1613">
        <v>19.899999999999999</v>
      </c>
      <c r="G1613">
        <v>82.9</v>
      </c>
      <c r="H1613">
        <v>59.6</v>
      </c>
      <c r="I1613">
        <v>11.2</v>
      </c>
      <c r="J1613">
        <v>2.5</v>
      </c>
      <c r="K1613">
        <v>6.9</v>
      </c>
      <c r="L1613">
        <v>3</v>
      </c>
      <c r="M1613" t="s">
        <v>65</v>
      </c>
      <c r="N1613" t="s">
        <v>61</v>
      </c>
    </row>
    <row r="1614" spans="1:14" x14ac:dyDescent="0.35">
      <c r="A1614">
        <v>1995</v>
      </c>
      <c r="B1614">
        <v>44</v>
      </c>
      <c r="C1614">
        <v>69</v>
      </c>
      <c r="D1614" t="s">
        <v>59</v>
      </c>
      <c r="E1614">
        <v>30.4</v>
      </c>
      <c r="F1614">
        <v>17.2</v>
      </c>
      <c r="G1614">
        <v>89.6</v>
      </c>
      <c r="H1614">
        <v>46.6</v>
      </c>
      <c r="I1614">
        <v>0</v>
      </c>
      <c r="J1614">
        <v>2</v>
      </c>
      <c r="K1614">
        <v>9.1999999999999993</v>
      </c>
      <c r="L1614">
        <v>3.5</v>
      </c>
      <c r="M1614" t="s">
        <v>65</v>
      </c>
      <c r="N1614" t="s">
        <v>61</v>
      </c>
    </row>
    <row r="1615" spans="1:14" x14ac:dyDescent="0.35">
      <c r="A1615">
        <v>1995</v>
      </c>
      <c r="B1615">
        <v>45</v>
      </c>
      <c r="C1615">
        <v>8</v>
      </c>
      <c r="D1615" t="s">
        <v>59</v>
      </c>
      <c r="E1615">
        <v>30.2</v>
      </c>
      <c r="F1615">
        <v>15.6</v>
      </c>
      <c r="G1615">
        <v>87</v>
      </c>
      <c r="H1615">
        <v>39.1</v>
      </c>
      <c r="I1615">
        <v>0</v>
      </c>
      <c r="J1615">
        <v>1.5</v>
      </c>
      <c r="K1615">
        <v>9.1999999999999993</v>
      </c>
      <c r="L1615">
        <v>3.7</v>
      </c>
      <c r="M1615" t="s">
        <v>65</v>
      </c>
      <c r="N1615" t="s">
        <v>61</v>
      </c>
    </row>
    <row r="1616" spans="1:14" x14ac:dyDescent="0.35">
      <c r="A1616">
        <v>1995</v>
      </c>
      <c r="B1616">
        <v>46</v>
      </c>
      <c r="C1616">
        <v>2</v>
      </c>
      <c r="D1616" t="s">
        <v>59</v>
      </c>
      <c r="E1616">
        <v>30.2</v>
      </c>
      <c r="F1616">
        <v>15</v>
      </c>
      <c r="G1616">
        <v>89.9</v>
      </c>
      <c r="H1616">
        <v>40.6</v>
      </c>
      <c r="I1616">
        <v>4</v>
      </c>
      <c r="J1616">
        <v>2.1</v>
      </c>
      <c r="K1616">
        <v>9</v>
      </c>
      <c r="L1616">
        <v>3.8</v>
      </c>
      <c r="M1616" t="s">
        <v>65</v>
      </c>
      <c r="N1616" t="s">
        <v>61</v>
      </c>
    </row>
    <row r="1617" spans="1:14" x14ac:dyDescent="0.35">
      <c r="A1617">
        <v>1995</v>
      </c>
      <c r="B1617">
        <v>47</v>
      </c>
      <c r="C1617">
        <v>12</v>
      </c>
      <c r="D1617" t="s">
        <v>59</v>
      </c>
      <c r="E1617">
        <v>29.6</v>
      </c>
      <c r="F1617">
        <v>18.2</v>
      </c>
      <c r="G1617">
        <v>90.6</v>
      </c>
      <c r="H1617">
        <v>50.1</v>
      </c>
      <c r="I1617">
        <v>144</v>
      </c>
      <c r="J1617">
        <v>2.2999999999999998</v>
      </c>
      <c r="K1617">
        <v>7</v>
      </c>
      <c r="L1617">
        <v>3</v>
      </c>
      <c r="M1617" t="s">
        <v>65</v>
      </c>
      <c r="N1617" t="s">
        <v>61</v>
      </c>
    </row>
    <row r="1618" spans="1:14" x14ac:dyDescent="0.35">
      <c r="A1618">
        <v>1995</v>
      </c>
      <c r="B1618">
        <v>48</v>
      </c>
      <c r="C1618">
        <v>3</v>
      </c>
      <c r="D1618" t="s">
        <v>59</v>
      </c>
      <c r="E1618">
        <v>29</v>
      </c>
      <c r="F1618">
        <v>16.7</v>
      </c>
      <c r="G1618">
        <v>92.7</v>
      </c>
      <c r="H1618">
        <v>43</v>
      </c>
      <c r="I1618">
        <v>0</v>
      </c>
      <c r="J1618">
        <v>2.1</v>
      </c>
      <c r="K1618">
        <v>7.7</v>
      </c>
      <c r="L1618">
        <v>3</v>
      </c>
      <c r="M1618" t="s">
        <v>65</v>
      </c>
      <c r="N1618" t="s">
        <v>61</v>
      </c>
    </row>
    <row r="1619" spans="1:14" x14ac:dyDescent="0.35">
      <c r="A1619">
        <v>1995</v>
      </c>
      <c r="B1619">
        <v>49</v>
      </c>
      <c r="C1619">
        <v>0</v>
      </c>
      <c r="D1619" t="s">
        <v>59</v>
      </c>
      <c r="E1619">
        <v>29.2</v>
      </c>
      <c r="F1619">
        <v>14.6</v>
      </c>
      <c r="G1619">
        <v>86.6</v>
      </c>
      <c r="H1619">
        <v>41.3</v>
      </c>
      <c r="I1619">
        <v>0</v>
      </c>
      <c r="J1619">
        <v>1.6</v>
      </c>
      <c r="K1619">
        <v>8.1999999999999993</v>
      </c>
      <c r="L1619">
        <v>2.8</v>
      </c>
      <c r="M1619" t="s">
        <v>65</v>
      </c>
      <c r="N1619" t="s">
        <v>61</v>
      </c>
    </row>
    <row r="1620" spans="1:14" x14ac:dyDescent="0.35">
      <c r="A1620">
        <v>1995</v>
      </c>
      <c r="B1620">
        <v>50</v>
      </c>
      <c r="C1620">
        <v>0</v>
      </c>
      <c r="D1620" t="s">
        <v>59</v>
      </c>
      <c r="E1620">
        <v>28.5</v>
      </c>
      <c r="F1620">
        <v>11.6</v>
      </c>
      <c r="G1620">
        <v>85.6</v>
      </c>
      <c r="H1620">
        <v>32.6</v>
      </c>
      <c r="I1620">
        <v>0</v>
      </c>
      <c r="J1620">
        <v>2.2000000000000002</v>
      </c>
      <c r="K1620">
        <v>8.6999999999999993</v>
      </c>
      <c r="L1620">
        <v>3.2</v>
      </c>
      <c r="M1620" t="s">
        <v>65</v>
      </c>
      <c r="N1620" t="s">
        <v>61</v>
      </c>
    </row>
    <row r="1621" spans="1:14" x14ac:dyDescent="0.35">
      <c r="A1621">
        <v>1995</v>
      </c>
      <c r="B1621">
        <v>51</v>
      </c>
      <c r="C1621">
        <v>0</v>
      </c>
      <c r="D1621" t="s">
        <v>59</v>
      </c>
      <c r="E1621">
        <v>29.3</v>
      </c>
      <c r="F1621">
        <v>12.3</v>
      </c>
      <c r="G1621">
        <v>89.6</v>
      </c>
      <c r="H1621">
        <v>33.1</v>
      </c>
      <c r="I1621">
        <v>0</v>
      </c>
      <c r="J1621">
        <v>2.6</v>
      </c>
      <c r="K1621">
        <v>8.6</v>
      </c>
      <c r="L1621">
        <v>3.3</v>
      </c>
      <c r="M1621" t="s">
        <v>65</v>
      </c>
      <c r="N1621" t="s">
        <v>61</v>
      </c>
    </row>
    <row r="1622" spans="1:14" x14ac:dyDescent="0.35">
      <c r="A1622">
        <v>1995</v>
      </c>
      <c r="B1622">
        <v>52</v>
      </c>
      <c r="C1622">
        <v>0</v>
      </c>
      <c r="D1622" t="s">
        <v>59</v>
      </c>
      <c r="E1622">
        <v>28.3</v>
      </c>
      <c r="F1622">
        <v>13.5</v>
      </c>
      <c r="G1622">
        <v>89.8</v>
      </c>
      <c r="H1622">
        <v>39.299999999999997</v>
      </c>
      <c r="I1622">
        <v>0</v>
      </c>
      <c r="J1622">
        <v>3.2</v>
      </c>
      <c r="K1622">
        <v>8.4</v>
      </c>
      <c r="L1622">
        <v>3.4</v>
      </c>
      <c r="M1622" t="s">
        <v>65</v>
      </c>
      <c r="N1622" t="s">
        <v>61</v>
      </c>
    </row>
    <row r="1623" spans="1:14" x14ac:dyDescent="0.35">
      <c r="A1623">
        <v>1996</v>
      </c>
      <c r="B1623">
        <v>1</v>
      </c>
      <c r="C1623">
        <v>12</v>
      </c>
      <c r="D1623" t="s">
        <v>59</v>
      </c>
      <c r="E1623">
        <v>28.4</v>
      </c>
      <c r="F1623">
        <v>14.7</v>
      </c>
      <c r="G1623">
        <v>85.6</v>
      </c>
      <c r="H1623">
        <v>36.700000000000003</v>
      </c>
      <c r="I1623">
        <v>0</v>
      </c>
      <c r="J1623">
        <v>3.6</v>
      </c>
      <c r="K1623">
        <v>8.9</v>
      </c>
      <c r="L1623">
        <v>3.6</v>
      </c>
      <c r="M1623" t="s">
        <v>65</v>
      </c>
      <c r="N1623" t="s">
        <v>61</v>
      </c>
    </row>
    <row r="1624" spans="1:14" x14ac:dyDescent="0.35">
      <c r="A1624">
        <v>1996</v>
      </c>
      <c r="B1624">
        <v>2</v>
      </c>
      <c r="C1624">
        <v>12</v>
      </c>
      <c r="D1624" t="s">
        <v>59</v>
      </c>
      <c r="E1624">
        <v>30.1</v>
      </c>
      <c r="F1624">
        <v>14.5</v>
      </c>
      <c r="G1624">
        <v>89.9</v>
      </c>
      <c r="H1624">
        <v>34</v>
      </c>
      <c r="I1624">
        <v>0</v>
      </c>
      <c r="J1624">
        <v>2.6</v>
      </c>
      <c r="K1624">
        <v>8.3000000000000007</v>
      </c>
      <c r="L1624">
        <v>3.3</v>
      </c>
      <c r="M1624" t="s">
        <v>65</v>
      </c>
      <c r="N1624" t="s">
        <v>61</v>
      </c>
    </row>
    <row r="1625" spans="1:14" x14ac:dyDescent="0.35">
      <c r="A1625">
        <v>1996</v>
      </c>
      <c r="B1625">
        <v>3</v>
      </c>
      <c r="C1625">
        <v>18</v>
      </c>
      <c r="D1625" t="s">
        <v>59</v>
      </c>
      <c r="E1625">
        <v>30.9</v>
      </c>
      <c r="F1625">
        <v>16</v>
      </c>
      <c r="G1625">
        <v>92.3</v>
      </c>
      <c r="H1625">
        <v>37</v>
      </c>
      <c r="I1625">
        <v>0</v>
      </c>
      <c r="J1625">
        <v>2.1</v>
      </c>
      <c r="K1625">
        <v>8.4</v>
      </c>
      <c r="L1625">
        <v>3.9</v>
      </c>
      <c r="M1625" t="s">
        <v>65</v>
      </c>
      <c r="N1625" t="s">
        <v>61</v>
      </c>
    </row>
    <row r="1626" spans="1:14" x14ac:dyDescent="0.35">
      <c r="A1626">
        <v>1996</v>
      </c>
      <c r="B1626">
        <v>4</v>
      </c>
      <c r="C1626">
        <v>20</v>
      </c>
      <c r="D1626" t="s">
        <v>59</v>
      </c>
      <c r="E1626">
        <v>30.2</v>
      </c>
      <c r="F1626">
        <v>13</v>
      </c>
      <c r="G1626">
        <v>89</v>
      </c>
      <c r="H1626">
        <v>32.4</v>
      </c>
      <c r="I1626">
        <v>0</v>
      </c>
      <c r="J1626">
        <v>2.4</v>
      </c>
      <c r="K1626">
        <v>8.6</v>
      </c>
      <c r="L1626">
        <v>4</v>
      </c>
      <c r="M1626" t="s">
        <v>65</v>
      </c>
      <c r="N1626" t="s">
        <v>61</v>
      </c>
    </row>
    <row r="1627" spans="1:14" x14ac:dyDescent="0.35">
      <c r="A1627">
        <v>1996</v>
      </c>
      <c r="B1627">
        <v>5</v>
      </c>
      <c r="C1627">
        <v>2</v>
      </c>
      <c r="D1627" t="s">
        <v>59</v>
      </c>
      <c r="E1627">
        <v>31.3</v>
      </c>
      <c r="F1627">
        <v>15.2</v>
      </c>
      <c r="G1627">
        <v>87.9</v>
      </c>
      <c r="H1627">
        <v>33</v>
      </c>
      <c r="I1627">
        <v>0</v>
      </c>
      <c r="J1627">
        <v>3.3</v>
      </c>
      <c r="K1627">
        <v>8.6</v>
      </c>
      <c r="L1627">
        <v>4.3</v>
      </c>
      <c r="M1627" t="s">
        <v>65</v>
      </c>
      <c r="N1627" t="s">
        <v>61</v>
      </c>
    </row>
    <row r="1628" spans="1:14" x14ac:dyDescent="0.35">
      <c r="A1628">
        <v>1996</v>
      </c>
      <c r="B1628">
        <v>6</v>
      </c>
      <c r="C1628">
        <v>13</v>
      </c>
      <c r="D1628" t="s">
        <v>59</v>
      </c>
      <c r="E1628">
        <v>30.7</v>
      </c>
      <c r="F1628">
        <v>14.2</v>
      </c>
      <c r="G1628">
        <v>88</v>
      </c>
      <c r="H1628">
        <v>28.7</v>
      </c>
      <c r="I1628">
        <v>0</v>
      </c>
      <c r="J1628">
        <v>3.5</v>
      </c>
      <c r="K1628">
        <v>8.4</v>
      </c>
      <c r="L1628">
        <v>3.9</v>
      </c>
      <c r="M1628" t="s">
        <v>65</v>
      </c>
      <c r="N1628" t="s">
        <v>61</v>
      </c>
    </row>
    <row r="1629" spans="1:14" x14ac:dyDescent="0.35">
      <c r="A1629">
        <v>1996</v>
      </c>
      <c r="B1629">
        <v>7</v>
      </c>
      <c r="C1629">
        <v>28</v>
      </c>
      <c r="D1629" t="s">
        <v>59</v>
      </c>
      <c r="E1629">
        <v>30.4</v>
      </c>
      <c r="F1629">
        <v>17.100000000000001</v>
      </c>
      <c r="G1629">
        <v>87.7</v>
      </c>
      <c r="H1629">
        <v>39.4</v>
      </c>
      <c r="I1629">
        <v>0</v>
      </c>
      <c r="J1629">
        <v>3.6</v>
      </c>
      <c r="K1629">
        <v>7.7</v>
      </c>
      <c r="L1629">
        <v>4</v>
      </c>
      <c r="M1629" t="s">
        <v>65</v>
      </c>
      <c r="N1629" t="s">
        <v>61</v>
      </c>
    </row>
    <row r="1630" spans="1:14" x14ac:dyDescent="0.35">
      <c r="A1630">
        <v>1996</v>
      </c>
      <c r="B1630">
        <v>8</v>
      </c>
      <c r="C1630">
        <v>79</v>
      </c>
      <c r="D1630" t="s">
        <v>59</v>
      </c>
      <c r="E1630">
        <v>34.6</v>
      </c>
      <c r="F1630">
        <v>17.100000000000001</v>
      </c>
      <c r="G1630">
        <v>83.4</v>
      </c>
      <c r="H1630">
        <v>24.6</v>
      </c>
      <c r="I1630">
        <v>0</v>
      </c>
      <c r="J1630">
        <v>2.2999999999999998</v>
      </c>
      <c r="K1630">
        <v>9.1</v>
      </c>
      <c r="L1630">
        <v>4.4000000000000004</v>
      </c>
      <c r="M1630" t="s">
        <v>65</v>
      </c>
      <c r="N1630" t="s">
        <v>61</v>
      </c>
    </row>
    <row r="1631" spans="1:14" x14ac:dyDescent="0.35">
      <c r="A1631">
        <v>1996</v>
      </c>
      <c r="B1631">
        <v>9</v>
      </c>
      <c r="C1631">
        <v>9</v>
      </c>
      <c r="D1631" t="s">
        <v>59</v>
      </c>
      <c r="E1631">
        <v>34.1</v>
      </c>
      <c r="F1631">
        <v>16</v>
      </c>
      <c r="G1631">
        <v>80.599999999999994</v>
      </c>
      <c r="H1631">
        <v>23.3</v>
      </c>
      <c r="I1631">
        <v>0</v>
      </c>
      <c r="J1631">
        <v>3.6</v>
      </c>
      <c r="K1631">
        <v>9.6</v>
      </c>
      <c r="L1631">
        <v>5.6</v>
      </c>
      <c r="M1631" t="s">
        <v>65</v>
      </c>
      <c r="N1631" t="s">
        <v>61</v>
      </c>
    </row>
    <row r="1632" spans="1:14" x14ac:dyDescent="0.35">
      <c r="A1632">
        <v>1996</v>
      </c>
      <c r="B1632">
        <v>10</v>
      </c>
      <c r="C1632">
        <v>45</v>
      </c>
      <c r="D1632" t="s">
        <v>59</v>
      </c>
      <c r="E1632">
        <v>34.5</v>
      </c>
      <c r="F1632">
        <v>15.3</v>
      </c>
      <c r="G1632">
        <v>81.3</v>
      </c>
      <c r="H1632">
        <v>18.899999999999999</v>
      </c>
      <c r="I1632">
        <v>0</v>
      </c>
      <c r="J1632">
        <v>2.4</v>
      </c>
      <c r="K1632">
        <v>9.9</v>
      </c>
      <c r="L1632">
        <v>5.9</v>
      </c>
      <c r="M1632" t="s">
        <v>65</v>
      </c>
      <c r="N1632" t="s">
        <v>61</v>
      </c>
    </row>
    <row r="1633" spans="1:14" x14ac:dyDescent="0.35">
      <c r="A1633">
        <v>1996</v>
      </c>
      <c r="B1633">
        <v>11</v>
      </c>
      <c r="C1633">
        <v>217</v>
      </c>
      <c r="D1633" t="s">
        <v>59</v>
      </c>
      <c r="E1633">
        <v>37.5</v>
      </c>
      <c r="F1633">
        <v>17.899999999999999</v>
      </c>
      <c r="G1633">
        <v>71.7</v>
      </c>
      <c r="H1633">
        <v>18</v>
      </c>
      <c r="I1633">
        <v>0</v>
      </c>
      <c r="J1633">
        <v>2.9</v>
      </c>
      <c r="K1633">
        <v>10</v>
      </c>
      <c r="L1633">
        <v>7</v>
      </c>
      <c r="M1633" t="s">
        <v>65</v>
      </c>
      <c r="N1633" t="s">
        <v>61</v>
      </c>
    </row>
    <row r="1634" spans="1:14" x14ac:dyDescent="0.35">
      <c r="A1634">
        <v>1996</v>
      </c>
      <c r="B1634">
        <v>12</v>
      </c>
      <c r="C1634">
        <v>337</v>
      </c>
      <c r="D1634" t="s">
        <v>59</v>
      </c>
      <c r="E1634">
        <v>37.6</v>
      </c>
      <c r="F1634">
        <v>19.399999999999999</v>
      </c>
      <c r="G1634">
        <v>64.400000000000006</v>
      </c>
      <c r="H1634">
        <v>19.399999999999999</v>
      </c>
      <c r="I1634">
        <v>0</v>
      </c>
      <c r="J1634">
        <v>2.1</v>
      </c>
      <c r="K1634">
        <v>8.4</v>
      </c>
      <c r="L1634">
        <v>6.9</v>
      </c>
      <c r="M1634" t="s">
        <v>65</v>
      </c>
      <c r="N1634" t="s">
        <v>61</v>
      </c>
    </row>
    <row r="1635" spans="1:14" x14ac:dyDescent="0.35">
      <c r="A1635">
        <v>1996</v>
      </c>
      <c r="B1635">
        <v>13</v>
      </c>
      <c r="C1635">
        <v>156</v>
      </c>
      <c r="D1635" t="s">
        <v>59</v>
      </c>
      <c r="E1635">
        <v>40</v>
      </c>
      <c r="F1635">
        <v>22.2</v>
      </c>
      <c r="G1635">
        <v>61.4</v>
      </c>
      <c r="H1635">
        <v>22</v>
      </c>
      <c r="I1635">
        <v>0</v>
      </c>
      <c r="J1635">
        <v>2.7</v>
      </c>
      <c r="K1635">
        <v>9.9</v>
      </c>
      <c r="L1635">
        <v>8</v>
      </c>
      <c r="M1635" t="s">
        <v>65</v>
      </c>
      <c r="N1635" t="s">
        <v>61</v>
      </c>
    </row>
    <row r="1636" spans="1:14" x14ac:dyDescent="0.35">
      <c r="A1636">
        <v>1996</v>
      </c>
      <c r="B1636">
        <v>14</v>
      </c>
      <c r="C1636">
        <v>84</v>
      </c>
      <c r="D1636" t="s">
        <v>59</v>
      </c>
      <c r="E1636">
        <v>36.799999999999997</v>
      </c>
      <c r="F1636">
        <v>21.8</v>
      </c>
      <c r="G1636">
        <v>82</v>
      </c>
      <c r="H1636">
        <v>22</v>
      </c>
      <c r="I1636">
        <v>0</v>
      </c>
      <c r="J1636">
        <v>4</v>
      </c>
      <c r="K1636">
        <v>8.6</v>
      </c>
      <c r="L1636">
        <v>7.6</v>
      </c>
      <c r="M1636" t="s">
        <v>65</v>
      </c>
      <c r="N1636" t="s">
        <v>61</v>
      </c>
    </row>
    <row r="1637" spans="1:14" x14ac:dyDescent="0.35">
      <c r="A1637">
        <v>1996</v>
      </c>
      <c r="B1637">
        <v>15</v>
      </c>
      <c r="C1637">
        <v>87</v>
      </c>
      <c r="D1637" t="s">
        <v>59</v>
      </c>
      <c r="E1637">
        <v>35.4</v>
      </c>
      <c r="F1637">
        <v>21.3</v>
      </c>
      <c r="G1637">
        <v>78</v>
      </c>
      <c r="H1637">
        <v>36.9</v>
      </c>
      <c r="I1637">
        <v>17.2</v>
      </c>
      <c r="J1637">
        <v>3.6</v>
      </c>
      <c r="K1637">
        <v>6.8</v>
      </c>
      <c r="L1637">
        <v>6</v>
      </c>
      <c r="M1637" t="s">
        <v>65</v>
      </c>
      <c r="N1637" t="s">
        <v>61</v>
      </c>
    </row>
    <row r="1638" spans="1:14" x14ac:dyDescent="0.35">
      <c r="A1638">
        <v>1996</v>
      </c>
      <c r="B1638">
        <v>16</v>
      </c>
      <c r="C1638">
        <v>88</v>
      </c>
      <c r="D1638" t="s">
        <v>59</v>
      </c>
      <c r="E1638">
        <v>35.9</v>
      </c>
      <c r="F1638">
        <v>22.3</v>
      </c>
      <c r="G1638">
        <v>77.099999999999994</v>
      </c>
      <c r="H1638">
        <v>31.4</v>
      </c>
      <c r="I1638">
        <v>18.399999999999999</v>
      </c>
      <c r="J1638">
        <v>2.9</v>
      </c>
      <c r="K1638">
        <v>8.9</v>
      </c>
      <c r="L1638">
        <v>6.4</v>
      </c>
      <c r="M1638" t="s">
        <v>65</v>
      </c>
      <c r="N1638" t="s">
        <v>61</v>
      </c>
    </row>
    <row r="1639" spans="1:14" x14ac:dyDescent="0.35">
      <c r="A1639">
        <v>1996</v>
      </c>
      <c r="B1639">
        <v>17</v>
      </c>
      <c r="C1639">
        <v>52</v>
      </c>
      <c r="D1639" t="s">
        <v>59</v>
      </c>
      <c r="E1639">
        <v>38.9</v>
      </c>
      <c r="F1639">
        <v>24.8</v>
      </c>
      <c r="G1639">
        <v>67</v>
      </c>
      <c r="H1639">
        <v>25.7</v>
      </c>
      <c r="I1639">
        <v>0</v>
      </c>
      <c r="J1639">
        <v>3</v>
      </c>
      <c r="K1639">
        <v>10.199999999999999</v>
      </c>
      <c r="L1639">
        <v>7</v>
      </c>
      <c r="M1639" t="s">
        <v>65</v>
      </c>
      <c r="N1639" t="s">
        <v>61</v>
      </c>
    </row>
    <row r="1640" spans="1:14" x14ac:dyDescent="0.35">
      <c r="A1640">
        <v>1996</v>
      </c>
      <c r="B1640">
        <v>18</v>
      </c>
      <c r="C1640">
        <v>30</v>
      </c>
      <c r="D1640" t="s">
        <v>59</v>
      </c>
      <c r="E1640">
        <v>41.3</v>
      </c>
      <c r="F1640">
        <v>25.4</v>
      </c>
      <c r="G1640">
        <v>50.1</v>
      </c>
      <c r="H1640">
        <v>17.3</v>
      </c>
      <c r="I1640">
        <v>0</v>
      </c>
      <c r="J1640">
        <v>4.0999999999999996</v>
      </c>
      <c r="K1640">
        <v>10.1</v>
      </c>
      <c r="L1640">
        <v>8.4</v>
      </c>
      <c r="M1640" t="s">
        <v>65</v>
      </c>
      <c r="N1640" t="s">
        <v>61</v>
      </c>
    </row>
    <row r="1641" spans="1:14" x14ac:dyDescent="0.35">
      <c r="A1641">
        <v>1996</v>
      </c>
      <c r="B1641">
        <v>19</v>
      </c>
      <c r="C1641">
        <v>7</v>
      </c>
      <c r="D1641" t="s">
        <v>59</v>
      </c>
      <c r="E1641">
        <v>41.2</v>
      </c>
      <c r="F1641">
        <v>24.3</v>
      </c>
      <c r="G1641">
        <v>48.4</v>
      </c>
      <c r="H1641">
        <v>14</v>
      </c>
      <c r="I1641">
        <v>0</v>
      </c>
      <c r="J1641">
        <v>4.9000000000000004</v>
      </c>
      <c r="K1641">
        <v>10.199999999999999</v>
      </c>
      <c r="L1641">
        <v>10.9</v>
      </c>
      <c r="M1641" t="s">
        <v>65</v>
      </c>
      <c r="N1641" t="s">
        <v>61</v>
      </c>
    </row>
    <row r="1642" spans="1:14" x14ac:dyDescent="0.35">
      <c r="A1642">
        <v>1996</v>
      </c>
      <c r="B1642">
        <v>20</v>
      </c>
      <c r="C1642">
        <v>7</v>
      </c>
      <c r="D1642" t="s">
        <v>59</v>
      </c>
      <c r="E1642">
        <v>40.6</v>
      </c>
      <c r="F1642">
        <v>25.4</v>
      </c>
      <c r="G1642">
        <v>59.3</v>
      </c>
      <c r="H1642">
        <v>29.4</v>
      </c>
      <c r="I1642">
        <v>0.2</v>
      </c>
      <c r="J1642">
        <v>4.9000000000000004</v>
      </c>
      <c r="K1642">
        <v>9.5</v>
      </c>
      <c r="L1642">
        <v>10</v>
      </c>
      <c r="M1642" t="s">
        <v>65</v>
      </c>
      <c r="N1642" t="s">
        <v>61</v>
      </c>
    </row>
    <row r="1643" spans="1:14" x14ac:dyDescent="0.35">
      <c r="A1643">
        <v>1996</v>
      </c>
      <c r="B1643">
        <v>21</v>
      </c>
      <c r="C1643">
        <v>2</v>
      </c>
      <c r="D1643" t="s">
        <v>59</v>
      </c>
      <c r="E1643">
        <v>41</v>
      </c>
      <c r="F1643">
        <v>26</v>
      </c>
      <c r="G1643">
        <v>53.9</v>
      </c>
      <c r="H1643">
        <v>23.1</v>
      </c>
      <c r="I1643">
        <v>1.6</v>
      </c>
      <c r="J1643">
        <v>4.9000000000000004</v>
      </c>
      <c r="K1643">
        <v>8.6999999999999993</v>
      </c>
      <c r="L1643">
        <v>9.1</v>
      </c>
      <c r="M1643" t="s">
        <v>65</v>
      </c>
      <c r="N1643" t="s">
        <v>61</v>
      </c>
    </row>
    <row r="1644" spans="1:14" x14ac:dyDescent="0.35">
      <c r="A1644">
        <v>1996</v>
      </c>
      <c r="B1644">
        <v>22</v>
      </c>
      <c r="C1644">
        <v>0</v>
      </c>
      <c r="D1644" t="s">
        <v>59</v>
      </c>
      <c r="E1644">
        <v>40</v>
      </c>
      <c r="F1644">
        <v>27</v>
      </c>
      <c r="G1644">
        <v>61</v>
      </c>
      <c r="H1644">
        <v>30</v>
      </c>
      <c r="I1644">
        <v>1.6</v>
      </c>
      <c r="J1644">
        <v>6.6</v>
      </c>
      <c r="K1644">
        <v>7.7</v>
      </c>
      <c r="L1644">
        <v>9.9</v>
      </c>
      <c r="M1644" t="s">
        <v>65</v>
      </c>
      <c r="N1644" t="s">
        <v>61</v>
      </c>
    </row>
    <row r="1645" spans="1:14" x14ac:dyDescent="0.35">
      <c r="A1645">
        <v>1996</v>
      </c>
      <c r="B1645">
        <v>23</v>
      </c>
      <c r="C1645">
        <v>0</v>
      </c>
      <c r="D1645" t="s">
        <v>59</v>
      </c>
      <c r="E1645">
        <v>36.799999999999997</v>
      </c>
      <c r="F1645">
        <v>24.7</v>
      </c>
      <c r="G1645">
        <v>75.7</v>
      </c>
      <c r="H1645">
        <v>49.6</v>
      </c>
      <c r="I1645">
        <v>42</v>
      </c>
      <c r="J1645">
        <v>4.5999999999999996</v>
      </c>
      <c r="K1645">
        <v>6.1</v>
      </c>
      <c r="L1645">
        <v>7.1</v>
      </c>
      <c r="M1645" t="s">
        <v>65</v>
      </c>
      <c r="N1645" t="s">
        <v>61</v>
      </c>
    </row>
    <row r="1646" spans="1:14" x14ac:dyDescent="0.35">
      <c r="A1646">
        <v>1996</v>
      </c>
      <c r="B1646">
        <v>24</v>
      </c>
      <c r="C1646">
        <v>0</v>
      </c>
      <c r="D1646" t="s">
        <v>59</v>
      </c>
      <c r="E1646">
        <v>32.200000000000003</v>
      </c>
      <c r="F1646">
        <v>23.1</v>
      </c>
      <c r="G1646">
        <v>86.9</v>
      </c>
      <c r="H1646">
        <v>66</v>
      </c>
      <c r="I1646">
        <v>67.2</v>
      </c>
      <c r="J1646">
        <v>4.7</v>
      </c>
      <c r="K1646">
        <v>4.0999999999999996</v>
      </c>
      <c r="L1646">
        <v>5.6</v>
      </c>
      <c r="M1646" t="s">
        <v>65</v>
      </c>
      <c r="N1646" t="s">
        <v>61</v>
      </c>
    </row>
    <row r="1647" spans="1:14" x14ac:dyDescent="0.35">
      <c r="A1647">
        <v>1996</v>
      </c>
      <c r="B1647">
        <v>25</v>
      </c>
      <c r="C1647">
        <v>0</v>
      </c>
      <c r="D1647" t="s">
        <v>59</v>
      </c>
      <c r="E1647">
        <v>33.200000000000003</v>
      </c>
      <c r="F1647">
        <v>23.4</v>
      </c>
      <c r="G1647">
        <v>77.7</v>
      </c>
      <c r="H1647">
        <v>51</v>
      </c>
      <c r="I1647">
        <v>0</v>
      </c>
      <c r="J1647">
        <v>12.5</v>
      </c>
      <c r="K1647">
        <v>5.9</v>
      </c>
      <c r="L1647">
        <v>7.8</v>
      </c>
      <c r="M1647" t="s">
        <v>65</v>
      </c>
      <c r="N1647" t="s">
        <v>61</v>
      </c>
    </row>
    <row r="1648" spans="1:14" x14ac:dyDescent="0.35">
      <c r="A1648">
        <v>1996</v>
      </c>
      <c r="B1648">
        <v>26</v>
      </c>
      <c r="C1648">
        <v>0</v>
      </c>
      <c r="D1648" t="s">
        <v>59</v>
      </c>
      <c r="E1648">
        <v>35.200000000000003</v>
      </c>
      <c r="F1648">
        <v>24.8</v>
      </c>
      <c r="G1648">
        <v>75</v>
      </c>
      <c r="H1648">
        <v>48.3</v>
      </c>
      <c r="I1648">
        <v>20</v>
      </c>
      <c r="J1648">
        <v>9.6</v>
      </c>
      <c r="K1648">
        <v>7</v>
      </c>
      <c r="L1648">
        <v>7.4</v>
      </c>
      <c r="M1648" t="s">
        <v>65</v>
      </c>
      <c r="N1648" t="s">
        <v>61</v>
      </c>
    </row>
    <row r="1649" spans="1:14" x14ac:dyDescent="0.35">
      <c r="A1649">
        <v>1996</v>
      </c>
      <c r="B1649">
        <v>27</v>
      </c>
      <c r="C1649">
        <v>0</v>
      </c>
      <c r="D1649" t="s">
        <v>59</v>
      </c>
      <c r="E1649">
        <v>33.6</v>
      </c>
      <c r="F1649">
        <v>23.9</v>
      </c>
      <c r="G1649">
        <v>76.400000000000006</v>
      </c>
      <c r="H1649">
        <v>54.6</v>
      </c>
      <c r="I1649">
        <v>20.5</v>
      </c>
      <c r="J1649">
        <v>5.9</v>
      </c>
      <c r="K1649">
        <v>5</v>
      </c>
      <c r="L1649">
        <v>5.8</v>
      </c>
      <c r="M1649" t="s">
        <v>65</v>
      </c>
      <c r="N1649" t="s">
        <v>61</v>
      </c>
    </row>
    <row r="1650" spans="1:14" x14ac:dyDescent="0.35">
      <c r="A1650">
        <v>1996</v>
      </c>
      <c r="B1650">
        <v>28</v>
      </c>
      <c r="C1650">
        <v>2</v>
      </c>
      <c r="D1650" t="s">
        <v>59</v>
      </c>
      <c r="E1650">
        <v>33.1</v>
      </c>
      <c r="F1650">
        <v>23.3</v>
      </c>
      <c r="G1650">
        <v>84.6</v>
      </c>
      <c r="H1650">
        <v>57</v>
      </c>
      <c r="I1650">
        <v>15.2</v>
      </c>
      <c r="J1650">
        <v>5.4</v>
      </c>
      <c r="K1650">
        <v>7</v>
      </c>
      <c r="L1650">
        <v>3.4</v>
      </c>
      <c r="M1650" t="s">
        <v>65</v>
      </c>
      <c r="N1650" t="s">
        <v>61</v>
      </c>
    </row>
    <row r="1651" spans="1:14" x14ac:dyDescent="0.35">
      <c r="A1651">
        <v>1996</v>
      </c>
      <c r="B1651">
        <v>29</v>
      </c>
      <c r="C1651">
        <v>5</v>
      </c>
      <c r="D1651" t="s">
        <v>59</v>
      </c>
      <c r="E1651">
        <v>30.3</v>
      </c>
      <c r="F1651">
        <v>22.9</v>
      </c>
      <c r="G1651">
        <v>86.1</v>
      </c>
      <c r="H1651">
        <v>72.599999999999994</v>
      </c>
      <c r="I1651">
        <v>72.400000000000006</v>
      </c>
      <c r="J1651">
        <v>10.7</v>
      </c>
      <c r="K1651">
        <v>3.1</v>
      </c>
      <c r="L1651">
        <v>4.8</v>
      </c>
      <c r="M1651" t="s">
        <v>65</v>
      </c>
      <c r="N1651" t="s">
        <v>61</v>
      </c>
    </row>
    <row r="1652" spans="1:14" x14ac:dyDescent="0.35">
      <c r="A1652">
        <v>1996</v>
      </c>
      <c r="B1652">
        <v>30</v>
      </c>
      <c r="C1652">
        <v>2</v>
      </c>
      <c r="D1652" t="s">
        <v>59</v>
      </c>
      <c r="E1652">
        <v>30</v>
      </c>
      <c r="F1652">
        <v>23</v>
      </c>
      <c r="G1652">
        <v>84</v>
      </c>
      <c r="H1652">
        <v>63</v>
      </c>
      <c r="I1652">
        <v>29.2</v>
      </c>
      <c r="J1652">
        <v>12.3</v>
      </c>
      <c r="K1652">
        <v>3.4</v>
      </c>
      <c r="L1652">
        <v>4.3</v>
      </c>
      <c r="M1652" t="s">
        <v>65</v>
      </c>
      <c r="N1652" t="s">
        <v>61</v>
      </c>
    </row>
    <row r="1653" spans="1:14" x14ac:dyDescent="0.35">
      <c r="A1653">
        <v>1996</v>
      </c>
      <c r="B1653">
        <v>31</v>
      </c>
      <c r="C1653">
        <v>98</v>
      </c>
      <c r="D1653" t="s">
        <v>59</v>
      </c>
      <c r="E1653">
        <v>30.2</v>
      </c>
      <c r="F1653">
        <v>23.5</v>
      </c>
      <c r="G1653">
        <v>85.3</v>
      </c>
      <c r="H1653">
        <v>65.7</v>
      </c>
      <c r="I1653">
        <v>7.6</v>
      </c>
      <c r="J1653">
        <v>12</v>
      </c>
      <c r="K1653">
        <v>3.3</v>
      </c>
      <c r="L1653">
        <v>3.8</v>
      </c>
      <c r="M1653" t="s">
        <v>65</v>
      </c>
      <c r="N1653" t="s">
        <v>61</v>
      </c>
    </row>
    <row r="1654" spans="1:14" x14ac:dyDescent="0.35">
      <c r="A1654">
        <v>1996</v>
      </c>
      <c r="B1654">
        <v>32</v>
      </c>
      <c r="C1654">
        <v>209</v>
      </c>
      <c r="D1654" t="s">
        <v>59</v>
      </c>
      <c r="E1654">
        <v>29.7</v>
      </c>
      <c r="F1654">
        <v>25.5</v>
      </c>
      <c r="G1654">
        <v>87.7</v>
      </c>
      <c r="H1654">
        <v>71.3</v>
      </c>
      <c r="I1654">
        <v>34.200000000000003</v>
      </c>
      <c r="J1654">
        <v>8.9</v>
      </c>
      <c r="K1654">
        <v>3.7</v>
      </c>
      <c r="L1654">
        <v>3.9</v>
      </c>
      <c r="M1654" t="s">
        <v>65</v>
      </c>
      <c r="N1654" t="s">
        <v>61</v>
      </c>
    </row>
    <row r="1655" spans="1:14" x14ac:dyDescent="0.35">
      <c r="A1655">
        <v>1996</v>
      </c>
      <c r="B1655">
        <v>33</v>
      </c>
      <c r="C1655">
        <v>68</v>
      </c>
      <c r="D1655" t="s">
        <v>59</v>
      </c>
      <c r="E1655">
        <v>28.5</v>
      </c>
      <c r="F1655">
        <v>22.3</v>
      </c>
      <c r="G1655">
        <v>87</v>
      </c>
      <c r="H1655">
        <v>76.900000000000006</v>
      </c>
      <c r="I1655">
        <v>37.6</v>
      </c>
      <c r="J1655">
        <v>5.8</v>
      </c>
      <c r="K1655">
        <v>1.8</v>
      </c>
      <c r="L1655">
        <v>2.2999999999999998</v>
      </c>
      <c r="M1655" t="s">
        <v>65</v>
      </c>
      <c r="N1655" t="s">
        <v>61</v>
      </c>
    </row>
    <row r="1656" spans="1:14" x14ac:dyDescent="0.35">
      <c r="A1656">
        <v>1996</v>
      </c>
      <c r="B1656">
        <v>34</v>
      </c>
      <c r="C1656">
        <v>176</v>
      </c>
      <c r="D1656" t="s">
        <v>59</v>
      </c>
      <c r="E1656">
        <v>29.3</v>
      </c>
      <c r="F1656">
        <v>21.9</v>
      </c>
      <c r="G1656">
        <v>88.9</v>
      </c>
      <c r="H1656">
        <v>69.099999999999994</v>
      </c>
      <c r="I1656">
        <v>79.2</v>
      </c>
      <c r="J1656">
        <v>2.7</v>
      </c>
      <c r="K1656">
        <v>3.1</v>
      </c>
      <c r="L1656">
        <v>3.2</v>
      </c>
      <c r="M1656" t="s">
        <v>65</v>
      </c>
      <c r="N1656" t="s">
        <v>61</v>
      </c>
    </row>
    <row r="1657" spans="1:14" x14ac:dyDescent="0.35">
      <c r="A1657">
        <v>1996</v>
      </c>
      <c r="B1657">
        <v>35</v>
      </c>
      <c r="C1657">
        <v>34</v>
      </c>
      <c r="D1657" t="s">
        <v>59</v>
      </c>
      <c r="E1657">
        <v>28.2</v>
      </c>
      <c r="F1657">
        <v>22.2</v>
      </c>
      <c r="G1657">
        <v>93.4</v>
      </c>
      <c r="H1657">
        <v>72.599999999999994</v>
      </c>
      <c r="I1657">
        <v>67.7</v>
      </c>
      <c r="J1657">
        <v>5.8</v>
      </c>
      <c r="K1657">
        <v>3.6</v>
      </c>
      <c r="L1657">
        <v>3.9</v>
      </c>
      <c r="M1657" t="s">
        <v>65</v>
      </c>
      <c r="N1657" t="s">
        <v>61</v>
      </c>
    </row>
    <row r="1658" spans="1:14" x14ac:dyDescent="0.35">
      <c r="A1658">
        <v>1996</v>
      </c>
      <c r="B1658">
        <v>36</v>
      </c>
      <c r="C1658">
        <v>52</v>
      </c>
      <c r="D1658" t="s">
        <v>59</v>
      </c>
      <c r="E1658">
        <v>28.7</v>
      </c>
      <c r="F1658">
        <v>21.9</v>
      </c>
      <c r="G1658">
        <v>94.9</v>
      </c>
      <c r="H1658">
        <v>76.400000000000006</v>
      </c>
      <c r="I1658">
        <v>54.2</v>
      </c>
      <c r="J1658">
        <v>1.2</v>
      </c>
      <c r="K1658">
        <v>2.5</v>
      </c>
      <c r="L1658">
        <v>2.9</v>
      </c>
      <c r="M1658" t="s">
        <v>65</v>
      </c>
      <c r="N1658" t="s">
        <v>61</v>
      </c>
    </row>
    <row r="1659" spans="1:14" x14ac:dyDescent="0.35">
      <c r="A1659">
        <v>1996</v>
      </c>
      <c r="B1659">
        <v>37</v>
      </c>
      <c r="C1659">
        <v>396</v>
      </c>
      <c r="D1659" t="s">
        <v>59</v>
      </c>
      <c r="E1659">
        <v>30.9</v>
      </c>
      <c r="F1659">
        <v>21.8</v>
      </c>
      <c r="G1659">
        <v>94.1</v>
      </c>
      <c r="H1659">
        <v>71.3</v>
      </c>
      <c r="I1659">
        <v>151.80000000000001</v>
      </c>
      <c r="J1659">
        <v>3.1</v>
      </c>
      <c r="K1659">
        <v>7.1</v>
      </c>
      <c r="L1659">
        <v>4.5</v>
      </c>
      <c r="M1659" t="s">
        <v>65</v>
      </c>
      <c r="N1659" t="s">
        <v>61</v>
      </c>
    </row>
    <row r="1660" spans="1:14" x14ac:dyDescent="0.35">
      <c r="A1660">
        <v>1996</v>
      </c>
      <c r="B1660">
        <v>38</v>
      </c>
      <c r="C1660">
        <v>1246</v>
      </c>
      <c r="D1660" t="s">
        <v>59</v>
      </c>
      <c r="E1660">
        <v>30.3</v>
      </c>
      <c r="F1660">
        <v>21.6</v>
      </c>
      <c r="G1660">
        <v>88.1</v>
      </c>
      <c r="H1660">
        <v>61.4</v>
      </c>
      <c r="I1660">
        <v>2</v>
      </c>
      <c r="J1660">
        <v>4.5</v>
      </c>
      <c r="K1660">
        <v>7.8</v>
      </c>
      <c r="L1660">
        <v>3.7</v>
      </c>
      <c r="M1660" t="s">
        <v>65</v>
      </c>
      <c r="N1660" t="s">
        <v>61</v>
      </c>
    </row>
    <row r="1661" spans="1:14" x14ac:dyDescent="0.35">
      <c r="A1661">
        <v>1996</v>
      </c>
      <c r="B1661">
        <v>39</v>
      </c>
      <c r="C1661">
        <v>328</v>
      </c>
      <c r="D1661" t="s">
        <v>59</v>
      </c>
      <c r="E1661">
        <v>33.1</v>
      </c>
      <c r="F1661">
        <v>22.3</v>
      </c>
      <c r="G1661">
        <v>90.9</v>
      </c>
      <c r="H1661">
        <v>55</v>
      </c>
      <c r="I1661">
        <v>2.8</v>
      </c>
      <c r="J1661">
        <v>2.2999999999999998</v>
      </c>
      <c r="K1661">
        <v>8.4</v>
      </c>
      <c r="L1661">
        <v>3.9</v>
      </c>
      <c r="M1661" t="s">
        <v>65</v>
      </c>
      <c r="N1661" t="s">
        <v>61</v>
      </c>
    </row>
    <row r="1662" spans="1:14" x14ac:dyDescent="0.35">
      <c r="A1662">
        <v>1996</v>
      </c>
      <c r="B1662">
        <v>40</v>
      </c>
      <c r="C1662">
        <v>221</v>
      </c>
      <c r="D1662" t="s">
        <v>59</v>
      </c>
      <c r="E1662">
        <v>28</v>
      </c>
      <c r="F1662">
        <v>21.8</v>
      </c>
      <c r="G1662">
        <v>89.4</v>
      </c>
      <c r="H1662">
        <v>76.3</v>
      </c>
      <c r="I1662">
        <v>78.2</v>
      </c>
      <c r="J1662">
        <v>5.5</v>
      </c>
      <c r="K1662">
        <v>2.2000000000000002</v>
      </c>
      <c r="L1662">
        <v>4.5999999999999996</v>
      </c>
      <c r="M1662" t="s">
        <v>65</v>
      </c>
      <c r="N1662" t="s">
        <v>61</v>
      </c>
    </row>
    <row r="1663" spans="1:14" x14ac:dyDescent="0.35">
      <c r="A1663">
        <v>1996</v>
      </c>
      <c r="B1663">
        <v>41</v>
      </c>
      <c r="C1663">
        <v>162</v>
      </c>
      <c r="D1663" t="s">
        <v>59</v>
      </c>
      <c r="E1663">
        <v>31.2</v>
      </c>
      <c r="F1663">
        <v>18.5</v>
      </c>
      <c r="G1663">
        <v>75.599999999999994</v>
      </c>
      <c r="H1663">
        <v>61.4</v>
      </c>
      <c r="I1663">
        <v>0</v>
      </c>
      <c r="J1663">
        <v>2.7</v>
      </c>
      <c r="K1663">
        <v>9.1999999999999993</v>
      </c>
      <c r="L1663">
        <v>4.2</v>
      </c>
      <c r="M1663" t="s">
        <v>65</v>
      </c>
      <c r="N1663" t="s">
        <v>61</v>
      </c>
    </row>
    <row r="1664" spans="1:14" x14ac:dyDescent="0.35">
      <c r="A1664">
        <v>1996</v>
      </c>
      <c r="B1664">
        <v>42</v>
      </c>
      <c r="C1664">
        <v>98</v>
      </c>
      <c r="D1664" t="s">
        <v>59</v>
      </c>
      <c r="E1664">
        <v>29.1</v>
      </c>
      <c r="F1664">
        <v>19.8</v>
      </c>
      <c r="G1664">
        <v>82.1</v>
      </c>
      <c r="H1664">
        <v>66.5</v>
      </c>
      <c r="I1664">
        <v>20.6</v>
      </c>
      <c r="J1664">
        <v>3</v>
      </c>
      <c r="K1664">
        <v>4.7</v>
      </c>
      <c r="L1664">
        <v>3</v>
      </c>
      <c r="M1664" t="s">
        <v>65</v>
      </c>
      <c r="N1664" t="s">
        <v>61</v>
      </c>
    </row>
    <row r="1665" spans="1:14" x14ac:dyDescent="0.35">
      <c r="A1665">
        <v>1996</v>
      </c>
      <c r="B1665">
        <v>43</v>
      </c>
      <c r="C1665">
        <v>38</v>
      </c>
      <c r="D1665" t="s">
        <v>59</v>
      </c>
      <c r="E1665">
        <v>29.6</v>
      </c>
      <c r="F1665">
        <v>21.2</v>
      </c>
      <c r="G1665">
        <v>88</v>
      </c>
      <c r="H1665">
        <v>64.3</v>
      </c>
      <c r="I1665">
        <v>10.199999999999999</v>
      </c>
      <c r="J1665">
        <v>2.2999999999999998</v>
      </c>
      <c r="K1665">
        <v>5.0999999999999996</v>
      </c>
      <c r="L1665">
        <v>2.6</v>
      </c>
      <c r="M1665" t="s">
        <v>65</v>
      </c>
      <c r="N1665" t="s">
        <v>61</v>
      </c>
    </row>
    <row r="1666" spans="1:14" x14ac:dyDescent="0.35">
      <c r="A1666">
        <v>1996</v>
      </c>
      <c r="B1666">
        <v>44</v>
      </c>
      <c r="C1666">
        <v>27</v>
      </c>
      <c r="D1666" t="s">
        <v>59</v>
      </c>
      <c r="E1666">
        <v>30.4</v>
      </c>
      <c r="F1666">
        <v>16.100000000000001</v>
      </c>
      <c r="G1666">
        <v>81.400000000000006</v>
      </c>
      <c r="H1666">
        <v>46.3</v>
      </c>
      <c r="I1666">
        <v>0</v>
      </c>
      <c r="J1666">
        <v>1.7</v>
      </c>
      <c r="K1666">
        <v>9.5</v>
      </c>
      <c r="L1666">
        <v>3.6</v>
      </c>
      <c r="M1666" t="s">
        <v>65</v>
      </c>
      <c r="N1666" t="s">
        <v>61</v>
      </c>
    </row>
    <row r="1667" spans="1:14" x14ac:dyDescent="0.35">
      <c r="A1667">
        <v>1996</v>
      </c>
      <c r="B1667">
        <v>45</v>
      </c>
      <c r="C1667">
        <v>55</v>
      </c>
      <c r="D1667" t="s">
        <v>59</v>
      </c>
      <c r="E1667">
        <v>30</v>
      </c>
      <c r="F1667">
        <v>17.600000000000001</v>
      </c>
      <c r="G1667">
        <v>89.9</v>
      </c>
      <c r="H1667">
        <v>61.7</v>
      </c>
      <c r="I1667">
        <v>26</v>
      </c>
      <c r="J1667">
        <v>3.1</v>
      </c>
      <c r="K1667">
        <v>8.1999999999999993</v>
      </c>
      <c r="L1667">
        <v>3.1</v>
      </c>
      <c r="M1667" t="s">
        <v>65</v>
      </c>
      <c r="N1667" t="s">
        <v>61</v>
      </c>
    </row>
    <row r="1668" spans="1:14" x14ac:dyDescent="0.35">
      <c r="A1668">
        <v>1996</v>
      </c>
      <c r="B1668">
        <v>46</v>
      </c>
      <c r="C1668">
        <v>45</v>
      </c>
      <c r="D1668" t="s">
        <v>59</v>
      </c>
      <c r="E1668">
        <v>30.4</v>
      </c>
      <c r="F1668">
        <v>16.2</v>
      </c>
      <c r="G1668">
        <v>76.7</v>
      </c>
      <c r="H1668">
        <v>49</v>
      </c>
      <c r="I1668">
        <v>0</v>
      </c>
      <c r="J1668">
        <v>1.7</v>
      </c>
      <c r="K1668">
        <v>9.4</v>
      </c>
      <c r="L1668">
        <v>3.6</v>
      </c>
      <c r="M1668" t="s">
        <v>65</v>
      </c>
      <c r="N1668" t="s">
        <v>61</v>
      </c>
    </row>
    <row r="1669" spans="1:14" x14ac:dyDescent="0.35">
      <c r="A1669">
        <v>1996</v>
      </c>
      <c r="B1669">
        <v>47</v>
      </c>
      <c r="C1669">
        <v>19</v>
      </c>
      <c r="D1669" t="s">
        <v>59</v>
      </c>
      <c r="E1669">
        <v>28.7</v>
      </c>
      <c r="F1669">
        <v>14.7</v>
      </c>
      <c r="G1669">
        <v>84.3</v>
      </c>
      <c r="H1669">
        <v>49.7</v>
      </c>
      <c r="I1669">
        <v>0</v>
      </c>
      <c r="J1669">
        <v>1.6</v>
      </c>
      <c r="K1669">
        <v>6.8</v>
      </c>
      <c r="L1669">
        <v>3.2</v>
      </c>
      <c r="M1669" t="s">
        <v>65</v>
      </c>
      <c r="N1669" t="s">
        <v>61</v>
      </c>
    </row>
    <row r="1670" spans="1:14" x14ac:dyDescent="0.35">
      <c r="A1670">
        <v>1996</v>
      </c>
      <c r="B1670">
        <v>48</v>
      </c>
      <c r="C1670">
        <v>14</v>
      </c>
      <c r="D1670" t="s">
        <v>59</v>
      </c>
      <c r="E1670">
        <v>29</v>
      </c>
      <c r="F1670">
        <v>11.3</v>
      </c>
      <c r="G1670">
        <v>77</v>
      </c>
      <c r="H1670">
        <v>39.4</v>
      </c>
      <c r="I1670">
        <v>0</v>
      </c>
      <c r="J1670">
        <v>1.8</v>
      </c>
      <c r="K1670">
        <v>9.6</v>
      </c>
      <c r="L1670">
        <v>2.9</v>
      </c>
      <c r="M1670" t="s">
        <v>65</v>
      </c>
      <c r="N1670" t="s">
        <v>61</v>
      </c>
    </row>
    <row r="1671" spans="1:14" x14ac:dyDescent="0.35">
      <c r="A1671">
        <v>1996</v>
      </c>
      <c r="B1671">
        <v>49</v>
      </c>
      <c r="C1671">
        <v>0</v>
      </c>
      <c r="D1671" t="s">
        <v>59</v>
      </c>
      <c r="E1671">
        <v>28.3</v>
      </c>
      <c r="F1671">
        <v>13.9</v>
      </c>
      <c r="G1671">
        <v>75.599999999999994</v>
      </c>
      <c r="H1671">
        <v>45.7</v>
      </c>
      <c r="I1671">
        <v>0</v>
      </c>
      <c r="J1671">
        <v>1.9</v>
      </c>
      <c r="K1671">
        <v>6.1</v>
      </c>
      <c r="L1671">
        <v>2.6</v>
      </c>
      <c r="M1671" t="s">
        <v>65</v>
      </c>
      <c r="N1671" t="s">
        <v>61</v>
      </c>
    </row>
    <row r="1672" spans="1:14" x14ac:dyDescent="0.35">
      <c r="A1672">
        <v>1996</v>
      </c>
      <c r="B1672">
        <v>50</v>
      </c>
      <c r="C1672">
        <v>0</v>
      </c>
      <c r="D1672" t="s">
        <v>59</v>
      </c>
      <c r="E1672">
        <v>28.1</v>
      </c>
      <c r="F1672">
        <v>14.4</v>
      </c>
      <c r="G1672">
        <v>81</v>
      </c>
      <c r="H1672">
        <v>45.1</v>
      </c>
      <c r="I1672">
        <v>0</v>
      </c>
      <c r="J1672">
        <v>2.5</v>
      </c>
      <c r="K1672">
        <v>6.6</v>
      </c>
      <c r="L1672">
        <v>2.8</v>
      </c>
      <c r="M1672" t="s">
        <v>65</v>
      </c>
      <c r="N1672" t="s">
        <v>61</v>
      </c>
    </row>
    <row r="1673" spans="1:14" x14ac:dyDescent="0.35">
      <c r="A1673">
        <v>1996</v>
      </c>
      <c r="B1673">
        <v>51</v>
      </c>
      <c r="C1673">
        <v>0</v>
      </c>
      <c r="D1673" t="s">
        <v>59</v>
      </c>
      <c r="E1673">
        <v>28.5</v>
      </c>
      <c r="F1673">
        <v>13.1</v>
      </c>
      <c r="G1673">
        <v>70.099999999999994</v>
      </c>
      <c r="H1673">
        <v>37.1</v>
      </c>
      <c r="I1673">
        <v>0</v>
      </c>
      <c r="J1673">
        <v>2.4</v>
      </c>
      <c r="K1673">
        <v>7.6</v>
      </c>
      <c r="L1673">
        <v>2.4</v>
      </c>
      <c r="M1673" t="s">
        <v>65</v>
      </c>
      <c r="N1673" t="s">
        <v>61</v>
      </c>
    </row>
    <row r="1674" spans="1:14" x14ac:dyDescent="0.35">
      <c r="A1674">
        <v>1996</v>
      </c>
      <c r="B1674">
        <v>52</v>
      </c>
      <c r="C1674">
        <v>0</v>
      </c>
      <c r="D1674" t="s">
        <v>59</v>
      </c>
      <c r="E1674">
        <v>28.3</v>
      </c>
      <c r="F1674">
        <v>10.8</v>
      </c>
      <c r="G1674">
        <v>85</v>
      </c>
      <c r="H1674">
        <v>31.6</v>
      </c>
      <c r="I1674">
        <v>0</v>
      </c>
      <c r="J1674">
        <v>1.8</v>
      </c>
      <c r="K1674">
        <v>8.6999999999999993</v>
      </c>
      <c r="L1674">
        <v>2.4</v>
      </c>
      <c r="M1674" t="s">
        <v>65</v>
      </c>
      <c r="N1674" t="s">
        <v>61</v>
      </c>
    </row>
    <row r="1675" spans="1:14" x14ac:dyDescent="0.35">
      <c r="A1675">
        <v>1998</v>
      </c>
      <c r="B1675">
        <v>1</v>
      </c>
      <c r="C1675">
        <v>5</v>
      </c>
      <c r="D1675" t="s">
        <v>59</v>
      </c>
      <c r="E1675">
        <v>28.7</v>
      </c>
      <c r="F1675">
        <v>13.9</v>
      </c>
      <c r="G1675">
        <v>90.7</v>
      </c>
      <c r="H1675">
        <v>45.9</v>
      </c>
      <c r="I1675">
        <v>0</v>
      </c>
      <c r="J1675">
        <v>3</v>
      </c>
      <c r="K1675">
        <v>9.1999999999999993</v>
      </c>
      <c r="L1675">
        <v>3.7</v>
      </c>
      <c r="M1675" t="s">
        <v>65</v>
      </c>
      <c r="N1675" t="s">
        <v>61</v>
      </c>
    </row>
    <row r="1676" spans="1:14" x14ac:dyDescent="0.35">
      <c r="A1676">
        <v>1998</v>
      </c>
      <c r="B1676">
        <v>2</v>
      </c>
      <c r="C1676">
        <v>3</v>
      </c>
      <c r="D1676" t="s">
        <v>59</v>
      </c>
      <c r="E1676">
        <v>29.4</v>
      </c>
      <c r="F1676">
        <v>13.3</v>
      </c>
      <c r="G1676">
        <v>88.4</v>
      </c>
      <c r="H1676">
        <v>41.4</v>
      </c>
      <c r="I1676">
        <v>0</v>
      </c>
      <c r="J1676">
        <v>1.9</v>
      </c>
      <c r="K1676">
        <v>9.5</v>
      </c>
      <c r="L1676">
        <v>3.6</v>
      </c>
      <c r="M1676" t="s">
        <v>65</v>
      </c>
      <c r="N1676" t="s">
        <v>61</v>
      </c>
    </row>
    <row r="1677" spans="1:14" x14ac:dyDescent="0.35">
      <c r="A1677">
        <v>1998</v>
      </c>
      <c r="B1677">
        <v>3</v>
      </c>
      <c r="C1677">
        <v>14</v>
      </c>
      <c r="D1677" t="s">
        <v>59</v>
      </c>
      <c r="E1677">
        <v>32.1</v>
      </c>
      <c r="F1677">
        <v>17.100000000000001</v>
      </c>
      <c r="G1677">
        <v>88.1</v>
      </c>
      <c r="H1677">
        <v>38.9</v>
      </c>
      <c r="I1677">
        <v>0</v>
      </c>
      <c r="J1677">
        <v>2.5</v>
      </c>
      <c r="K1677">
        <v>8.8000000000000007</v>
      </c>
      <c r="L1677">
        <v>4.2</v>
      </c>
      <c r="M1677" t="s">
        <v>65</v>
      </c>
      <c r="N1677" t="s">
        <v>61</v>
      </c>
    </row>
    <row r="1678" spans="1:14" x14ac:dyDescent="0.35">
      <c r="A1678">
        <v>1998</v>
      </c>
      <c r="B1678">
        <v>4</v>
      </c>
      <c r="C1678">
        <v>18</v>
      </c>
      <c r="D1678" t="s">
        <v>59</v>
      </c>
      <c r="E1678">
        <v>31.5</v>
      </c>
      <c r="F1678">
        <v>19.8</v>
      </c>
      <c r="G1678">
        <v>84.1</v>
      </c>
      <c r="H1678">
        <v>41.7</v>
      </c>
      <c r="I1678">
        <v>0</v>
      </c>
      <c r="J1678">
        <v>3.3</v>
      </c>
      <c r="K1678">
        <v>9</v>
      </c>
      <c r="L1678">
        <v>4.3</v>
      </c>
      <c r="M1678" t="s">
        <v>65</v>
      </c>
      <c r="N1678" t="s">
        <v>61</v>
      </c>
    </row>
    <row r="1679" spans="1:14" x14ac:dyDescent="0.35">
      <c r="A1679">
        <v>1998</v>
      </c>
      <c r="B1679">
        <v>5</v>
      </c>
      <c r="C1679">
        <v>13</v>
      </c>
      <c r="D1679" t="s">
        <v>59</v>
      </c>
      <c r="E1679">
        <v>31.5</v>
      </c>
      <c r="F1679">
        <v>18</v>
      </c>
      <c r="G1679">
        <v>89.3</v>
      </c>
      <c r="H1679">
        <v>41.3</v>
      </c>
      <c r="I1679">
        <v>0</v>
      </c>
      <c r="J1679">
        <v>2.2999999999999998</v>
      </c>
      <c r="K1679">
        <v>9</v>
      </c>
      <c r="L1679">
        <v>4.7</v>
      </c>
      <c r="M1679" t="s">
        <v>65</v>
      </c>
      <c r="N1679" t="s">
        <v>61</v>
      </c>
    </row>
    <row r="1680" spans="1:14" x14ac:dyDescent="0.35">
      <c r="A1680">
        <v>1998</v>
      </c>
      <c r="B1680">
        <v>6</v>
      </c>
      <c r="C1680">
        <v>23</v>
      </c>
      <c r="D1680" t="s">
        <v>59</v>
      </c>
      <c r="E1680">
        <v>31.4</v>
      </c>
      <c r="F1680">
        <v>18.2</v>
      </c>
      <c r="G1680">
        <v>82.4</v>
      </c>
      <c r="H1680">
        <v>35.9</v>
      </c>
      <c r="I1680">
        <v>0.8</v>
      </c>
      <c r="J1680">
        <v>3.4</v>
      </c>
      <c r="K1680">
        <v>9</v>
      </c>
      <c r="L1680">
        <v>4.5999999999999996</v>
      </c>
      <c r="M1680" t="s">
        <v>65</v>
      </c>
      <c r="N1680" t="s">
        <v>61</v>
      </c>
    </row>
    <row r="1681" spans="1:14" x14ac:dyDescent="0.35">
      <c r="A1681">
        <v>1998</v>
      </c>
      <c r="B1681">
        <v>7</v>
      </c>
      <c r="C1681">
        <v>78</v>
      </c>
      <c r="D1681" t="s">
        <v>59</v>
      </c>
      <c r="E1681">
        <v>31.9</v>
      </c>
      <c r="F1681">
        <v>15.8</v>
      </c>
      <c r="G1681">
        <v>76.3</v>
      </c>
      <c r="H1681">
        <v>29.9</v>
      </c>
      <c r="I1681">
        <v>0</v>
      </c>
      <c r="J1681">
        <v>2.4</v>
      </c>
      <c r="K1681">
        <v>10.6</v>
      </c>
      <c r="L1681">
        <v>5.6</v>
      </c>
      <c r="M1681" t="s">
        <v>65</v>
      </c>
      <c r="N1681" t="s">
        <v>61</v>
      </c>
    </row>
    <row r="1682" spans="1:14" x14ac:dyDescent="0.35">
      <c r="A1682">
        <v>1998</v>
      </c>
      <c r="B1682">
        <v>8</v>
      </c>
      <c r="C1682">
        <v>91</v>
      </c>
      <c r="D1682" t="s">
        <v>59</v>
      </c>
      <c r="E1682">
        <v>34.299999999999997</v>
      </c>
      <c r="F1682">
        <v>16.899999999999999</v>
      </c>
      <c r="G1682">
        <v>71.3</v>
      </c>
      <c r="H1682">
        <v>26.1</v>
      </c>
      <c r="I1682">
        <v>0</v>
      </c>
      <c r="J1682">
        <v>1.7</v>
      </c>
      <c r="K1682">
        <v>10.9</v>
      </c>
      <c r="L1682">
        <v>6.5</v>
      </c>
      <c r="M1682" t="s">
        <v>65</v>
      </c>
      <c r="N1682" t="s">
        <v>61</v>
      </c>
    </row>
    <row r="1683" spans="1:14" x14ac:dyDescent="0.35">
      <c r="A1683">
        <v>1998</v>
      </c>
      <c r="B1683">
        <v>9</v>
      </c>
      <c r="C1683">
        <v>305</v>
      </c>
      <c r="D1683" t="s">
        <v>59</v>
      </c>
      <c r="E1683">
        <v>35.299999999999997</v>
      </c>
      <c r="F1683">
        <v>20.6</v>
      </c>
      <c r="G1683">
        <v>76.3</v>
      </c>
      <c r="H1683">
        <v>29.7</v>
      </c>
      <c r="I1683">
        <v>1.2</v>
      </c>
      <c r="J1683">
        <v>2.9</v>
      </c>
      <c r="K1683">
        <v>10.1</v>
      </c>
      <c r="L1683">
        <v>6.7</v>
      </c>
      <c r="M1683" t="s">
        <v>65</v>
      </c>
      <c r="N1683" t="s">
        <v>61</v>
      </c>
    </row>
    <row r="1684" spans="1:14" x14ac:dyDescent="0.35">
      <c r="A1684">
        <v>1998</v>
      </c>
      <c r="B1684">
        <v>10</v>
      </c>
      <c r="C1684">
        <v>231</v>
      </c>
      <c r="D1684" t="s">
        <v>59</v>
      </c>
      <c r="E1684">
        <v>35.5</v>
      </c>
      <c r="F1684">
        <v>20.9</v>
      </c>
      <c r="G1684">
        <v>71.599999999999994</v>
      </c>
      <c r="H1684">
        <v>32.299999999999997</v>
      </c>
      <c r="I1684">
        <v>0</v>
      </c>
      <c r="J1684">
        <v>2.5</v>
      </c>
      <c r="K1684">
        <v>9.1999999999999993</v>
      </c>
      <c r="L1684">
        <v>6.6</v>
      </c>
      <c r="M1684" t="s">
        <v>65</v>
      </c>
      <c r="N1684" t="s">
        <v>61</v>
      </c>
    </row>
    <row r="1685" spans="1:14" x14ac:dyDescent="0.35">
      <c r="A1685">
        <v>1998</v>
      </c>
      <c r="B1685">
        <v>11</v>
      </c>
      <c r="C1685">
        <v>776</v>
      </c>
      <c r="D1685" t="s">
        <v>59</v>
      </c>
      <c r="E1685">
        <v>35.299999999999997</v>
      </c>
      <c r="F1685">
        <v>21.1</v>
      </c>
      <c r="G1685">
        <v>63.4</v>
      </c>
      <c r="H1685">
        <v>30.9</v>
      </c>
      <c r="I1685">
        <v>0</v>
      </c>
      <c r="J1685">
        <v>4.3</v>
      </c>
      <c r="K1685">
        <v>9.5</v>
      </c>
      <c r="L1685">
        <v>7.8</v>
      </c>
      <c r="M1685" t="s">
        <v>65</v>
      </c>
      <c r="N1685" t="s">
        <v>61</v>
      </c>
    </row>
    <row r="1686" spans="1:14" x14ac:dyDescent="0.35">
      <c r="A1686">
        <v>1998</v>
      </c>
      <c r="B1686">
        <v>12</v>
      </c>
      <c r="C1686">
        <v>1003</v>
      </c>
      <c r="D1686" t="s">
        <v>59</v>
      </c>
      <c r="E1686">
        <v>37.799999999999997</v>
      </c>
      <c r="F1686">
        <v>21.7</v>
      </c>
      <c r="G1686">
        <v>70.599999999999994</v>
      </c>
      <c r="H1686">
        <v>27.6</v>
      </c>
      <c r="I1686">
        <v>0</v>
      </c>
      <c r="J1686">
        <v>2.7</v>
      </c>
      <c r="K1686">
        <v>9.3000000000000007</v>
      </c>
      <c r="L1686">
        <v>8.1</v>
      </c>
      <c r="M1686" t="s">
        <v>65</v>
      </c>
      <c r="N1686" t="s">
        <v>61</v>
      </c>
    </row>
    <row r="1687" spans="1:14" x14ac:dyDescent="0.35">
      <c r="A1687">
        <v>1998</v>
      </c>
      <c r="B1687">
        <v>13</v>
      </c>
      <c r="C1687">
        <v>2803</v>
      </c>
      <c r="D1687" t="s">
        <v>59</v>
      </c>
      <c r="E1687">
        <v>36.6</v>
      </c>
      <c r="F1687">
        <v>21.9</v>
      </c>
      <c r="G1687">
        <v>76.900000000000006</v>
      </c>
      <c r="H1687">
        <v>26.9</v>
      </c>
      <c r="I1687">
        <v>0</v>
      </c>
      <c r="J1687">
        <v>3.3</v>
      </c>
      <c r="K1687">
        <v>9.1999999999999993</v>
      </c>
      <c r="L1687">
        <v>8.1</v>
      </c>
      <c r="M1687" t="s">
        <v>65</v>
      </c>
      <c r="N1687" t="s">
        <v>61</v>
      </c>
    </row>
    <row r="1688" spans="1:14" x14ac:dyDescent="0.35">
      <c r="A1688">
        <v>1998</v>
      </c>
      <c r="B1688">
        <v>14</v>
      </c>
      <c r="C1688">
        <v>782</v>
      </c>
      <c r="D1688" t="s">
        <v>59</v>
      </c>
      <c r="E1688">
        <v>38.1</v>
      </c>
      <c r="F1688">
        <v>22</v>
      </c>
      <c r="G1688">
        <v>65.599999999999994</v>
      </c>
      <c r="H1688">
        <v>26.3</v>
      </c>
      <c r="I1688">
        <v>0</v>
      </c>
      <c r="J1688">
        <v>2.9</v>
      </c>
      <c r="K1688">
        <v>9.5</v>
      </c>
      <c r="L1688">
        <v>8.6</v>
      </c>
      <c r="M1688" t="s">
        <v>65</v>
      </c>
      <c r="N1688" t="s">
        <v>61</v>
      </c>
    </row>
    <row r="1689" spans="1:14" x14ac:dyDescent="0.35">
      <c r="A1689">
        <v>1998</v>
      </c>
      <c r="B1689">
        <v>15</v>
      </c>
      <c r="C1689">
        <v>2420</v>
      </c>
      <c r="D1689" t="s">
        <v>59</v>
      </c>
      <c r="E1689">
        <v>39.4</v>
      </c>
      <c r="F1689">
        <v>24.6</v>
      </c>
      <c r="G1689">
        <v>61.9</v>
      </c>
      <c r="H1689">
        <v>27.4</v>
      </c>
      <c r="I1689">
        <v>0</v>
      </c>
      <c r="J1689">
        <v>3.4</v>
      </c>
      <c r="K1689">
        <v>9.3000000000000007</v>
      </c>
      <c r="L1689">
        <v>9.9</v>
      </c>
      <c r="M1689" t="s">
        <v>65</v>
      </c>
      <c r="N1689" t="s">
        <v>61</v>
      </c>
    </row>
    <row r="1690" spans="1:14" x14ac:dyDescent="0.35">
      <c r="A1690">
        <v>1998</v>
      </c>
      <c r="B1690">
        <v>16</v>
      </c>
      <c r="C1690">
        <v>1080</v>
      </c>
      <c r="D1690" t="s">
        <v>59</v>
      </c>
      <c r="E1690">
        <v>40</v>
      </c>
      <c r="F1690">
        <v>23.9</v>
      </c>
      <c r="G1690">
        <v>54.9</v>
      </c>
      <c r="H1690">
        <v>23.7</v>
      </c>
      <c r="I1690">
        <v>0</v>
      </c>
      <c r="J1690">
        <v>2.5</v>
      </c>
      <c r="K1690">
        <v>10</v>
      </c>
      <c r="L1690">
        <v>9.1999999999999993</v>
      </c>
      <c r="M1690" t="s">
        <v>65</v>
      </c>
      <c r="N1690" t="s">
        <v>61</v>
      </c>
    </row>
    <row r="1691" spans="1:14" x14ac:dyDescent="0.35">
      <c r="A1691">
        <v>1998</v>
      </c>
      <c r="B1691">
        <v>17</v>
      </c>
      <c r="C1691">
        <v>169</v>
      </c>
      <c r="D1691" t="s">
        <v>59</v>
      </c>
      <c r="E1691">
        <v>39.1</v>
      </c>
      <c r="F1691">
        <v>25.1</v>
      </c>
      <c r="G1691">
        <v>63.7</v>
      </c>
      <c r="H1691">
        <v>28.7</v>
      </c>
      <c r="I1691">
        <v>3.5</v>
      </c>
      <c r="J1691">
        <v>2.2000000000000002</v>
      </c>
      <c r="K1691">
        <v>8.8000000000000007</v>
      </c>
      <c r="L1691">
        <v>8.9</v>
      </c>
      <c r="M1691" t="s">
        <v>65</v>
      </c>
      <c r="N1691" t="s">
        <v>61</v>
      </c>
    </row>
    <row r="1692" spans="1:14" x14ac:dyDescent="0.35">
      <c r="A1692">
        <v>1998</v>
      </c>
      <c r="B1692">
        <v>18</v>
      </c>
      <c r="C1692">
        <v>31</v>
      </c>
      <c r="D1692" t="s">
        <v>59</v>
      </c>
      <c r="E1692">
        <v>40.1</v>
      </c>
      <c r="F1692">
        <v>25.5</v>
      </c>
      <c r="G1692">
        <v>52.9</v>
      </c>
      <c r="H1692">
        <v>24.7</v>
      </c>
      <c r="I1692">
        <v>0</v>
      </c>
      <c r="J1692">
        <v>1.8</v>
      </c>
      <c r="K1692">
        <v>9.8000000000000007</v>
      </c>
      <c r="L1692">
        <v>9</v>
      </c>
      <c r="M1692" t="s">
        <v>65</v>
      </c>
      <c r="N1692" t="s">
        <v>61</v>
      </c>
    </row>
    <row r="1693" spans="1:14" x14ac:dyDescent="0.35">
      <c r="A1693">
        <v>1998</v>
      </c>
      <c r="B1693">
        <v>19</v>
      </c>
      <c r="C1693">
        <v>13</v>
      </c>
      <c r="D1693" t="s">
        <v>59</v>
      </c>
      <c r="E1693">
        <v>38.5</v>
      </c>
      <c r="F1693">
        <v>24.5</v>
      </c>
      <c r="G1693">
        <v>71.900000000000006</v>
      </c>
      <c r="H1693">
        <v>40.700000000000003</v>
      </c>
      <c r="I1693">
        <v>43.4</v>
      </c>
      <c r="J1693">
        <v>2.5</v>
      </c>
      <c r="K1693">
        <v>8.3000000000000007</v>
      </c>
      <c r="L1693">
        <v>9</v>
      </c>
      <c r="M1693" t="s">
        <v>65</v>
      </c>
      <c r="N1693" t="s">
        <v>61</v>
      </c>
    </row>
    <row r="1694" spans="1:14" x14ac:dyDescent="0.35">
      <c r="A1694">
        <v>1998</v>
      </c>
      <c r="B1694">
        <v>20</v>
      </c>
      <c r="C1694">
        <v>6</v>
      </c>
      <c r="D1694" t="s">
        <v>59</v>
      </c>
      <c r="E1694">
        <v>38.799999999999997</v>
      </c>
      <c r="F1694">
        <v>25.2</v>
      </c>
      <c r="G1694">
        <v>64</v>
      </c>
      <c r="H1694">
        <v>25.7</v>
      </c>
      <c r="I1694">
        <v>8.8000000000000007</v>
      </c>
      <c r="J1694">
        <v>2.1</v>
      </c>
      <c r="K1694">
        <v>9.1999999999999993</v>
      </c>
      <c r="L1694">
        <v>8</v>
      </c>
      <c r="M1694" t="s">
        <v>65</v>
      </c>
      <c r="N1694" t="s">
        <v>61</v>
      </c>
    </row>
    <row r="1695" spans="1:14" x14ac:dyDescent="0.35">
      <c r="A1695">
        <v>1998</v>
      </c>
      <c r="B1695">
        <v>21</v>
      </c>
      <c r="C1695">
        <v>4</v>
      </c>
      <c r="D1695" t="s">
        <v>59</v>
      </c>
      <c r="E1695">
        <v>40.4</v>
      </c>
      <c r="F1695">
        <v>27.4</v>
      </c>
      <c r="G1695">
        <v>64.099999999999994</v>
      </c>
      <c r="H1695">
        <v>32.700000000000003</v>
      </c>
      <c r="I1695">
        <v>0</v>
      </c>
      <c r="J1695">
        <v>3.9</v>
      </c>
      <c r="K1695">
        <v>8.8000000000000007</v>
      </c>
      <c r="L1695">
        <v>10.9</v>
      </c>
      <c r="M1695" t="s">
        <v>65</v>
      </c>
      <c r="N1695" t="s">
        <v>61</v>
      </c>
    </row>
    <row r="1696" spans="1:14" x14ac:dyDescent="0.35">
      <c r="A1696">
        <v>1998</v>
      </c>
      <c r="B1696">
        <v>22</v>
      </c>
      <c r="C1696">
        <v>2</v>
      </c>
      <c r="D1696" t="s">
        <v>59</v>
      </c>
      <c r="E1696">
        <v>42.4</v>
      </c>
      <c r="F1696">
        <v>28.3</v>
      </c>
      <c r="G1696">
        <v>55.6</v>
      </c>
      <c r="H1696">
        <v>30.3</v>
      </c>
      <c r="I1696">
        <v>0</v>
      </c>
      <c r="J1696">
        <v>4.9000000000000004</v>
      </c>
      <c r="K1696">
        <v>10.8</v>
      </c>
      <c r="L1696">
        <v>12.3</v>
      </c>
      <c r="M1696" t="s">
        <v>65</v>
      </c>
      <c r="N1696" t="s">
        <v>61</v>
      </c>
    </row>
    <row r="1697" spans="1:14" x14ac:dyDescent="0.35">
      <c r="A1697">
        <v>1998</v>
      </c>
      <c r="B1697">
        <v>23</v>
      </c>
      <c r="C1697">
        <v>0</v>
      </c>
      <c r="D1697" t="s">
        <v>59</v>
      </c>
      <c r="E1697">
        <v>40.1</v>
      </c>
      <c r="F1697">
        <v>27.1</v>
      </c>
      <c r="G1697">
        <v>69.099999999999994</v>
      </c>
      <c r="H1697">
        <v>39.9</v>
      </c>
      <c r="I1697">
        <v>0</v>
      </c>
      <c r="J1697">
        <v>6.1</v>
      </c>
      <c r="K1697">
        <v>10.5</v>
      </c>
      <c r="L1697">
        <v>11.9</v>
      </c>
      <c r="M1697" t="s">
        <v>65</v>
      </c>
      <c r="N1697" t="s">
        <v>61</v>
      </c>
    </row>
    <row r="1698" spans="1:14" x14ac:dyDescent="0.35">
      <c r="A1698">
        <v>1998</v>
      </c>
      <c r="B1698">
        <v>24</v>
      </c>
      <c r="C1698">
        <v>0</v>
      </c>
      <c r="D1698" t="s">
        <v>59</v>
      </c>
      <c r="E1698">
        <v>35</v>
      </c>
      <c r="F1698">
        <v>24.6</v>
      </c>
      <c r="G1698">
        <v>80.3</v>
      </c>
      <c r="H1698">
        <v>55.9</v>
      </c>
      <c r="I1698">
        <v>10.4</v>
      </c>
      <c r="J1698">
        <v>7.3</v>
      </c>
      <c r="K1698">
        <v>7.4</v>
      </c>
      <c r="L1698">
        <v>8.6</v>
      </c>
      <c r="M1698" t="s">
        <v>65</v>
      </c>
      <c r="N1698" t="s">
        <v>61</v>
      </c>
    </row>
    <row r="1699" spans="1:14" x14ac:dyDescent="0.35">
      <c r="A1699">
        <v>1998</v>
      </c>
      <c r="B1699">
        <v>25</v>
      </c>
      <c r="C1699">
        <v>0</v>
      </c>
      <c r="D1699" t="s">
        <v>59</v>
      </c>
      <c r="E1699">
        <v>33.5</v>
      </c>
      <c r="F1699">
        <v>23.4</v>
      </c>
      <c r="G1699">
        <v>88.7</v>
      </c>
      <c r="H1699">
        <v>64.599999999999994</v>
      </c>
      <c r="I1699">
        <v>35.799999999999997</v>
      </c>
      <c r="J1699">
        <v>4.5</v>
      </c>
      <c r="K1699">
        <v>5.4</v>
      </c>
      <c r="L1699">
        <v>7.3</v>
      </c>
      <c r="M1699" t="s">
        <v>65</v>
      </c>
      <c r="N1699" t="s">
        <v>61</v>
      </c>
    </row>
    <row r="1700" spans="1:14" x14ac:dyDescent="0.35">
      <c r="A1700">
        <v>1998</v>
      </c>
      <c r="B1700">
        <v>26</v>
      </c>
      <c r="C1700">
        <v>0</v>
      </c>
      <c r="D1700" t="s">
        <v>59</v>
      </c>
      <c r="E1700">
        <v>33.200000000000003</v>
      </c>
      <c r="F1700">
        <v>23.9</v>
      </c>
      <c r="G1700">
        <v>85.9</v>
      </c>
      <c r="H1700">
        <v>65.7</v>
      </c>
      <c r="I1700">
        <v>4.9000000000000004</v>
      </c>
      <c r="J1700">
        <v>7.4</v>
      </c>
      <c r="K1700">
        <v>6.5</v>
      </c>
      <c r="L1700">
        <v>6.2</v>
      </c>
      <c r="M1700" t="s">
        <v>65</v>
      </c>
      <c r="N1700" t="s">
        <v>61</v>
      </c>
    </row>
    <row r="1701" spans="1:14" x14ac:dyDescent="0.35">
      <c r="A1701">
        <v>1998</v>
      </c>
      <c r="B1701">
        <v>27</v>
      </c>
      <c r="C1701">
        <v>0</v>
      </c>
      <c r="D1701" t="s">
        <v>59</v>
      </c>
      <c r="E1701">
        <v>30.7</v>
      </c>
      <c r="F1701">
        <v>23.8</v>
      </c>
      <c r="G1701">
        <v>86.3</v>
      </c>
      <c r="H1701">
        <v>64.400000000000006</v>
      </c>
      <c r="I1701">
        <v>0.8</v>
      </c>
      <c r="J1701">
        <v>8.5</v>
      </c>
      <c r="K1701">
        <v>1.5</v>
      </c>
      <c r="L1701">
        <v>6</v>
      </c>
      <c r="M1701" t="s">
        <v>65</v>
      </c>
      <c r="N1701" t="s">
        <v>61</v>
      </c>
    </row>
    <row r="1702" spans="1:14" x14ac:dyDescent="0.35">
      <c r="A1702">
        <v>1998</v>
      </c>
      <c r="B1702">
        <v>28</v>
      </c>
      <c r="C1702">
        <v>7</v>
      </c>
      <c r="D1702" t="s">
        <v>59</v>
      </c>
      <c r="E1702">
        <v>33.4</v>
      </c>
      <c r="F1702">
        <v>23.7</v>
      </c>
      <c r="G1702">
        <v>84.6</v>
      </c>
      <c r="H1702">
        <v>55.9</v>
      </c>
      <c r="I1702">
        <v>9.1999999999999993</v>
      </c>
      <c r="J1702">
        <v>8.9</v>
      </c>
      <c r="K1702">
        <v>6.2</v>
      </c>
      <c r="L1702">
        <v>5.6</v>
      </c>
      <c r="M1702" t="s">
        <v>65</v>
      </c>
      <c r="N1702" t="s">
        <v>61</v>
      </c>
    </row>
    <row r="1703" spans="1:14" x14ac:dyDescent="0.35">
      <c r="A1703">
        <v>1998</v>
      </c>
      <c r="B1703">
        <v>29</v>
      </c>
      <c r="C1703">
        <v>6</v>
      </c>
      <c r="D1703" t="s">
        <v>59</v>
      </c>
      <c r="E1703">
        <v>33.200000000000003</v>
      </c>
      <c r="F1703">
        <v>23</v>
      </c>
      <c r="G1703">
        <v>87</v>
      </c>
      <c r="H1703">
        <v>61</v>
      </c>
      <c r="I1703">
        <v>62.6</v>
      </c>
      <c r="J1703">
        <v>2.5</v>
      </c>
      <c r="K1703">
        <v>7.7</v>
      </c>
      <c r="L1703">
        <v>5.4</v>
      </c>
      <c r="M1703" t="s">
        <v>65</v>
      </c>
      <c r="N1703" t="s">
        <v>61</v>
      </c>
    </row>
    <row r="1704" spans="1:14" x14ac:dyDescent="0.35">
      <c r="A1704">
        <v>1998</v>
      </c>
      <c r="B1704">
        <v>30</v>
      </c>
      <c r="C1704">
        <v>13</v>
      </c>
      <c r="D1704" t="s">
        <v>59</v>
      </c>
      <c r="E1704">
        <v>32.200000000000003</v>
      </c>
      <c r="F1704">
        <v>23.2</v>
      </c>
      <c r="G1704">
        <v>91.6</v>
      </c>
      <c r="H1704">
        <v>73.7</v>
      </c>
      <c r="I1704">
        <v>118.8</v>
      </c>
      <c r="J1704">
        <v>4.0999999999999996</v>
      </c>
      <c r="K1704">
        <v>5.9</v>
      </c>
      <c r="L1704">
        <v>5</v>
      </c>
      <c r="M1704" t="s">
        <v>65</v>
      </c>
      <c r="N1704" t="s">
        <v>61</v>
      </c>
    </row>
    <row r="1705" spans="1:14" x14ac:dyDescent="0.35">
      <c r="A1705">
        <v>1998</v>
      </c>
      <c r="B1705">
        <v>31</v>
      </c>
      <c r="C1705">
        <v>31</v>
      </c>
      <c r="D1705" t="s">
        <v>59</v>
      </c>
      <c r="E1705">
        <v>28.7</v>
      </c>
      <c r="F1705">
        <v>22.3</v>
      </c>
      <c r="G1705">
        <v>92.3</v>
      </c>
      <c r="H1705">
        <v>75.599999999999994</v>
      </c>
      <c r="I1705">
        <v>66.099999999999994</v>
      </c>
      <c r="J1705">
        <v>5.2</v>
      </c>
      <c r="K1705">
        <v>3.8</v>
      </c>
      <c r="L1705">
        <v>3.3</v>
      </c>
      <c r="M1705" t="s">
        <v>65</v>
      </c>
      <c r="N1705" t="s">
        <v>61</v>
      </c>
    </row>
    <row r="1706" spans="1:14" x14ac:dyDescent="0.35">
      <c r="A1706">
        <v>1998</v>
      </c>
      <c r="B1706">
        <v>32</v>
      </c>
      <c r="C1706">
        <v>46</v>
      </c>
      <c r="D1706" t="s">
        <v>59</v>
      </c>
      <c r="E1706">
        <v>29.5</v>
      </c>
      <c r="F1706">
        <v>22.2</v>
      </c>
      <c r="G1706">
        <v>92.3</v>
      </c>
      <c r="H1706">
        <v>76.400000000000006</v>
      </c>
      <c r="I1706">
        <v>71.7</v>
      </c>
      <c r="J1706">
        <v>5.6</v>
      </c>
      <c r="K1706">
        <v>3</v>
      </c>
      <c r="L1706">
        <v>4</v>
      </c>
      <c r="M1706" t="s">
        <v>65</v>
      </c>
      <c r="N1706" t="s">
        <v>61</v>
      </c>
    </row>
    <row r="1707" spans="1:14" x14ac:dyDescent="0.35">
      <c r="A1707">
        <v>1998</v>
      </c>
      <c r="B1707">
        <v>33</v>
      </c>
      <c r="C1707">
        <v>1</v>
      </c>
      <c r="D1707" t="s">
        <v>59</v>
      </c>
      <c r="E1707">
        <v>30.2</v>
      </c>
      <c r="F1707">
        <v>23.3</v>
      </c>
      <c r="G1707">
        <v>91.1</v>
      </c>
      <c r="H1707">
        <v>72.099999999999994</v>
      </c>
      <c r="I1707">
        <v>12.2</v>
      </c>
      <c r="J1707">
        <v>3.2</v>
      </c>
      <c r="K1707">
        <v>5.0999999999999996</v>
      </c>
      <c r="L1707">
        <v>4.5999999999999996</v>
      </c>
      <c r="M1707" t="s">
        <v>65</v>
      </c>
      <c r="N1707" t="s">
        <v>61</v>
      </c>
    </row>
    <row r="1708" spans="1:14" x14ac:dyDescent="0.35">
      <c r="A1708">
        <v>1998</v>
      </c>
      <c r="B1708">
        <v>34</v>
      </c>
      <c r="C1708">
        <v>6</v>
      </c>
      <c r="D1708" t="s">
        <v>59</v>
      </c>
      <c r="E1708">
        <v>31.1</v>
      </c>
      <c r="F1708">
        <v>23.1</v>
      </c>
      <c r="G1708">
        <v>94.9</v>
      </c>
      <c r="H1708">
        <v>70.900000000000006</v>
      </c>
      <c r="I1708">
        <v>116.3</v>
      </c>
      <c r="J1708">
        <v>1.8</v>
      </c>
      <c r="K1708">
        <v>6.5</v>
      </c>
      <c r="L1708">
        <v>3.7</v>
      </c>
      <c r="M1708" t="s">
        <v>65</v>
      </c>
      <c r="N1708" t="s">
        <v>61</v>
      </c>
    </row>
    <row r="1709" spans="1:14" x14ac:dyDescent="0.35">
      <c r="A1709">
        <v>1998</v>
      </c>
      <c r="B1709">
        <v>35</v>
      </c>
      <c r="C1709">
        <v>48</v>
      </c>
      <c r="D1709" t="s">
        <v>59</v>
      </c>
      <c r="E1709">
        <v>30</v>
      </c>
      <c r="F1709">
        <v>22.8</v>
      </c>
      <c r="G1709">
        <v>80.400000000000006</v>
      </c>
      <c r="H1709">
        <v>67.3</v>
      </c>
      <c r="I1709">
        <v>23.2</v>
      </c>
      <c r="J1709">
        <v>5</v>
      </c>
      <c r="K1709">
        <v>6.8</v>
      </c>
      <c r="L1709">
        <v>4.2</v>
      </c>
      <c r="M1709" t="s">
        <v>65</v>
      </c>
      <c r="N1709" t="s">
        <v>61</v>
      </c>
    </row>
    <row r="1710" spans="1:14" x14ac:dyDescent="0.35">
      <c r="A1710">
        <v>1998</v>
      </c>
      <c r="B1710">
        <v>36</v>
      </c>
      <c r="C1710">
        <v>259</v>
      </c>
      <c r="D1710" t="s">
        <v>59</v>
      </c>
      <c r="E1710">
        <v>29.3</v>
      </c>
      <c r="F1710">
        <v>22.3</v>
      </c>
      <c r="G1710">
        <v>93</v>
      </c>
      <c r="H1710">
        <v>75.3</v>
      </c>
      <c r="I1710">
        <v>25.5</v>
      </c>
      <c r="J1710">
        <v>3.2</v>
      </c>
      <c r="K1710">
        <v>3.1</v>
      </c>
      <c r="L1710">
        <v>2.6</v>
      </c>
      <c r="M1710" t="s">
        <v>65</v>
      </c>
      <c r="N1710" t="s">
        <v>61</v>
      </c>
    </row>
    <row r="1711" spans="1:14" x14ac:dyDescent="0.35">
      <c r="A1711">
        <v>1998</v>
      </c>
      <c r="B1711">
        <v>37</v>
      </c>
      <c r="C1711">
        <v>63</v>
      </c>
      <c r="D1711" t="s">
        <v>59</v>
      </c>
      <c r="E1711">
        <v>30.2</v>
      </c>
      <c r="F1711">
        <v>22.5</v>
      </c>
      <c r="G1711">
        <v>90</v>
      </c>
      <c r="H1711">
        <v>65.7</v>
      </c>
      <c r="I1711">
        <v>11</v>
      </c>
      <c r="J1711">
        <v>6.5</v>
      </c>
      <c r="K1711">
        <v>4.4000000000000004</v>
      </c>
      <c r="L1711">
        <v>3.5</v>
      </c>
      <c r="M1711" t="s">
        <v>65</v>
      </c>
      <c r="N1711" t="s">
        <v>61</v>
      </c>
    </row>
    <row r="1712" spans="1:14" x14ac:dyDescent="0.35">
      <c r="A1712">
        <v>1998</v>
      </c>
      <c r="B1712">
        <v>38</v>
      </c>
      <c r="C1712">
        <v>70</v>
      </c>
      <c r="D1712" t="s">
        <v>59</v>
      </c>
      <c r="E1712">
        <v>29.6</v>
      </c>
      <c r="F1712">
        <v>22.5</v>
      </c>
      <c r="G1712">
        <v>91</v>
      </c>
      <c r="H1712">
        <v>65</v>
      </c>
      <c r="I1712">
        <v>122.2</v>
      </c>
      <c r="J1712">
        <v>3.4</v>
      </c>
      <c r="K1712">
        <v>5.2</v>
      </c>
      <c r="L1712">
        <v>3.6</v>
      </c>
      <c r="M1712" t="s">
        <v>65</v>
      </c>
      <c r="N1712" t="s">
        <v>61</v>
      </c>
    </row>
    <row r="1713" spans="1:14" x14ac:dyDescent="0.35">
      <c r="A1713">
        <v>1998</v>
      </c>
      <c r="B1713">
        <v>39</v>
      </c>
      <c r="C1713">
        <v>29</v>
      </c>
      <c r="D1713" t="s">
        <v>59</v>
      </c>
      <c r="E1713">
        <v>29.7</v>
      </c>
      <c r="F1713">
        <v>22.7</v>
      </c>
      <c r="G1713">
        <v>95</v>
      </c>
      <c r="H1713">
        <v>73.099999999999994</v>
      </c>
      <c r="I1713">
        <v>38.6</v>
      </c>
      <c r="J1713">
        <v>1.8</v>
      </c>
      <c r="K1713">
        <v>4.4000000000000004</v>
      </c>
      <c r="L1713">
        <v>2.9</v>
      </c>
      <c r="M1713" t="s">
        <v>65</v>
      </c>
      <c r="N1713" t="s">
        <v>61</v>
      </c>
    </row>
    <row r="1714" spans="1:14" x14ac:dyDescent="0.35">
      <c r="A1714">
        <v>1998</v>
      </c>
      <c r="B1714">
        <v>40</v>
      </c>
      <c r="C1714">
        <v>256</v>
      </c>
      <c r="D1714" t="s">
        <v>59</v>
      </c>
      <c r="E1714">
        <v>30.5</v>
      </c>
      <c r="F1714">
        <v>21.8</v>
      </c>
      <c r="G1714">
        <v>92.9</v>
      </c>
      <c r="H1714">
        <v>68.400000000000006</v>
      </c>
      <c r="I1714">
        <v>63</v>
      </c>
      <c r="J1714">
        <v>1.8</v>
      </c>
      <c r="K1714">
        <v>7</v>
      </c>
      <c r="L1714">
        <v>3.7</v>
      </c>
      <c r="M1714" t="s">
        <v>65</v>
      </c>
      <c r="N1714" t="s">
        <v>61</v>
      </c>
    </row>
    <row r="1715" spans="1:14" x14ac:dyDescent="0.35">
      <c r="A1715">
        <v>1998</v>
      </c>
      <c r="B1715">
        <v>41</v>
      </c>
      <c r="C1715">
        <v>175</v>
      </c>
      <c r="D1715" t="s">
        <v>59</v>
      </c>
      <c r="E1715">
        <v>29.6</v>
      </c>
      <c r="F1715">
        <v>22.3</v>
      </c>
      <c r="G1715">
        <v>94.6</v>
      </c>
      <c r="H1715">
        <v>72.7</v>
      </c>
      <c r="I1715">
        <v>50.3</v>
      </c>
      <c r="J1715">
        <v>2.7</v>
      </c>
      <c r="K1715">
        <v>4.5</v>
      </c>
      <c r="L1715">
        <v>3.1</v>
      </c>
      <c r="M1715" t="s">
        <v>65</v>
      </c>
      <c r="N1715" t="s">
        <v>61</v>
      </c>
    </row>
    <row r="1716" spans="1:14" x14ac:dyDescent="0.35">
      <c r="A1716">
        <v>1998</v>
      </c>
      <c r="B1716">
        <v>42</v>
      </c>
      <c r="C1716">
        <v>225</v>
      </c>
      <c r="D1716" t="s">
        <v>59</v>
      </c>
      <c r="E1716">
        <v>28.3</v>
      </c>
      <c r="F1716">
        <v>20.100000000000001</v>
      </c>
      <c r="G1716">
        <v>90.1</v>
      </c>
      <c r="H1716">
        <v>56.6</v>
      </c>
      <c r="I1716">
        <v>122.1</v>
      </c>
      <c r="J1716">
        <v>5.2</v>
      </c>
      <c r="K1716">
        <v>6.1</v>
      </c>
      <c r="L1716">
        <v>4.5</v>
      </c>
      <c r="M1716" t="s">
        <v>65</v>
      </c>
      <c r="N1716" t="s">
        <v>61</v>
      </c>
    </row>
    <row r="1717" spans="1:14" x14ac:dyDescent="0.35">
      <c r="A1717">
        <v>1998</v>
      </c>
      <c r="B1717">
        <v>43</v>
      </c>
      <c r="C1717">
        <v>344</v>
      </c>
      <c r="D1717" t="s">
        <v>59</v>
      </c>
      <c r="E1717">
        <v>31</v>
      </c>
      <c r="F1717">
        <v>19.3</v>
      </c>
      <c r="G1717">
        <v>92.7</v>
      </c>
      <c r="H1717">
        <v>51.1</v>
      </c>
      <c r="I1717">
        <v>1.4</v>
      </c>
      <c r="J1717">
        <v>1.4</v>
      </c>
      <c r="K1717">
        <v>8.6999999999999993</v>
      </c>
      <c r="L1717">
        <v>3.1</v>
      </c>
      <c r="M1717" t="s">
        <v>65</v>
      </c>
      <c r="N1717" t="s">
        <v>61</v>
      </c>
    </row>
    <row r="1718" spans="1:14" x14ac:dyDescent="0.35">
      <c r="A1718">
        <v>1998</v>
      </c>
      <c r="B1718">
        <v>44</v>
      </c>
      <c r="C1718">
        <v>79</v>
      </c>
      <c r="D1718" t="s">
        <v>59</v>
      </c>
      <c r="E1718">
        <v>28.1</v>
      </c>
      <c r="F1718">
        <v>19.8</v>
      </c>
      <c r="G1718">
        <v>94.6</v>
      </c>
      <c r="H1718">
        <v>66.099999999999994</v>
      </c>
      <c r="I1718">
        <v>10.5</v>
      </c>
      <c r="J1718">
        <v>2.1</v>
      </c>
      <c r="K1718">
        <v>4.4000000000000004</v>
      </c>
      <c r="L1718">
        <v>2.1</v>
      </c>
      <c r="M1718" t="s">
        <v>65</v>
      </c>
      <c r="N1718" t="s">
        <v>61</v>
      </c>
    </row>
    <row r="1719" spans="1:14" x14ac:dyDescent="0.35">
      <c r="A1719">
        <v>1998</v>
      </c>
      <c r="B1719">
        <v>45</v>
      </c>
      <c r="C1719">
        <v>9</v>
      </c>
      <c r="D1719" t="s">
        <v>59</v>
      </c>
      <c r="E1719">
        <v>29.2</v>
      </c>
      <c r="F1719">
        <v>20.399999999999999</v>
      </c>
      <c r="G1719">
        <v>94.3</v>
      </c>
      <c r="H1719">
        <v>58.7</v>
      </c>
      <c r="I1719">
        <v>15.8</v>
      </c>
      <c r="J1719">
        <v>1.7</v>
      </c>
      <c r="K1719">
        <v>5.3</v>
      </c>
      <c r="L1719">
        <v>2.2999999999999998</v>
      </c>
      <c r="M1719" t="s">
        <v>65</v>
      </c>
      <c r="N1719" t="s">
        <v>61</v>
      </c>
    </row>
    <row r="1720" spans="1:14" x14ac:dyDescent="0.35">
      <c r="A1720">
        <v>1998</v>
      </c>
      <c r="B1720">
        <v>46</v>
      </c>
      <c r="C1720">
        <v>10</v>
      </c>
      <c r="D1720" t="s">
        <v>59</v>
      </c>
      <c r="E1720">
        <v>29.4</v>
      </c>
      <c r="F1720">
        <v>16.8</v>
      </c>
      <c r="G1720">
        <v>87.9</v>
      </c>
      <c r="H1720">
        <v>44</v>
      </c>
      <c r="I1720">
        <v>0</v>
      </c>
      <c r="J1720">
        <v>1.1000000000000001</v>
      </c>
      <c r="K1720">
        <v>9.6</v>
      </c>
      <c r="L1720">
        <v>3.2</v>
      </c>
      <c r="M1720" t="s">
        <v>65</v>
      </c>
      <c r="N1720" t="s">
        <v>61</v>
      </c>
    </row>
    <row r="1721" spans="1:14" x14ac:dyDescent="0.35">
      <c r="A1721">
        <v>1998</v>
      </c>
      <c r="B1721">
        <v>47</v>
      </c>
      <c r="D1721" t="s">
        <v>59</v>
      </c>
      <c r="E1721">
        <v>29.6</v>
      </c>
      <c r="F1721">
        <v>16.3</v>
      </c>
      <c r="G1721">
        <v>90.1</v>
      </c>
      <c r="H1721">
        <v>43.1</v>
      </c>
      <c r="I1721">
        <v>0</v>
      </c>
      <c r="J1721">
        <v>1.3</v>
      </c>
      <c r="K1721">
        <v>8.5</v>
      </c>
      <c r="L1721">
        <v>3.1</v>
      </c>
      <c r="M1721" t="s">
        <v>65</v>
      </c>
      <c r="N1721" t="s">
        <v>61</v>
      </c>
    </row>
    <row r="1722" spans="1:14" x14ac:dyDescent="0.35">
      <c r="A1722">
        <v>1998</v>
      </c>
      <c r="B1722">
        <v>48</v>
      </c>
      <c r="C1722">
        <v>3</v>
      </c>
      <c r="D1722" t="s">
        <v>59</v>
      </c>
      <c r="E1722">
        <v>28.9</v>
      </c>
      <c r="F1722">
        <v>12.7</v>
      </c>
      <c r="G1722">
        <v>86.7</v>
      </c>
      <c r="H1722">
        <v>39.700000000000003</v>
      </c>
      <c r="I1722">
        <v>0</v>
      </c>
      <c r="J1722">
        <v>1.6</v>
      </c>
      <c r="K1722">
        <v>9.6999999999999993</v>
      </c>
      <c r="L1722">
        <v>3</v>
      </c>
      <c r="M1722" t="s">
        <v>65</v>
      </c>
      <c r="N1722" t="s">
        <v>61</v>
      </c>
    </row>
    <row r="1723" spans="1:14" x14ac:dyDescent="0.35">
      <c r="A1723">
        <v>1998</v>
      </c>
      <c r="B1723">
        <v>49</v>
      </c>
      <c r="C1723">
        <v>0</v>
      </c>
      <c r="D1723" t="s">
        <v>59</v>
      </c>
      <c r="E1723">
        <v>29.4</v>
      </c>
      <c r="F1723">
        <v>10.5</v>
      </c>
      <c r="G1723">
        <v>85.6</v>
      </c>
      <c r="H1723">
        <v>29.6</v>
      </c>
      <c r="I1723">
        <v>0</v>
      </c>
      <c r="J1723">
        <v>2.2999999999999998</v>
      </c>
      <c r="K1723">
        <v>9.6</v>
      </c>
      <c r="L1723">
        <v>3.4</v>
      </c>
      <c r="M1723" t="s">
        <v>65</v>
      </c>
      <c r="N1723" t="s">
        <v>61</v>
      </c>
    </row>
    <row r="1724" spans="1:14" x14ac:dyDescent="0.35">
      <c r="A1724">
        <v>1998</v>
      </c>
      <c r="B1724">
        <v>50</v>
      </c>
      <c r="C1724">
        <v>0</v>
      </c>
      <c r="D1724" t="s">
        <v>59</v>
      </c>
      <c r="E1724">
        <v>27.2</v>
      </c>
      <c r="F1724">
        <v>11.4</v>
      </c>
      <c r="G1724">
        <v>88.7</v>
      </c>
      <c r="H1724">
        <v>44.4</v>
      </c>
      <c r="I1724">
        <v>0</v>
      </c>
      <c r="J1724">
        <v>2.2000000000000002</v>
      </c>
      <c r="K1724">
        <v>7.6</v>
      </c>
      <c r="L1724">
        <v>2.7</v>
      </c>
      <c r="M1724" t="s">
        <v>65</v>
      </c>
      <c r="N1724" t="s">
        <v>61</v>
      </c>
    </row>
    <row r="1725" spans="1:14" x14ac:dyDescent="0.35">
      <c r="A1725">
        <v>1998</v>
      </c>
      <c r="B1725">
        <v>51</v>
      </c>
      <c r="C1725">
        <v>0</v>
      </c>
      <c r="D1725" t="s">
        <v>59</v>
      </c>
      <c r="E1725">
        <v>28.1</v>
      </c>
      <c r="F1725">
        <v>9</v>
      </c>
      <c r="G1725">
        <v>82.1</v>
      </c>
      <c r="H1725">
        <v>30.7</v>
      </c>
      <c r="I1725">
        <v>0</v>
      </c>
      <c r="J1725">
        <v>1.6</v>
      </c>
      <c r="K1725">
        <v>9.6999999999999993</v>
      </c>
      <c r="L1725">
        <v>3.1</v>
      </c>
      <c r="M1725" t="s">
        <v>65</v>
      </c>
      <c r="N1725" t="s">
        <v>61</v>
      </c>
    </row>
    <row r="1726" spans="1:14" x14ac:dyDescent="0.35">
      <c r="A1726">
        <v>1998</v>
      </c>
      <c r="B1726">
        <v>52</v>
      </c>
      <c r="C1726">
        <v>0</v>
      </c>
      <c r="D1726" t="s">
        <v>59</v>
      </c>
      <c r="E1726">
        <v>27.4</v>
      </c>
      <c r="F1726">
        <v>8.3000000000000007</v>
      </c>
      <c r="G1726">
        <v>84.9</v>
      </c>
      <c r="H1726">
        <v>28.6</v>
      </c>
      <c r="I1726">
        <v>0</v>
      </c>
      <c r="J1726">
        <v>1.4</v>
      </c>
      <c r="K1726">
        <v>9.6</v>
      </c>
      <c r="L1726">
        <v>2.8</v>
      </c>
      <c r="M1726" t="s">
        <v>65</v>
      </c>
      <c r="N1726" t="s">
        <v>61</v>
      </c>
    </row>
    <row r="1727" spans="1:14" x14ac:dyDescent="0.35">
      <c r="A1727">
        <v>1999</v>
      </c>
      <c r="B1727">
        <v>1</v>
      </c>
      <c r="C1727">
        <v>4</v>
      </c>
      <c r="D1727" t="s">
        <v>59</v>
      </c>
      <c r="E1727">
        <v>27.5</v>
      </c>
      <c r="F1727">
        <v>10.199999999999999</v>
      </c>
      <c r="G1727">
        <v>85.4</v>
      </c>
      <c r="H1727">
        <v>34.4</v>
      </c>
      <c r="I1727">
        <v>0</v>
      </c>
      <c r="J1727">
        <v>2</v>
      </c>
      <c r="K1727">
        <v>9.6999999999999993</v>
      </c>
      <c r="L1727">
        <v>2.6</v>
      </c>
      <c r="M1727" t="s">
        <v>65</v>
      </c>
      <c r="N1727" t="s">
        <v>61</v>
      </c>
    </row>
    <row r="1728" spans="1:14" x14ac:dyDescent="0.35">
      <c r="A1728">
        <v>1999</v>
      </c>
      <c r="B1728">
        <v>2</v>
      </c>
      <c r="C1728">
        <v>5</v>
      </c>
      <c r="D1728" t="s">
        <v>59</v>
      </c>
      <c r="E1728">
        <v>27.8</v>
      </c>
      <c r="F1728">
        <v>11.1</v>
      </c>
      <c r="G1728">
        <v>88</v>
      </c>
      <c r="H1728">
        <v>36.6</v>
      </c>
      <c r="I1728">
        <v>0</v>
      </c>
      <c r="J1728">
        <v>1.9</v>
      </c>
      <c r="K1728">
        <v>9.1</v>
      </c>
      <c r="L1728">
        <v>3</v>
      </c>
      <c r="M1728" t="s">
        <v>65</v>
      </c>
      <c r="N1728" t="s">
        <v>61</v>
      </c>
    </row>
    <row r="1729" spans="1:14" x14ac:dyDescent="0.35">
      <c r="A1729">
        <v>1999</v>
      </c>
      <c r="B1729">
        <v>3</v>
      </c>
      <c r="C1729">
        <v>6</v>
      </c>
      <c r="D1729" t="s">
        <v>59</v>
      </c>
      <c r="E1729">
        <v>28.1</v>
      </c>
      <c r="F1729">
        <v>10.1</v>
      </c>
      <c r="G1729">
        <v>87.6</v>
      </c>
      <c r="H1729">
        <v>36.6</v>
      </c>
      <c r="I1729">
        <v>0</v>
      </c>
      <c r="J1729">
        <v>2.2000000000000002</v>
      </c>
      <c r="K1729">
        <v>10</v>
      </c>
      <c r="L1729">
        <v>3.3</v>
      </c>
      <c r="M1729" t="s">
        <v>65</v>
      </c>
      <c r="N1729" t="s">
        <v>61</v>
      </c>
    </row>
    <row r="1730" spans="1:14" x14ac:dyDescent="0.35">
      <c r="A1730">
        <v>1999</v>
      </c>
      <c r="B1730">
        <v>4</v>
      </c>
      <c r="C1730">
        <v>14</v>
      </c>
      <c r="D1730" t="s">
        <v>59</v>
      </c>
      <c r="E1730">
        <v>31</v>
      </c>
      <c r="F1730">
        <v>11.6</v>
      </c>
      <c r="G1730">
        <v>86.9</v>
      </c>
      <c r="H1730">
        <v>26.1</v>
      </c>
      <c r="I1730">
        <v>0</v>
      </c>
      <c r="J1730">
        <v>1.9</v>
      </c>
      <c r="K1730">
        <v>9.1999999999999993</v>
      </c>
      <c r="L1730">
        <v>3.5</v>
      </c>
      <c r="M1730" t="s">
        <v>65</v>
      </c>
      <c r="N1730" t="s">
        <v>61</v>
      </c>
    </row>
    <row r="1731" spans="1:14" x14ac:dyDescent="0.35">
      <c r="A1731">
        <v>1999</v>
      </c>
      <c r="B1731">
        <v>5</v>
      </c>
      <c r="C1731">
        <v>36</v>
      </c>
      <c r="D1731" t="s">
        <v>59</v>
      </c>
      <c r="E1731">
        <v>31.3</v>
      </c>
      <c r="F1731">
        <v>14.4</v>
      </c>
      <c r="G1731">
        <v>86.3</v>
      </c>
      <c r="H1731">
        <v>29.4</v>
      </c>
      <c r="I1731">
        <v>0</v>
      </c>
      <c r="J1731">
        <v>2.7</v>
      </c>
      <c r="K1731">
        <v>10.199999999999999</v>
      </c>
      <c r="L1731">
        <v>4.3</v>
      </c>
      <c r="M1731" t="s">
        <v>65</v>
      </c>
      <c r="N1731" t="s">
        <v>61</v>
      </c>
    </row>
    <row r="1732" spans="1:14" x14ac:dyDescent="0.35">
      <c r="A1732">
        <v>1999</v>
      </c>
      <c r="B1732">
        <v>6</v>
      </c>
      <c r="C1732">
        <v>50</v>
      </c>
      <c r="D1732" t="s">
        <v>59</v>
      </c>
      <c r="E1732">
        <v>30.5</v>
      </c>
      <c r="F1732">
        <v>17.5</v>
      </c>
      <c r="G1732">
        <v>81</v>
      </c>
      <c r="H1732">
        <v>37.299999999999997</v>
      </c>
      <c r="I1732">
        <v>2.7</v>
      </c>
      <c r="J1732">
        <v>4.5999999999999996</v>
      </c>
      <c r="K1732">
        <v>9.4</v>
      </c>
      <c r="L1732">
        <v>4.7</v>
      </c>
      <c r="M1732" t="s">
        <v>65</v>
      </c>
      <c r="N1732" t="s">
        <v>61</v>
      </c>
    </row>
    <row r="1733" spans="1:14" x14ac:dyDescent="0.35">
      <c r="A1733">
        <v>1999</v>
      </c>
      <c r="B1733">
        <v>7</v>
      </c>
      <c r="D1733" t="s">
        <v>59</v>
      </c>
      <c r="E1733">
        <v>31.6</v>
      </c>
      <c r="F1733">
        <v>15.2</v>
      </c>
      <c r="G1733">
        <v>85.3</v>
      </c>
      <c r="H1733">
        <v>28.4</v>
      </c>
      <c r="I1733">
        <v>0</v>
      </c>
      <c r="J1733">
        <v>3.5</v>
      </c>
      <c r="K1733">
        <v>10.199999999999999</v>
      </c>
      <c r="L1733">
        <v>4.9000000000000004</v>
      </c>
      <c r="M1733" t="s">
        <v>65</v>
      </c>
      <c r="N1733" t="s">
        <v>61</v>
      </c>
    </row>
    <row r="1734" spans="1:14" x14ac:dyDescent="0.35">
      <c r="A1734">
        <v>1999</v>
      </c>
      <c r="B1734">
        <v>8</v>
      </c>
      <c r="C1734">
        <v>16</v>
      </c>
      <c r="D1734" t="s">
        <v>59</v>
      </c>
      <c r="E1734">
        <v>33.200000000000003</v>
      </c>
      <c r="F1734">
        <v>14.6</v>
      </c>
      <c r="G1734">
        <v>79</v>
      </c>
      <c r="H1734">
        <v>23.1</v>
      </c>
      <c r="I1734">
        <v>0</v>
      </c>
      <c r="J1734">
        <v>2.9</v>
      </c>
      <c r="K1734">
        <v>10.5</v>
      </c>
      <c r="L1734">
        <v>5.6</v>
      </c>
      <c r="M1734" t="s">
        <v>65</v>
      </c>
      <c r="N1734" t="s">
        <v>61</v>
      </c>
    </row>
    <row r="1735" spans="1:14" x14ac:dyDescent="0.35">
      <c r="A1735">
        <v>1999</v>
      </c>
      <c r="B1735">
        <v>9</v>
      </c>
      <c r="C1735">
        <v>29</v>
      </c>
      <c r="D1735" t="s">
        <v>59</v>
      </c>
      <c r="E1735">
        <v>34.700000000000003</v>
      </c>
      <c r="F1735">
        <v>15.9</v>
      </c>
      <c r="G1735">
        <v>77.099999999999994</v>
      </c>
      <c r="H1735">
        <v>24.3</v>
      </c>
      <c r="I1735">
        <v>0</v>
      </c>
      <c r="J1735">
        <v>2.9</v>
      </c>
      <c r="K1735">
        <v>10.4</v>
      </c>
      <c r="L1735">
        <v>5.9</v>
      </c>
      <c r="M1735" t="s">
        <v>65</v>
      </c>
      <c r="N1735" t="s">
        <v>61</v>
      </c>
    </row>
    <row r="1736" spans="1:14" x14ac:dyDescent="0.35">
      <c r="A1736">
        <v>1999</v>
      </c>
      <c r="B1736">
        <v>10</v>
      </c>
      <c r="C1736">
        <v>190</v>
      </c>
      <c r="D1736" t="s">
        <v>59</v>
      </c>
      <c r="E1736">
        <v>36</v>
      </c>
      <c r="F1736">
        <v>17.399999999999999</v>
      </c>
      <c r="G1736">
        <v>66.3</v>
      </c>
      <c r="H1736">
        <v>20.7</v>
      </c>
      <c r="I1736">
        <v>0</v>
      </c>
      <c r="J1736">
        <v>2.5</v>
      </c>
      <c r="K1736">
        <v>10.5</v>
      </c>
      <c r="L1736">
        <v>6.4</v>
      </c>
      <c r="M1736" t="s">
        <v>65</v>
      </c>
      <c r="N1736" t="s">
        <v>61</v>
      </c>
    </row>
    <row r="1737" spans="1:14" x14ac:dyDescent="0.35">
      <c r="A1737">
        <v>1999</v>
      </c>
      <c r="B1737">
        <v>11</v>
      </c>
      <c r="C1737">
        <v>896</v>
      </c>
      <c r="D1737" t="s">
        <v>59</v>
      </c>
      <c r="E1737">
        <v>36</v>
      </c>
      <c r="F1737">
        <v>19.399999999999999</v>
      </c>
      <c r="G1737">
        <v>71.7</v>
      </c>
      <c r="H1737">
        <v>25.3</v>
      </c>
      <c r="I1737">
        <v>0</v>
      </c>
      <c r="J1737">
        <v>2.9</v>
      </c>
      <c r="K1737">
        <v>10.199999999999999</v>
      </c>
      <c r="L1737">
        <v>6.4</v>
      </c>
      <c r="M1737" t="s">
        <v>65</v>
      </c>
      <c r="N1737" t="s">
        <v>61</v>
      </c>
    </row>
    <row r="1738" spans="1:14" x14ac:dyDescent="0.35">
      <c r="A1738">
        <v>1999</v>
      </c>
      <c r="B1738">
        <v>12</v>
      </c>
      <c r="C1738">
        <v>487</v>
      </c>
      <c r="D1738" t="s">
        <v>59</v>
      </c>
      <c r="E1738">
        <v>36.9</v>
      </c>
      <c r="F1738">
        <v>23.2</v>
      </c>
      <c r="G1738">
        <v>72.099999999999994</v>
      </c>
      <c r="H1738">
        <v>32.1</v>
      </c>
      <c r="I1738">
        <v>0</v>
      </c>
      <c r="J1738">
        <v>2.1</v>
      </c>
      <c r="K1738">
        <v>7.7</v>
      </c>
      <c r="L1738">
        <v>5.3</v>
      </c>
      <c r="M1738" t="s">
        <v>65</v>
      </c>
      <c r="N1738" t="s">
        <v>61</v>
      </c>
    </row>
    <row r="1739" spans="1:14" x14ac:dyDescent="0.35">
      <c r="A1739">
        <v>1999</v>
      </c>
      <c r="B1739">
        <v>13</v>
      </c>
      <c r="C1739">
        <v>539</v>
      </c>
      <c r="D1739" t="s">
        <v>59</v>
      </c>
      <c r="E1739">
        <v>38.200000000000003</v>
      </c>
      <c r="F1739">
        <v>17.899999999999999</v>
      </c>
      <c r="G1739">
        <v>60.6</v>
      </c>
      <c r="H1739">
        <v>15.6</v>
      </c>
      <c r="I1739">
        <v>0</v>
      </c>
      <c r="J1739">
        <v>2.6</v>
      </c>
      <c r="K1739">
        <v>10.7</v>
      </c>
      <c r="L1739">
        <v>7.9</v>
      </c>
      <c r="M1739" t="s">
        <v>65</v>
      </c>
      <c r="N1739" t="s">
        <v>61</v>
      </c>
    </row>
    <row r="1740" spans="1:14" x14ac:dyDescent="0.35">
      <c r="A1740">
        <v>1999</v>
      </c>
      <c r="B1740">
        <v>14</v>
      </c>
      <c r="C1740">
        <v>694</v>
      </c>
      <c r="D1740" t="s">
        <v>59</v>
      </c>
      <c r="E1740">
        <v>38.700000000000003</v>
      </c>
      <c r="F1740">
        <v>20</v>
      </c>
      <c r="G1740">
        <v>66.400000000000006</v>
      </c>
      <c r="H1740">
        <v>18.3</v>
      </c>
      <c r="I1740">
        <v>0</v>
      </c>
      <c r="J1740">
        <v>2.5</v>
      </c>
      <c r="K1740">
        <v>10.5</v>
      </c>
      <c r="L1740">
        <v>7.2</v>
      </c>
      <c r="M1740" t="s">
        <v>65</v>
      </c>
      <c r="N1740" t="s">
        <v>61</v>
      </c>
    </row>
    <row r="1741" spans="1:14" x14ac:dyDescent="0.35">
      <c r="A1741">
        <v>1999</v>
      </c>
      <c r="B1741">
        <v>15</v>
      </c>
      <c r="C1741">
        <v>224</v>
      </c>
      <c r="D1741" t="s">
        <v>59</v>
      </c>
      <c r="E1741">
        <v>40.700000000000003</v>
      </c>
      <c r="F1741">
        <v>24.3</v>
      </c>
      <c r="G1741">
        <v>53.6</v>
      </c>
      <c r="H1741">
        <v>15.1</v>
      </c>
      <c r="I1741">
        <v>0</v>
      </c>
      <c r="J1741">
        <v>3.3</v>
      </c>
      <c r="K1741">
        <v>9.9</v>
      </c>
      <c r="L1741">
        <v>8.6</v>
      </c>
      <c r="M1741" t="s">
        <v>65</v>
      </c>
      <c r="N1741" t="s">
        <v>61</v>
      </c>
    </row>
    <row r="1742" spans="1:14" x14ac:dyDescent="0.35">
      <c r="A1742">
        <v>1999</v>
      </c>
      <c r="B1742">
        <v>16</v>
      </c>
      <c r="C1742">
        <v>221</v>
      </c>
      <c r="D1742" t="s">
        <v>59</v>
      </c>
      <c r="E1742">
        <v>39.299999999999997</v>
      </c>
      <c r="F1742">
        <v>20.6</v>
      </c>
      <c r="G1742">
        <v>54.1</v>
      </c>
      <c r="H1742">
        <v>17.3</v>
      </c>
      <c r="I1742">
        <v>0</v>
      </c>
      <c r="J1742">
        <v>2.4</v>
      </c>
      <c r="K1742">
        <v>9</v>
      </c>
      <c r="L1742">
        <v>7.7</v>
      </c>
      <c r="M1742" t="s">
        <v>65</v>
      </c>
      <c r="N1742" t="s">
        <v>61</v>
      </c>
    </row>
    <row r="1743" spans="1:14" x14ac:dyDescent="0.35">
      <c r="A1743">
        <v>1999</v>
      </c>
      <c r="B1743">
        <v>17</v>
      </c>
      <c r="C1743">
        <v>900</v>
      </c>
      <c r="D1743" t="s">
        <v>59</v>
      </c>
      <c r="E1743">
        <v>40.200000000000003</v>
      </c>
      <c r="F1743">
        <v>26.9</v>
      </c>
      <c r="G1743">
        <v>57.3</v>
      </c>
      <c r="H1743">
        <v>25.7</v>
      </c>
      <c r="I1743">
        <v>0</v>
      </c>
      <c r="J1743">
        <v>3.1</v>
      </c>
      <c r="K1743">
        <v>8.6999999999999993</v>
      </c>
      <c r="L1743">
        <v>9.1999999999999993</v>
      </c>
      <c r="M1743" t="s">
        <v>65</v>
      </c>
      <c r="N1743" t="s">
        <v>61</v>
      </c>
    </row>
    <row r="1744" spans="1:14" x14ac:dyDescent="0.35">
      <c r="A1744">
        <v>1999</v>
      </c>
      <c r="B1744">
        <v>18</v>
      </c>
      <c r="C1744">
        <v>271</v>
      </c>
      <c r="D1744" t="s">
        <v>59</v>
      </c>
      <c r="E1744">
        <v>41.3</v>
      </c>
      <c r="F1744">
        <v>27</v>
      </c>
      <c r="G1744">
        <v>52.1</v>
      </c>
      <c r="H1744">
        <v>26.6</v>
      </c>
      <c r="I1744">
        <v>5.7</v>
      </c>
      <c r="J1744">
        <v>4.4000000000000004</v>
      </c>
      <c r="K1744">
        <v>10</v>
      </c>
      <c r="L1744">
        <v>8.8000000000000007</v>
      </c>
      <c r="M1744" t="s">
        <v>65</v>
      </c>
      <c r="N1744" t="s">
        <v>61</v>
      </c>
    </row>
    <row r="1745" spans="1:14" x14ac:dyDescent="0.35">
      <c r="A1745">
        <v>1999</v>
      </c>
      <c r="B1745">
        <v>19</v>
      </c>
      <c r="C1745">
        <v>2</v>
      </c>
      <c r="D1745" t="s">
        <v>59</v>
      </c>
      <c r="E1745">
        <v>37.700000000000003</v>
      </c>
      <c r="F1745">
        <v>24.7</v>
      </c>
      <c r="G1745">
        <v>66.900000000000006</v>
      </c>
      <c r="H1745">
        <v>31.1</v>
      </c>
      <c r="I1745">
        <v>105.2</v>
      </c>
      <c r="J1745">
        <v>3.8</v>
      </c>
      <c r="K1745">
        <v>7.1</v>
      </c>
      <c r="L1745">
        <v>7.1</v>
      </c>
      <c r="M1745" t="s">
        <v>65</v>
      </c>
      <c r="N1745" t="s">
        <v>61</v>
      </c>
    </row>
    <row r="1746" spans="1:14" x14ac:dyDescent="0.35">
      <c r="A1746">
        <v>1999</v>
      </c>
      <c r="B1746">
        <v>20</v>
      </c>
      <c r="C1746">
        <v>2</v>
      </c>
      <c r="D1746" t="s">
        <v>59</v>
      </c>
      <c r="E1746">
        <v>36.4</v>
      </c>
      <c r="F1746">
        <v>25.9</v>
      </c>
      <c r="G1746">
        <v>70.099999999999994</v>
      </c>
      <c r="H1746">
        <v>37.4</v>
      </c>
      <c r="I1746">
        <v>0</v>
      </c>
      <c r="J1746">
        <v>4</v>
      </c>
      <c r="K1746">
        <v>9.6</v>
      </c>
      <c r="L1746">
        <v>6.9</v>
      </c>
      <c r="M1746" t="s">
        <v>65</v>
      </c>
      <c r="N1746" t="s">
        <v>61</v>
      </c>
    </row>
    <row r="1747" spans="1:14" x14ac:dyDescent="0.35">
      <c r="A1747">
        <v>1999</v>
      </c>
      <c r="B1747">
        <v>21</v>
      </c>
      <c r="C1747">
        <v>1</v>
      </c>
      <c r="D1747" t="s">
        <v>59</v>
      </c>
      <c r="E1747">
        <v>33.799999999999997</v>
      </c>
      <c r="F1747">
        <v>24.2</v>
      </c>
      <c r="G1747">
        <v>82.1</v>
      </c>
      <c r="H1747">
        <v>51.4</v>
      </c>
      <c r="I1747">
        <v>30.8</v>
      </c>
      <c r="J1747">
        <v>6</v>
      </c>
      <c r="K1747">
        <v>6.6</v>
      </c>
      <c r="L1747">
        <v>5.7</v>
      </c>
      <c r="M1747" t="s">
        <v>65</v>
      </c>
      <c r="N1747" t="s">
        <v>61</v>
      </c>
    </row>
    <row r="1748" spans="1:14" x14ac:dyDescent="0.35">
      <c r="A1748">
        <v>1999</v>
      </c>
      <c r="B1748">
        <v>22</v>
      </c>
      <c r="C1748">
        <v>0</v>
      </c>
      <c r="D1748" t="s">
        <v>59</v>
      </c>
      <c r="E1748">
        <v>34.799999999999997</v>
      </c>
      <c r="F1748">
        <v>25.3</v>
      </c>
      <c r="G1748">
        <v>72.900000000000006</v>
      </c>
      <c r="H1748">
        <v>41</v>
      </c>
      <c r="I1748">
        <v>0</v>
      </c>
      <c r="J1748">
        <v>6.9</v>
      </c>
      <c r="K1748">
        <v>9.6</v>
      </c>
      <c r="L1748">
        <v>8</v>
      </c>
      <c r="M1748" t="s">
        <v>65</v>
      </c>
      <c r="N1748" t="s">
        <v>61</v>
      </c>
    </row>
    <row r="1749" spans="1:14" x14ac:dyDescent="0.35">
      <c r="A1749">
        <v>1999</v>
      </c>
      <c r="B1749">
        <v>23</v>
      </c>
      <c r="C1749">
        <v>0</v>
      </c>
      <c r="D1749" t="s">
        <v>59</v>
      </c>
      <c r="E1749">
        <v>35.299999999999997</v>
      </c>
      <c r="F1749">
        <v>24.7</v>
      </c>
      <c r="G1749">
        <v>75.7</v>
      </c>
      <c r="H1749">
        <v>41.6</v>
      </c>
      <c r="I1749">
        <v>9.8000000000000007</v>
      </c>
      <c r="J1749">
        <v>6.8</v>
      </c>
      <c r="K1749">
        <v>9</v>
      </c>
      <c r="L1749">
        <v>7.6</v>
      </c>
      <c r="M1749" t="s">
        <v>65</v>
      </c>
      <c r="N1749" t="s">
        <v>61</v>
      </c>
    </row>
    <row r="1750" spans="1:14" x14ac:dyDescent="0.35">
      <c r="A1750">
        <v>1999</v>
      </c>
      <c r="B1750">
        <v>24</v>
      </c>
      <c r="D1750" t="s">
        <v>59</v>
      </c>
      <c r="E1750">
        <v>32</v>
      </c>
      <c r="F1750">
        <v>24.1</v>
      </c>
      <c r="G1750">
        <v>84.9</v>
      </c>
      <c r="H1750">
        <v>58.9</v>
      </c>
      <c r="I1750">
        <v>22.4</v>
      </c>
      <c r="J1750">
        <v>7.7</v>
      </c>
      <c r="K1750">
        <v>3.9</v>
      </c>
      <c r="L1750">
        <v>5.3</v>
      </c>
      <c r="M1750" t="s">
        <v>65</v>
      </c>
      <c r="N1750" t="s">
        <v>61</v>
      </c>
    </row>
    <row r="1751" spans="1:14" x14ac:dyDescent="0.35">
      <c r="A1751">
        <v>1999</v>
      </c>
      <c r="B1751">
        <v>25</v>
      </c>
      <c r="D1751" t="s">
        <v>59</v>
      </c>
      <c r="E1751">
        <v>29.9</v>
      </c>
      <c r="F1751">
        <v>23.4</v>
      </c>
      <c r="G1751">
        <v>83.6</v>
      </c>
      <c r="H1751">
        <v>61.1</v>
      </c>
      <c r="I1751">
        <v>21.4</v>
      </c>
      <c r="J1751">
        <v>10</v>
      </c>
      <c r="K1751">
        <v>3.4</v>
      </c>
      <c r="L1751">
        <v>5.2</v>
      </c>
      <c r="M1751" t="s">
        <v>65</v>
      </c>
      <c r="N1751" t="s">
        <v>61</v>
      </c>
    </row>
    <row r="1752" spans="1:14" x14ac:dyDescent="0.35">
      <c r="A1752">
        <v>1999</v>
      </c>
      <c r="B1752">
        <v>26</v>
      </c>
      <c r="D1752" t="s">
        <v>59</v>
      </c>
      <c r="E1752">
        <v>32.4</v>
      </c>
      <c r="F1752">
        <v>23.5</v>
      </c>
      <c r="G1752">
        <v>80.599999999999994</v>
      </c>
      <c r="H1752">
        <v>52</v>
      </c>
      <c r="I1752">
        <v>15.8</v>
      </c>
      <c r="J1752">
        <v>7.5</v>
      </c>
      <c r="K1752">
        <v>9.5</v>
      </c>
      <c r="L1752">
        <v>5.9</v>
      </c>
      <c r="M1752" t="s">
        <v>65</v>
      </c>
      <c r="N1752" t="s">
        <v>61</v>
      </c>
    </row>
    <row r="1753" spans="1:14" x14ac:dyDescent="0.35">
      <c r="A1753">
        <v>1999</v>
      </c>
      <c r="B1753">
        <v>27</v>
      </c>
      <c r="D1753" t="s">
        <v>59</v>
      </c>
      <c r="E1753">
        <v>32.799999999999997</v>
      </c>
      <c r="F1753">
        <v>23.7</v>
      </c>
      <c r="G1753">
        <v>84.6</v>
      </c>
      <c r="H1753">
        <v>53.7</v>
      </c>
      <c r="I1753">
        <v>71.900000000000006</v>
      </c>
      <c r="J1753">
        <v>4.9000000000000004</v>
      </c>
      <c r="K1753">
        <v>7.2</v>
      </c>
      <c r="L1753">
        <v>6.4</v>
      </c>
      <c r="M1753" t="s">
        <v>65</v>
      </c>
      <c r="N1753" t="s">
        <v>61</v>
      </c>
    </row>
    <row r="1754" spans="1:14" x14ac:dyDescent="0.35">
      <c r="A1754">
        <v>1999</v>
      </c>
      <c r="B1754">
        <v>28</v>
      </c>
      <c r="C1754">
        <v>0</v>
      </c>
      <c r="D1754" t="s">
        <v>59</v>
      </c>
      <c r="E1754">
        <v>30</v>
      </c>
      <c r="F1754">
        <v>23.2</v>
      </c>
      <c r="G1754">
        <v>87.4</v>
      </c>
      <c r="H1754">
        <v>71.900000000000006</v>
      </c>
      <c r="I1754">
        <v>34.200000000000003</v>
      </c>
      <c r="J1754">
        <v>6.6</v>
      </c>
      <c r="K1754">
        <v>4.4000000000000004</v>
      </c>
      <c r="L1754">
        <v>4.2</v>
      </c>
      <c r="M1754" t="s">
        <v>65</v>
      </c>
      <c r="N1754" t="s">
        <v>61</v>
      </c>
    </row>
    <row r="1755" spans="1:14" x14ac:dyDescent="0.35">
      <c r="A1755">
        <v>1999</v>
      </c>
      <c r="B1755">
        <v>29</v>
      </c>
      <c r="C1755">
        <v>0</v>
      </c>
      <c r="D1755" t="s">
        <v>59</v>
      </c>
      <c r="E1755">
        <v>30.2</v>
      </c>
      <c r="F1755">
        <v>23.2</v>
      </c>
      <c r="G1755">
        <v>87.6</v>
      </c>
      <c r="H1755">
        <v>67.7</v>
      </c>
      <c r="I1755">
        <v>60.8</v>
      </c>
      <c r="J1755">
        <v>7</v>
      </c>
      <c r="K1755">
        <v>4.5999999999999996</v>
      </c>
      <c r="L1755">
        <v>4</v>
      </c>
      <c r="M1755" t="s">
        <v>65</v>
      </c>
      <c r="N1755" t="s">
        <v>61</v>
      </c>
    </row>
    <row r="1756" spans="1:14" x14ac:dyDescent="0.35">
      <c r="A1756">
        <v>1999</v>
      </c>
      <c r="B1756">
        <v>30</v>
      </c>
      <c r="C1756">
        <v>1</v>
      </c>
      <c r="D1756" t="s">
        <v>59</v>
      </c>
      <c r="E1756">
        <v>29.4</v>
      </c>
      <c r="F1756">
        <v>23</v>
      </c>
      <c r="G1756">
        <v>87.1</v>
      </c>
      <c r="H1756">
        <v>66.400000000000006</v>
      </c>
      <c r="I1756">
        <v>16.600000000000001</v>
      </c>
      <c r="J1756">
        <v>9.9</v>
      </c>
      <c r="K1756">
        <v>4.5999999999999996</v>
      </c>
      <c r="L1756">
        <v>4.4000000000000004</v>
      </c>
      <c r="M1756" t="s">
        <v>65</v>
      </c>
      <c r="N1756" t="s">
        <v>61</v>
      </c>
    </row>
    <row r="1757" spans="1:14" x14ac:dyDescent="0.35">
      <c r="A1757">
        <v>1999</v>
      </c>
      <c r="B1757">
        <v>31</v>
      </c>
      <c r="C1757">
        <v>11</v>
      </c>
      <c r="D1757" t="s">
        <v>59</v>
      </c>
      <c r="E1757">
        <v>28</v>
      </c>
      <c r="F1757">
        <v>22.7</v>
      </c>
      <c r="G1757">
        <v>89.4</v>
      </c>
      <c r="H1757">
        <v>74.400000000000006</v>
      </c>
      <c r="I1757">
        <v>67.7</v>
      </c>
      <c r="J1757">
        <v>7.5</v>
      </c>
      <c r="K1757">
        <v>2.8</v>
      </c>
      <c r="L1757">
        <v>3.8</v>
      </c>
      <c r="M1757" t="s">
        <v>65</v>
      </c>
      <c r="N1757" t="s">
        <v>61</v>
      </c>
    </row>
    <row r="1758" spans="1:14" x14ac:dyDescent="0.35">
      <c r="A1758">
        <v>1999</v>
      </c>
      <c r="B1758">
        <v>32</v>
      </c>
      <c r="C1758">
        <v>66</v>
      </c>
      <c r="D1758" t="s">
        <v>59</v>
      </c>
      <c r="E1758">
        <v>28.8</v>
      </c>
      <c r="F1758">
        <v>22.8</v>
      </c>
      <c r="G1758">
        <v>84.3</v>
      </c>
      <c r="H1758">
        <v>66.599999999999994</v>
      </c>
      <c r="I1758">
        <v>8.8000000000000007</v>
      </c>
      <c r="J1758">
        <v>7</v>
      </c>
      <c r="K1758">
        <v>4</v>
      </c>
      <c r="L1758">
        <v>3.4</v>
      </c>
      <c r="M1758" t="s">
        <v>65</v>
      </c>
      <c r="N1758" t="s">
        <v>61</v>
      </c>
    </row>
    <row r="1759" spans="1:14" x14ac:dyDescent="0.35">
      <c r="A1759">
        <v>1999</v>
      </c>
      <c r="B1759">
        <v>33</v>
      </c>
      <c r="C1759">
        <v>52</v>
      </c>
      <c r="D1759" t="s">
        <v>59</v>
      </c>
      <c r="E1759">
        <v>30.7</v>
      </c>
      <c r="F1759">
        <v>23</v>
      </c>
      <c r="G1759">
        <v>89.3</v>
      </c>
      <c r="H1759">
        <v>67.599999999999994</v>
      </c>
      <c r="I1759">
        <v>40.6</v>
      </c>
      <c r="J1759">
        <v>3.9</v>
      </c>
      <c r="K1759">
        <v>6.7</v>
      </c>
      <c r="L1759">
        <v>4</v>
      </c>
      <c r="M1759" t="s">
        <v>65</v>
      </c>
      <c r="N1759" t="s">
        <v>61</v>
      </c>
    </row>
    <row r="1760" spans="1:14" x14ac:dyDescent="0.35">
      <c r="A1760">
        <v>1999</v>
      </c>
      <c r="B1760">
        <v>34</v>
      </c>
      <c r="C1760">
        <v>64</v>
      </c>
      <c r="D1760" t="s">
        <v>59</v>
      </c>
      <c r="E1760">
        <v>30.3</v>
      </c>
      <c r="F1760">
        <v>23.4</v>
      </c>
      <c r="G1760">
        <v>87</v>
      </c>
      <c r="H1760">
        <v>63.6</v>
      </c>
      <c r="I1760">
        <v>15.3</v>
      </c>
      <c r="J1760">
        <v>3.3</v>
      </c>
      <c r="K1760">
        <v>5</v>
      </c>
      <c r="L1760">
        <v>4.0999999999999996</v>
      </c>
      <c r="M1760" t="s">
        <v>65</v>
      </c>
      <c r="N1760" t="s">
        <v>61</v>
      </c>
    </row>
    <row r="1761" spans="1:14" x14ac:dyDescent="0.35">
      <c r="A1761">
        <v>1999</v>
      </c>
      <c r="B1761">
        <v>35</v>
      </c>
      <c r="C1761">
        <v>103</v>
      </c>
      <c r="D1761" t="s">
        <v>59</v>
      </c>
      <c r="E1761">
        <v>29.1</v>
      </c>
      <c r="F1761">
        <v>22.7</v>
      </c>
      <c r="G1761">
        <v>88.3</v>
      </c>
      <c r="H1761">
        <v>65.400000000000006</v>
      </c>
      <c r="I1761">
        <v>24.6</v>
      </c>
      <c r="J1761">
        <v>5.0999999999999996</v>
      </c>
      <c r="K1761">
        <v>2.5</v>
      </c>
      <c r="L1761">
        <v>4.4000000000000004</v>
      </c>
      <c r="M1761" t="s">
        <v>65</v>
      </c>
      <c r="N1761" t="s">
        <v>61</v>
      </c>
    </row>
    <row r="1762" spans="1:14" x14ac:dyDescent="0.35">
      <c r="A1762">
        <v>1999</v>
      </c>
      <c r="B1762">
        <v>36</v>
      </c>
      <c r="C1762">
        <v>109</v>
      </c>
      <c r="D1762" t="s">
        <v>59</v>
      </c>
      <c r="E1762">
        <v>29.6</v>
      </c>
      <c r="F1762">
        <v>22.3</v>
      </c>
      <c r="G1762">
        <v>88.1</v>
      </c>
      <c r="H1762">
        <v>66.099999999999994</v>
      </c>
      <c r="I1762">
        <v>28.4</v>
      </c>
      <c r="J1762">
        <v>6.4</v>
      </c>
      <c r="K1762">
        <v>5.3</v>
      </c>
      <c r="L1762">
        <v>4.5</v>
      </c>
      <c r="M1762" t="s">
        <v>65</v>
      </c>
      <c r="N1762" t="s">
        <v>61</v>
      </c>
    </row>
    <row r="1763" spans="1:14" x14ac:dyDescent="0.35">
      <c r="A1763">
        <v>1999</v>
      </c>
      <c r="B1763">
        <v>37</v>
      </c>
      <c r="C1763">
        <v>211</v>
      </c>
      <c r="D1763" t="s">
        <v>59</v>
      </c>
      <c r="E1763">
        <v>28.6</v>
      </c>
      <c r="F1763">
        <v>22.8</v>
      </c>
      <c r="G1763">
        <v>87</v>
      </c>
      <c r="H1763">
        <v>67</v>
      </c>
      <c r="I1763">
        <v>1.9</v>
      </c>
      <c r="J1763">
        <v>5.4</v>
      </c>
      <c r="K1763">
        <v>4.4000000000000004</v>
      </c>
      <c r="L1763">
        <v>3.4</v>
      </c>
      <c r="M1763" t="s">
        <v>65</v>
      </c>
      <c r="N1763" t="s">
        <v>61</v>
      </c>
    </row>
    <row r="1764" spans="1:14" x14ac:dyDescent="0.35">
      <c r="A1764">
        <v>1999</v>
      </c>
      <c r="B1764">
        <v>38</v>
      </c>
      <c r="C1764">
        <v>1123</v>
      </c>
      <c r="D1764" t="s">
        <v>59</v>
      </c>
      <c r="E1764">
        <v>31.4</v>
      </c>
      <c r="F1764">
        <v>23</v>
      </c>
      <c r="G1764">
        <v>80.099999999999994</v>
      </c>
      <c r="H1764">
        <v>52.6</v>
      </c>
      <c r="I1764">
        <v>1.8</v>
      </c>
      <c r="J1764">
        <v>4.4000000000000004</v>
      </c>
      <c r="K1764">
        <v>7</v>
      </c>
      <c r="L1764">
        <v>5.3</v>
      </c>
      <c r="M1764" t="s">
        <v>65</v>
      </c>
      <c r="N1764" t="s">
        <v>61</v>
      </c>
    </row>
    <row r="1765" spans="1:14" x14ac:dyDescent="0.35">
      <c r="A1765">
        <v>1999</v>
      </c>
      <c r="B1765">
        <v>39</v>
      </c>
      <c r="C1765">
        <v>1121</v>
      </c>
      <c r="D1765" t="s">
        <v>59</v>
      </c>
      <c r="E1765">
        <v>31.7</v>
      </c>
      <c r="F1765">
        <v>23.1</v>
      </c>
      <c r="G1765">
        <v>93.6</v>
      </c>
      <c r="H1765">
        <v>60.4</v>
      </c>
      <c r="I1765">
        <v>23.4</v>
      </c>
      <c r="J1765">
        <v>1.9</v>
      </c>
      <c r="K1765">
        <v>5.7</v>
      </c>
      <c r="L1765">
        <v>2.9</v>
      </c>
      <c r="M1765" t="s">
        <v>65</v>
      </c>
      <c r="N1765" t="s">
        <v>61</v>
      </c>
    </row>
    <row r="1766" spans="1:14" x14ac:dyDescent="0.35">
      <c r="A1766">
        <v>1999</v>
      </c>
      <c r="B1766">
        <v>40</v>
      </c>
      <c r="C1766">
        <v>845</v>
      </c>
      <c r="D1766" t="s">
        <v>59</v>
      </c>
      <c r="E1766">
        <v>31.1</v>
      </c>
      <c r="F1766">
        <v>22.9</v>
      </c>
      <c r="G1766">
        <v>89.6</v>
      </c>
      <c r="H1766">
        <v>60.6</v>
      </c>
      <c r="I1766">
        <v>14.6</v>
      </c>
      <c r="J1766">
        <v>3</v>
      </c>
      <c r="K1766">
        <v>8.6</v>
      </c>
      <c r="L1766">
        <v>3.7</v>
      </c>
      <c r="M1766" t="s">
        <v>65</v>
      </c>
      <c r="N1766" t="s">
        <v>61</v>
      </c>
    </row>
    <row r="1767" spans="1:14" x14ac:dyDescent="0.35">
      <c r="A1767">
        <v>1999</v>
      </c>
      <c r="B1767">
        <v>41</v>
      </c>
      <c r="C1767">
        <v>381</v>
      </c>
      <c r="D1767" t="s">
        <v>59</v>
      </c>
      <c r="E1767">
        <v>31.5</v>
      </c>
      <c r="F1767">
        <v>22.4</v>
      </c>
      <c r="G1767">
        <v>92.3</v>
      </c>
      <c r="H1767">
        <v>52.3</v>
      </c>
      <c r="I1767">
        <v>8.4</v>
      </c>
      <c r="J1767">
        <v>2.2999999999999998</v>
      </c>
      <c r="K1767">
        <v>7.4</v>
      </c>
      <c r="L1767">
        <v>3.6</v>
      </c>
      <c r="M1767" t="s">
        <v>65</v>
      </c>
      <c r="N1767" t="s">
        <v>61</v>
      </c>
    </row>
    <row r="1768" spans="1:14" x14ac:dyDescent="0.35">
      <c r="A1768">
        <v>1999</v>
      </c>
      <c r="B1768">
        <v>42</v>
      </c>
      <c r="C1768">
        <v>78</v>
      </c>
      <c r="D1768" t="s">
        <v>59</v>
      </c>
      <c r="E1768">
        <v>31.1</v>
      </c>
      <c r="F1768">
        <v>20.2</v>
      </c>
      <c r="G1768">
        <v>89.7</v>
      </c>
      <c r="H1768">
        <v>48.6</v>
      </c>
      <c r="I1768">
        <v>3.2</v>
      </c>
      <c r="J1768">
        <v>2.1</v>
      </c>
      <c r="K1768">
        <v>7.5</v>
      </c>
      <c r="L1768">
        <v>4.0999999999999996</v>
      </c>
      <c r="M1768" t="s">
        <v>65</v>
      </c>
      <c r="N1768" t="s">
        <v>61</v>
      </c>
    </row>
    <row r="1769" spans="1:14" x14ac:dyDescent="0.35">
      <c r="A1769">
        <v>1999</v>
      </c>
      <c r="B1769">
        <v>43</v>
      </c>
      <c r="D1769" t="s">
        <v>59</v>
      </c>
      <c r="E1769">
        <v>31.2</v>
      </c>
      <c r="F1769">
        <v>19.8</v>
      </c>
      <c r="G1769">
        <v>82</v>
      </c>
      <c r="H1769">
        <v>51.3</v>
      </c>
      <c r="I1769">
        <v>42.4</v>
      </c>
      <c r="J1769">
        <v>2.2000000000000002</v>
      </c>
      <c r="K1769">
        <v>7.9</v>
      </c>
      <c r="L1769">
        <v>3.5</v>
      </c>
      <c r="M1769" t="s">
        <v>65</v>
      </c>
      <c r="N1769" t="s">
        <v>61</v>
      </c>
    </row>
    <row r="1770" spans="1:14" x14ac:dyDescent="0.35">
      <c r="A1770">
        <v>1999</v>
      </c>
      <c r="B1770">
        <v>44</v>
      </c>
      <c r="D1770" t="s">
        <v>59</v>
      </c>
      <c r="E1770">
        <v>31</v>
      </c>
      <c r="F1770">
        <v>18.100000000000001</v>
      </c>
      <c r="G1770">
        <v>76.400000000000006</v>
      </c>
      <c r="H1770">
        <v>38.700000000000003</v>
      </c>
      <c r="I1770">
        <v>0</v>
      </c>
      <c r="J1770">
        <v>2.2000000000000002</v>
      </c>
      <c r="K1770">
        <v>9.1</v>
      </c>
      <c r="L1770">
        <v>4.3</v>
      </c>
      <c r="M1770" t="s">
        <v>65</v>
      </c>
      <c r="N1770" t="s">
        <v>61</v>
      </c>
    </row>
    <row r="1771" spans="1:14" x14ac:dyDescent="0.35">
      <c r="A1771">
        <v>1999</v>
      </c>
      <c r="B1771">
        <v>45</v>
      </c>
      <c r="D1771" t="s">
        <v>59</v>
      </c>
      <c r="E1771">
        <v>31.7</v>
      </c>
      <c r="F1771">
        <v>18.3</v>
      </c>
      <c r="G1771">
        <v>81.400000000000006</v>
      </c>
      <c r="H1771">
        <v>43</v>
      </c>
      <c r="I1771">
        <v>0</v>
      </c>
      <c r="J1771">
        <v>1.7</v>
      </c>
      <c r="K1771">
        <v>9.6</v>
      </c>
      <c r="L1771">
        <v>3.5</v>
      </c>
      <c r="M1771" t="s">
        <v>65</v>
      </c>
      <c r="N1771" t="s">
        <v>61</v>
      </c>
    </row>
    <row r="1772" spans="1:14" x14ac:dyDescent="0.35">
      <c r="A1772">
        <v>1999</v>
      </c>
      <c r="B1772">
        <v>46</v>
      </c>
      <c r="C1772">
        <v>14</v>
      </c>
      <c r="D1772" t="s">
        <v>59</v>
      </c>
      <c r="E1772">
        <v>30.3</v>
      </c>
      <c r="F1772">
        <v>11.9</v>
      </c>
      <c r="G1772">
        <v>76.599999999999994</v>
      </c>
      <c r="H1772">
        <v>25.9</v>
      </c>
      <c r="I1772">
        <v>0</v>
      </c>
      <c r="J1772">
        <v>2.2999999999999998</v>
      </c>
      <c r="K1772">
        <v>10.1</v>
      </c>
      <c r="L1772">
        <v>4</v>
      </c>
      <c r="M1772" t="s">
        <v>65</v>
      </c>
      <c r="N1772" t="s">
        <v>61</v>
      </c>
    </row>
    <row r="1773" spans="1:14" x14ac:dyDescent="0.35">
      <c r="A1773">
        <v>1999</v>
      </c>
      <c r="B1773">
        <v>47</v>
      </c>
      <c r="C1773">
        <v>3</v>
      </c>
      <c r="D1773" t="s">
        <v>59</v>
      </c>
      <c r="E1773">
        <v>28.8</v>
      </c>
      <c r="F1773">
        <v>13.8</v>
      </c>
      <c r="G1773">
        <v>80</v>
      </c>
      <c r="H1773">
        <v>36.4</v>
      </c>
      <c r="I1773">
        <v>0</v>
      </c>
      <c r="J1773">
        <v>2.5</v>
      </c>
      <c r="K1773">
        <v>8</v>
      </c>
      <c r="L1773">
        <v>3.7</v>
      </c>
      <c r="M1773" t="s">
        <v>65</v>
      </c>
      <c r="N1773" t="s">
        <v>61</v>
      </c>
    </row>
    <row r="1774" spans="1:14" x14ac:dyDescent="0.35">
      <c r="A1774">
        <v>1999</v>
      </c>
      <c r="B1774">
        <v>48</v>
      </c>
      <c r="C1774">
        <v>0</v>
      </c>
      <c r="D1774" t="s">
        <v>59</v>
      </c>
      <c r="E1774">
        <v>30</v>
      </c>
      <c r="F1774">
        <v>12.8</v>
      </c>
      <c r="G1774">
        <v>86</v>
      </c>
      <c r="H1774">
        <v>30.9</v>
      </c>
      <c r="I1774">
        <v>0</v>
      </c>
      <c r="J1774">
        <v>1.7</v>
      </c>
      <c r="K1774">
        <v>9.6</v>
      </c>
      <c r="L1774">
        <v>3.5</v>
      </c>
      <c r="M1774" t="s">
        <v>65</v>
      </c>
      <c r="N1774" t="s">
        <v>61</v>
      </c>
    </row>
    <row r="1775" spans="1:14" x14ac:dyDescent="0.35">
      <c r="A1775">
        <v>1999</v>
      </c>
      <c r="B1775">
        <v>49</v>
      </c>
      <c r="C1775">
        <v>0</v>
      </c>
      <c r="D1775" t="s">
        <v>59</v>
      </c>
      <c r="E1775">
        <v>28.6</v>
      </c>
      <c r="F1775">
        <v>12</v>
      </c>
      <c r="G1775">
        <v>83.9</v>
      </c>
      <c r="H1775">
        <v>33.9</v>
      </c>
      <c r="I1775">
        <v>0</v>
      </c>
      <c r="J1775">
        <v>1.1000000000000001</v>
      </c>
      <c r="K1775">
        <v>9.5</v>
      </c>
      <c r="L1775">
        <v>3</v>
      </c>
      <c r="M1775" t="s">
        <v>65</v>
      </c>
      <c r="N1775" t="s">
        <v>61</v>
      </c>
    </row>
    <row r="1776" spans="1:14" x14ac:dyDescent="0.35">
      <c r="A1776">
        <v>1999</v>
      </c>
      <c r="B1776">
        <v>49</v>
      </c>
      <c r="D1776" t="s">
        <v>59</v>
      </c>
      <c r="E1776">
        <v>27.4</v>
      </c>
      <c r="F1776">
        <v>12.9</v>
      </c>
      <c r="G1776">
        <v>73.400000000000006</v>
      </c>
      <c r="H1776">
        <v>28.6</v>
      </c>
      <c r="I1776">
        <v>5.2</v>
      </c>
      <c r="J1776">
        <v>3.7</v>
      </c>
      <c r="K1776">
        <v>8.1</v>
      </c>
      <c r="L1776">
        <v>27.7</v>
      </c>
      <c r="M1776" t="s">
        <v>65</v>
      </c>
      <c r="N1776" t="s">
        <v>61</v>
      </c>
    </row>
    <row r="1777" spans="1:14" x14ac:dyDescent="0.35">
      <c r="A1777">
        <v>1999</v>
      </c>
      <c r="B1777">
        <v>49</v>
      </c>
      <c r="D1777" t="s">
        <v>59</v>
      </c>
      <c r="E1777">
        <v>28.9</v>
      </c>
      <c r="F1777">
        <v>11.6</v>
      </c>
      <c r="G1777">
        <v>73.400000000000006</v>
      </c>
      <c r="H1777">
        <v>29.3</v>
      </c>
      <c r="I1777">
        <v>21.4</v>
      </c>
      <c r="J1777">
        <v>3.1</v>
      </c>
      <c r="K1777">
        <v>7.4</v>
      </c>
      <c r="L1777">
        <v>30.6</v>
      </c>
      <c r="M1777" t="s">
        <v>65</v>
      </c>
      <c r="N1777" t="s">
        <v>61</v>
      </c>
    </row>
    <row r="1778" spans="1:14" x14ac:dyDescent="0.35">
      <c r="A1778">
        <v>1999</v>
      </c>
      <c r="B1778">
        <v>50</v>
      </c>
      <c r="C1778">
        <v>0</v>
      </c>
      <c r="D1778" t="s">
        <v>59</v>
      </c>
      <c r="E1778">
        <v>28.1</v>
      </c>
      <c r="F1778">
        <v>10.199999999999999</v>
      </c>
      <c r="G1778">
        <v>83.4</v>
      </c>
      <c r="H1778">
        <v>32.700000000000003</v>
      </c>
      <c r="I1778">
        <v>0</v>
      </c>
      <c r="J1778">
        <v>1.3</v>
      </c>
      <c r="K1778">
        <v>9.1999999999999993</v>
      </c>
      <c r="L1778">
        <v>3.1</v>
      </c>
      <c r="M1778" t="s">
        <v>65</v>
      </c>
      <c r="N1778" t="s">
        <v>61</v>
      </c>
    </row>
    <row r="1779" spans="1:14" x14ac:dyDescent="0.35">
      <c r="A1779">
        <v>1999</v>
      </c>
      <c r="B1779">
        <v>50</v>
      </c>
      <c r="D1779" t="s">
        <v>59</v>
      </c>
      <c r="E1779">
        <v>27.4</v>
      </c>
      <c r="F1779">
        <v>11</v>
      </c>
      <c r="G1779">
        <v>79.7</v>
      </c>
      <c r="H1779">
        <v>36.299999999999997</v>
      </c>
      <c r="I1779">
        <v>21</v>
      </c>
      <c r="J1779">
        <v>3.4</v>
      </c>
      <c r="K1779">
        <v>7.6</v>
      </c>
      <c r="L1779">
        <v>31.2</v>
      </c>
      <c r="M1779" t="s">
        <v>65</v>
      </c>
      <c r="N1779" t="s">
        <v>61</v>
      </c>
    </row>
    <row r="1780" spans="1:14" x14ac:dyDescent="0.35">
      <c r="A1780">
        <v>1999</v>
      </c>
      <c r="B1780">
        <v>50</v>
      </c>
      <c r="D1780" t="s">
        <v>59</v>
      </c>
      <c r="E1780">
        <v>27.3</v>
      </c>
      <c r="F1780">
        <v>11.3</v>
      </c>
      <c r="G1780">
        <v>78.5</v>
      </c>
      <c r="H1780">
        <v>34.200000000000003</v>
      </c>
      <c r="I1780">
        <v>7.8</v>
      </c>
      <c r="J1780">
        <v>3.5</v>
      </c>
      <c r="K1780">
        <v>8.1</v>
      </c>
      <c r="L1780">
        <v>28.1</v>
      </c>
      <c r="M1780" t="s">
        <v>65</v>
      </c>
      <c r="N1780" t="s">
        <v>61</v>
      </c>
    </row>
    <row r="1781" spans="1:14" x14ac:dyDescent="0.35">
      <c r="A1781">
        <v>1999</v>
      </c>
      <c r="B1781">
        <v>51</v>
      </c>
      <c r="D1781" t="s">
        <v>59</v>
      </c>
      <c r="E1781">
        <v>26.9</v>
      </c>
      <c r="F1781">
        <v>12.1</v>
      </c>
      <c r="G1781">
        <v>86</v>
      </c>
      <c r="H1781">
        <v>34.700000000000003</v>
      </c>
      <c r="I1781">
        <v>5.6</v>
      </c>
      <c r="J1781">
        <v>3.1</v>
      </c>
      <c r="K1781">
        <v>8.4</v>
      </c>
      <c r="L1781">
        <v>27.2</v>
      </c>
      <c r="M1781" t="s">
        <v>65</v>
      </c>
      <c r="N1781" t="s">
        <v>61</v>
      </c>
    </row>
    <row r="1782" spans="1:14" x14ac:dyDescent="0.35">
      <c r="A1782">
        <v>1999</v>
      </c>
      <c r="B1782">
        <v>51</v>
      </c>
      <c r="C1782">
        <v>0</v>
      </c>
      <c r="D1782" t="s">
        <v>59</v>
      </c>
      <c r="E1782">
        <v>28</v>
      </c>
      <c r="F1782">
        <v>10.8</v>
      </c>
      <c r="G1782">
        <v>82.1</v>
      </c>
      <c r="H1782">
        <v>34.6</v>
      </c>
      <c r="I1782">
        <v>0</v>
      </c>
      <c r="J1782">
        <v>1.7</v>
      </c>
      <c r="K1782">
        <v>9.5</v>
      </c>
      <c r="L1782">
        <v>3</v>
      </c>
      <c r="M1782" t="s">
        <v>65</v>
      </c>
      <c r="N1782" t="s">
        <v>61</v>
      </c>
    </row>
    <row r="1783" spans="1:14" x14ac:dyDescent="0.35">
      <c r="A1783">
        <v>1999</v>
      </c>
      <c r="B1783">
        <v>51</v>
      </c>
      <c r="D1783" t="s">
        <v>59</v>
      </c>
      <c r="E1783">
        <v>27.8</v>
      </c>
      <c r="F1783">
        <v>11.5</v>
      </c>
      <c r="G1783">
        <v>79</v>
      </c>
      <c r="H1783">
        <v>32</v>
      </c>
      <c r="I1783">
        <v>11.3</v>
      </c>
      <c r="J1783">
        <v>3.1</v>
      </c>
      <c r="K1783">
        <v>8.1999999999999993</v>
      </c>
      <c r="L1783">
        <v>30.7</v>
      </c>
      <c r="M1783" t="s">
        <v>65</v>
      </c>
      <c r="N1783" t="s">
        <v>61</v>
      </c>
    </row>
    <row r="1784" spans="1:14" x14ac:dyDescent="0.35">
      <c r="A1784">
        <v>1999</v>
      </c>
      <c r="B1784">
        <v>52</v>
      </c>
      <c r="D1784" t="s">
        <v>59</v>
      </c>
      <c r="E1784">
        <v>28.7</v>
      </c>
      <c r="F1784">
        <v>17.600000000000001</v>
      </c>
      <c r="G1784">
        <v>76.900000000000006</v>
      </c>
      <c r="H1784">
        <v>46.8</v>
      </c>
      <c r="I1784">
        <v>12.1</v>
      </c>
      <c r="J1784">
        <v>3.5</v>
      </c>
      <c r="K1784">
        <v>7.6</v>
      </c>
      <c r="L1784">
        <v>27.7</v>
      </c>
      <c r="M1784" t="s">
        <v>65</v>
      </c>
      <c r="N1784" t="s">
        <v>61</v>
      </c>
    </row>
    <row r="1785" spans="1:14" x14ac:dyDescent="0.35">
      <c r="A1785">
        <v>1999</v>
      </c>
      <c r="B1785">
        <v>52</v>
      </c>
      <c r="D1785" t="s">
        <v>59</v>
      </c>
      <c r="E1785">
        <v>27.5</v>
      </c>
      <c r="F1785">
        <v>10.1</v>
      </c>
      <c r="G1785">
        <v>81.3</v>
      </c>
      <c r="H1785">
        <v>34.799999999999997</v>
      </c>
      <c r="I1785">
        <v>1</v>
      </c>
      <c r="J1785">
        <v>3.1</v>
      </c>
      <c r="K1785">
        <v>8.6999999999999993</v>
      </c>
      <c r="L1785">
        <v>26.4</v>
      </c>
      <c r="M1785" t="s">
        <v>65</v>
      </c>
      <c r="N1785" t="s">
        <v>61</v>
      </c>
    </row>
    <row r="1786" spans="1:14" x14ac:dyDescent="0.35">
      <c r="A1786">
        <v>1999</v>
      </c>
      <c r="B1786">
        <v>52</v>
      </c>
      <c r="C1786">
        <v>0</v>
      </c>
      <c r="D1786" t="s">
        <v>59</v>
      </c>
      <c r="E1786">
        <v>28.1</v>
      </c>
      <c r="F1786">
        <v>12.3</v>
      </c>
      <c r="G1786">
        <v>87.6</v>
      </c>
      <c r="H1786">
        <v>37.9</v>
      </c>
      <c r="I1786">
        <v>0</v>
      </c>
      <c r="J1786">
        <v>1.7</v>
      </c>
      <c r="K1786">
        <v>9.4</v>
      </c>
      <c r="L1786">
        <v>3</v>
      </c>
      <c r="M1786" t="s">
        <v>65</v>
      </c>
      <c r="N1786" t="s">
        <v>61</v>
      </c>
    </row>
    <row r="1787" spans="1:14" x14ac:dyDescent="0.35">
      <c r="A1787">
        <v>2000</v>
      </c>
      <c r="B1787">
        <v>1</v>
      </c>
      <c r="C1787">
        <v>0</v>
      </c>
      <c r="D1787" t="s">
        <v>59</v>
      </c>
      <c r="E1787">
        <v>27.4</v>
      </c>
      <c r="F1787">
        <v>10.3</v>
      </c>
      <c r="G1787">
        <v>83.3</v>
      </c>
      <c r="H1787">
        <v>31.1</v>
      </c>
      <c r="I1787">
        <v>0</v>
      </c>
      <c r="J1787">
        <v>1.5</v>
      </c>
      <c r="K1787">
        <v>9.4</v>
      </c>
      <c r="L1787">
        <v>2.9</v>
      </c>
      <c r="M1787" t="s">
        <v>65</v>
      </c>
      <c r="N1787" t="s">
        <v>61</v>
      </c>
    </row>
    <row r="1788" spans="1:14" x14ac:dyDescent="0.35">
      <c r="A1788">
        <v>2000</v>
      </c>
      <c r="B1788">
        <v>2</v>
      </c>
      <c r="C1788">
        <v>7</v>
      </c>
      <c r="D1788" t="s">
        <v>59</v>
      </c>
      <c r="E1788">
        <v>29.7</v>
      </c>
      <c r="F1788">
        <v>12.4</v>
      </c>
      <c r="G1788">
        <v>83.7</v>
      </c>
      <c r="H1788">
        <v>31.7</v>
      </c>
      <c r="I1788">
        <v>0</v>
      </c>
      <c r="J1788">
        <v>1.9</v>
      </c>
      <c r="K1788">
        <v>9.6999999999999993</v>
      </c>
      <c r="L1788">
        <v>3.3</v>
      </c>
      <c r="M1788" t="s">
        <v>65</v>
      </c>
      <c r="N1788" t="s">
        <v>61</v>
      </c>
    </row>
    <row r="1789" spans="1:14" x14ac:dyDescent="0.35">
      <c r="A1789">
        <v>2000</v>
      </c>
      <c r="B1789">
        <v>3</v>
      </c>
      <c r="C1789">
        <v>3</v>
      </c>
      <c r="D1789" t="s">
        <v>59</v>
      </c>
      <c r="E1789">
        <v>31.6</v>
      </c>
      <c r="F1789">
        <v>14.7</v>
      </c>
      <c r="G1789">
        <v>85.7</v>
      </c>
      <c r="H1789">
        <v>30</v>
      </c>
      <c r="I1789">
        <v>0</v>
      </c>
      <c r="J1789">
        <v>1.8</v>
      </c>
      <c r="K1789">
        <v>9.3000000000000007</v>
      </c>
      <c r="L1789">
        <v>3.5</v>
      </c>
      <c r="M1789" t="s">
        <v>65</v>
      </c>
      <c r="N1789" t="s">
        <v>61</v>
      </c>
    </row>
    <row r="1790" spans="1:14" x14ac:dyDescent="0.35">
      <c r="A1790">
        <v>2000</v>
      </c>
      <c r="B1790">
        <v>4</v>
      </c>
      <c r="C1790">
        <v>11</v>
      </c>
      <c r="D1790" t="s">
        <v>59</v>
      </c>
      <c r="E1790">
        <v>32.1</v>
      </c>
      <c r="F1790">
        <v>14.6</v>
      </c>
      <c r="G1790">
        <v>87.4</v>
      </c>
      <c r="H1790">
        <v>29.6</v>
      </c>
      <c r="I1790">
        <v>0</v>
      </c>
      <c r="J1790">
        <v>2.1</v>
      </c>
      <c r="K1790">
        <v>10</v>
      </c>
      <c r="L1790">
        <v>4.3</v>
      </c>
      <c r="M1790" t="s">
        <v>65</v>
      </c>
      <c r="N1790" t="s">
        <v>61</v>
      </c>
    </row>
    <row r="1791" spans="1:14" x14ac:dyDescent="0.35">
      <c r="A1791">
        <v>2000</v>
      </c>
      <c r="B1791">
        <v>5</v>
      </c>
      <c r="C1791">
        <v>13</v>
      </c>
      <c r="D1791" t="s">
        <v>59</v>
      </c>
      <c r="E1791">
        <v>31.2</v>
      </c>
      <c r="F1791">
        <v>13</v>
      </c>
      <c r="G1791">
        <v>83.6</v>
      </c>
      <c r="H1791">
        <v>29.1</v>
      </c>
      <c r="I1791">
        <v>0</v>
      </c>
      <c r="J1791">
        <v>2</v>
      </c>
      <c r="K1791">
        <v>10.199999999999999</v>
      </c>
      <c r="L1791">
        <v>4.3</v>
      </c>
      <c r="M1791" t="s">
        <v>65</v>
      </c>
      <c r="N1791" t="s">
        <v>61</v>
      </c>
    </row>
    <row r="1792" spans="1:14" x14ac:dyDescent="0.35">
      <c r="A1792">
        <v>2000</v>
      </c>
      <c r="B1792">
        <v>6</v>
      </c>
      <c r="C1792">
        <v>25</v>
      </c>
      <c r="D1792" t="s">
        <v>59</v>
      </c>
      <c r="E1792">
        <v>32.6</v>
      </c>
      <c r="F1792">
        <v>18</v>
      </c>
      <c r="G1792">
        <v>84.4</v>
      </c>
      <c r="H1792">
        <v>34.299999999999997</v>
      </c>
      <c r="I1792">
        <v>0</v>
      </c>
      <c r="J1792">
        <v>1.9</v>
      </c>
      <c r="K1792">
        <v>9.6999999999999993</v>
      </c>
      <c r="L1792">
        <v>4.9000000000000004</v>
      </c>
      <c r="M1792" t="s">
        <v>65</v>
      </c>
      <c r="N1792" t="s">
        <v>61</v>
      </c>
    </row>
    <row r="1793" spans="1:14" x14ac:dyDescent="0.35">
      <c r="A1793">
        <v>2000</v>
      </c>
      <c r="B1793">
        <v>7</v>
      </c>
      <c r="C1793">
        <v>12</v>
      </c>
      <c r="D1793" t="s">
        <v>59</v>
      </c>
      <c r="E1793">
        <v>31.8</v>
      </c>
      <c r="F1793">
        <v>18.5</v>
      </c>
      <c r="G1793">
        <v>77.7</v>
      </c>
      <c r="H1793">
        <v>43</v>
      </c>
      <c r="I1793">
        <v>0</v>
      </c>
      <c r="J1793">
        <v>2.8</v>
      </c>
      <c r="K1793">
        <v>8.9</v>
      </c>
      <c r="L1793">
        <v>5</v>
      </c>
      <c r="M1793" t="s">
        <v>65</v>
      </c>
      <c r="N1793" t="s">
        <v>61</v>
      </c>
    </row>
    <row r="1794" spans="1:14" x14ac:dyDescent="0.35">
      <c r="A1794">
        <v>2000</v>
      </c>
      <c r="B1794">
        <v>8</v>
      </c>
      <c r="C1794">
        <v>1</v>
      </c>
      <c r="D1794" t="s">
        <v>59</v>
      </c>
      <c r="E1794">
        <v>30.8</v>
      </c>
      <c r="F1794">
        <v>19.899999999999999</v>
      </c>
      <c r="G1794">
        <v>83.6</v>
      </c>
      <c r="H1794">
        <v>50.7</v>
      </c>
      <c r="I1794">
        <v>3</v>
      </c>
      <c r="J1794">
        <v>4.8</v>
      </c>
      <c r="K1794">
        <v>7</v>
      </c>
      <c r="L1794">
        <v>4.2</v>
      </c>
      <c r="M1794" t="s">
        <v>65</v>
      </c>
      <c r="N1794" t="s">
        <v>61</v>
      </c>
    </row>
    <row r="1795" spans="1:14" x14ac:dyDescent="0.35">
      <c r="A1795">
        <v>2000</v>
      </c>
      <c r="B1795">
        <v>9</v>
      </c>
      <c r="C1795">
        <v>17</v>
      </c>
      <c r="D1795" t="s">
        <v>59</v>
      </c>
      <c r="E1795">
        <v>32</v>
      </c>
      <c r="F1795">
        <v>16.7</v>
      </c>
      <c r="G1795">
        <v>77.400000000000006</v>
      </c>
      <c r="H1795">
        <v>48.3</v>
      </c>
      <c r="I1795">
        <v>22.2</v>
      </c>
      <c r="J1795">
        <v>2.7</v>
      </c>
      <c r="K1795">
        <v>8.6</v>
      </c>
      <c r="L1795">
        <v>4.5</v>
      </c>
      <c r="M1795" t="s">
        <v>65</v>
      </c>
      <c r="N1795" t="s">
        <v>61</v>
      </c>
    </row>
    <row r="1796" spans="1:14" x14ac:dyDescent="0.35">
      <c r="A1796">
        <v>2000</v>
      </c>
      <c r="B1796">
        <v>10</v>
      </c>
      <c r="C1796">
        <v>18</v>
      </c>
      <c r="D1796" t="s">
        <v>59</v>
      </c>
      <c r="E1796">
        <v>34.799999999999997</v>
      </c>
      <c r="F1796">
        <v>16.7</v>
      </c>
      <c r="G1796">
        <v>72.900000000000006</v>
      </c>
      <c r="H1796">
        <v>42.6</v>
      </c>
      <c r="I1796">
        <v>0</v>
      </c>
      <c r="J1796">
        <v>2.1</v>
      </c>
      <c r="K1796">
        <v>10.7</v>
      </c>
      <c r="L1796">
        <v>6.5</v>
      </c>
      <c r="M1796" t="s">
        <v>65</v>
      </c>
      <c r="N1796" t="s">
        <v>61</v>
      </c>
    </row>
    <row r="1797" spans="1:14" x14ac:dyDescent="0.35">
      <c r="A1797">
        <v>2000</v>
      </c>
      <c r="B1797">
        <v>11</v>
      </c>
      <c r="C1797">
        <v>127</v>
      </c>
      <c r="D1797" t="s">
        <v>59</v>
      </c>
      <c r="E1797">
        <v>36</v>
      </c>
      <c r="F1797">
        <v>18.2</v>
      </c>
      <c r="G1797">
        <v>72.3</v>
      </c>
      <c r="H1797">
        <v>43.1</v>
      </c>
      <c r="I1797">
        <v>0</v>
      </c>
      <c r="J1797">
        <v>1.9</v>
      </c>
      <c r="K1797">
        <v>10.5</v>
      </c>
      <c r="L1797">
        <v>6.7</v>
      </c>
      <c r="M1797" t="s">
        <v>65</v>
      </c>
      <c r="N1797" t="s">
        <v>61</v>
      </c>
    </row>
    <row r="1798" spans="1:14" x14ac:dyDescent="0.35">
      <c r="A1798">
        <v>2000</v>
      </c>
      <c r="B1798">
        <v>12</v>
      </c>
      <c r="C1798">
        <v>153</v>
      </c>
      <c r="D1798" t="s">
        <v>59</v>
      </c>
      <c r="E1798">
        <v>36.299999999999997</v>
      </c>
      <c r="F1798">
        <v>19.899999999999999</v>
      </c>
      <c r="G1798">
        <v>72.599999999999994</v>
      </c>
      <c r="H1798">
        <v>37.9</v>
      </c>
      <c r="I1798">
        <v>0</v>
      </c>
      <c r="J1798">
        <v>2.7</v>
      </c>
      <c r="K1798">
        <v>10.1</v>
      </c>
      <c r="L1798">
        <v>7.1</v>
      </c>
      <c r="M1798" t="s">
        <v>65</v>
      </c>
      <c r="N1798" t="s">
        <v>61</v>
      </c>
    </row>
    <row r="1799" spans="1:14" x14ac:dyDescent="0.35">
      <c r="A1799">
        <v>2000</v>
      </c>
      <c r="B1799">
        <v>13</v>
      </c>
      <c r="C1799">
        <v>68</v>
      </c>
      <c r="D1799" t="s">
        <v>59</v>
      </c>
      <c r="E1799">
        <v>35.6</v>
      </c>
      <c r="F1799">
        <v>19.899999999999999</v>
      </c>
      <c r="G1799">
        <v>69</v>
      </c>
      <c r="H1799">
        <v>43</v>
      </c>
      <c r="I1799">
        <v>0</v>
      </c>
      <c r="J1799">
        <v>2.9</v>
      </c>
      <c r="K1799">
        <v>10</v>
      </c>
      <c r="L1799">
        <v>6.7</v>
      </c>
      <c r="M1799" t="s">
        <v>65</v>
      </c>
      <c r="N1799" t="s">
        <v>61</v>
      </c>
    </row>
    <row r="1800" spans="1:14" x14ac:dyDescent="0.35">
      <c r="A1800">
        <v>2000</v>
      </c>
      <c r="B1800">
        <v>14</v>
      </c>
      <c r="C1800">
        <v>72</v>
      </c>
      <c r="D1800" t="s">
        <v>59</v>
      </c>
      <c r="E1800">
        <v>38.4</v>
      </c>
      <c r="F1800">
        <v>23.1</v>
      </c>
      <c r="G1800">
        <v>72.099999999999994</v>
      </c>
      <c r="H1800">
        <v>46</v>
      </c>
      <c r="I1800">
        <v>0</v>
      </c>
      <c r="J1800">
        <v>3.7</v>
      </c>
      <c r="K1800">
        <v>10.4</v>
      </c>
      <c r="L1800">
        <v>7.9</v>
      </c>
      <c r="M1800" t="s">
        <v>65</v>
      </c>
      <c r="N1800" t="s">
        <v>61</v>
      </c>
    </row>
    <row r="1801" spans="1:14" x14ac:dyDescent="0.35">
      <c r="A1801">
        <v>2000</v>
      </c>
      <c r="B1801">
        <v>15</v>
      </c>
      <c r="C1801">
        <v>30</v>
      </c>
      <c r="D1801" t="s">
        <v>59</v>
      </c>
      <c r="E1801">
        <v>40.1</v>
      </c>
      <c r="F1801">
        <v>24</v>
      </c>
      <c r="G1801">
        <v>68.3</v>
      </c>
      <c r="H1801">
        <v>44.6</v>
      </c>
      <c r="I1801">
        <v>2.2000000000000002</v>
      </c>
      <c r="J1801">
        <v>2.2999999999999998</v>
      </c>
      <c r="K1801">
        <v>9.3000000000000007</v>
      </c>
      <c r="L1801">
        <v>7.6</v>
      </c>
      <c r="M1801" t="s">
        <v>65</v>
      </c>
      <c r="N1801" t="s">
        <v>61</v>
      </c>
    </row>
    <row r="1802" spans="1:14" x14ac:dyDescent="0.35">
      <c r="A1802">
        <v>2000</v>
      </c>
      <c r="B1802">
        <v>16</v>
      </c>
      <c r="C1802">
        <v>35</v>
      </c>
      <c r="D1802" t="s">
        <v>59</v>
      </c>
      <c r="E1802">
        <v>38.299999999999997</v>
      </c>
      <c r="F1802">
        <v>21.7</v>
      </c>
      <c r="G1802">
        <v>69.7</v>
      </c>
      <c r="H1802">
        <v>36</v>
      </c>
      <c r="I1802">
        <v>7.6</v>
      </c>
      <c r="J1802">
        <v>3.2</v>
      </c>
      <c r="K1802">
        <v>9</v>
      </c>
      <c r="L1802">
        <v>7.5</v>
      </c>
      <c r="M1802" t="s">
        <v>65</v>
      </c>
      <c r="N1802" t="s">
        <v>61</v>
      </c>
    </row>
    <row r="1803" spans="1:14" x14ac:dyDescent="0.35">
      <c r="A1803">
        <v>2000</v>
      </c>
      <c r="B1803">
        <v>17</v>
      </c>
      <c r="C1803">
        <v>52</v>
      </c>
      <c r="D1803" t="s">
        <v>59</v>
      </c>
      <c r="E1803">
        <v>40.700000000000003</v>
      </c>
      <c r="F1803">
        <v>24</v>
      </c>
      <c r="G1803">
        <v>38.1</v>
      </c>
      <c r="H1803">
        <v>18.100000000000001</v>
      </c>
      <c r="I1803">
        <v>2.6</v>
      </c>
      <c r="J1803">
        <v>3.3</v>
      </c>
      <c r="K1803">
        <v>10.7</v>
      </c>
      <c r="L1803">
        <v>9.6</v>
      </c>
      <c r="M1803" t="s">
        <v>65</v>
      </c>
      <c r="N1803" t="s">
        <v>61</v>
      </c>
    </row>
    <row r="1804" spans="1:14" x14ac:dyDescent="0.35">
      <c r="A1804">
        <v>2000</v>
      </c>
      <c r="B1804">
        <v>18</v>
      </c>
      <c r="C1804">
        <v>0</v>
      </c>
      <c r="D1804" t="s">
        <v>59</v>
      </c>
      <c r="E1804">
        <v>41</v>
      </c>
      <c r="F1804">
        <v>23.8</v>
      </c>
      <c r="G1804">
        <v>53.3</v>
      </c>
      <c r="H1804">
        <v>27.6</v>
      </c>
      <c r="I1804">
        <v>37.799999999999997</v>
      </c>
      <c r="J1804">
        <v>4</v>
      </c>
      <c r="K1804">
        <v>10.5</v>
      </c>
      <c r="L1804">
        <v>9.1999999999999993</v>
      </c>
      <c r="M1804" t="s">
        <v>65</v>
      </c>
      <c r="N1804" t="s">
        <v>61</v>
      </c>
    </row>
    <row r="1805" spans="1:14" x14ac:dyDescent="0.35">
      <c r="A1805">
        <v>2000</v>
      </c>
      <c r="B1805">
        <v>19</v>
      </c>
      <c r="C1805">
        <v>1</v>
      </c>
      <c r="D1805" t="s">
        <v>59</v>
      </c>
      <c r="E1805">
        <v>35.200000000000003</v>
      </c>
      <c r="F1805">
        <v>23.9</v>
      </c>
      <c r="G1805">
        <v>64.599999999999994</v>
      </c>
      <c r="H1805">
        <v>36.299999999999997</v>
      </c>
      <c r="I1805">
        <v>27.4</v>
      </c>
      <c r="J1805">
        <v>2.2999999999999998</v>
      </c>
      <c r="K1805">
        <v>9.6999999999999993</v>
      </c>
      <c r="L1805">
        <v>6.6</v>
      </c>
      <c r="M1805" t="s">
        <v>65</v>
      </c>
      <c r="N1805" t="s">
        <v>61</v>
      </c>
    </row>
    <row r="1806" spans="1:14" x14ac:dyDescent="0.35">
      <c r="A1806">
        <v>2000</v>
      </c>
      <c r="B1806">
        <v>20</v>
      </c>
      <c r="C1806">
        <v>0</v>
      </c>
      <c r="D1806" t="s">
        <v>59</v>
      </c>
      <c r="E1806">
        <v>36.700000000000003</v>
      </c>
      <c r="F1806">
        <v>25.7</v>
      </c>
      <c r="G1806">
        <v>62</v>
      </c>
      <c r="H1806">
        <v>36.4</v>
      </c>
      <c r="I1806">
        <v>1.6</v>
      </c>
      <c r="J1806">
        <v>6.7</v>
      </c>
      <c r="K1806">
        <v>10.9</v>
      </c>
      <c r="L1806">
        <v>8.9</v>
      </c>
      <c r="M1806" t="s">
        <v>65</v>
      </c>
      <c r="N1806" t="s">
        <v>61</v>
      </c>
    </row>
    <row r="1807" spans="1:14" x14ac:dyDescent="0.35">
      <c r="A1807">
        <v>2000</v>
      </c>
      <c r="B1807">
        <v>21</v>
      </c>
      <c r="C1807">
        <v>0</v>
      </c>
      <c r="D1807" t="s">
        <v>59</v>
      </c>
      <c r="E1807">
        <v>35.6</v>
      </c>
      <c r="F1807">
        <v>25.3</v>
      </c>
      <c r="G1807">
        <v>66.900000000000006</v>
      </c>
      <c r="H1807">
        <v>41.1</v>
      </c>
      <c r="I1807">
        <v>7.7</v>
      </c>
      <c r="J1807">
        <v>5</v>
      </c>
      <c r="K1807">
        <v>8.6999999999999993</v>
      </c>
      <c r="L1807">
        <v>7.2</v>
      </c>
      <c r="M1807" t="s">
        <v>65</v>
      </c>
      <c r="N1807" t="s">
        <v>61</v>
      </c>
    </row>
    <row r="1808" spans="1:14" x14ac:dyDescent="0.35">
      <c r="A1808">
        <v>2000</v>
      </c>
      <c r="B1808">
        <v>22</v>
      </c>
      <c r="C1808">
        <v>0</v>
      </c>
      <c r="D1808" t="s">
        <v>59</v>
      </c>
      <c r="E1808">
        <v>35.9</v>
      </c>
      <c r="F1808">
        <v>25.1</v>
      </c>
      <c r="G1808">
        <v>74</v>
      </c>
      <c r="H1808">
        <v>45.6</v>
      </c>
      <c r="I1808">
        <v>25</v>
      </c>
      <c r="J1808">
        <v>5.5</v>
      </c>
      <c r="K1808">
        <v>8.5</v>
      </c>
      <c r="L1808">
        <v>7.4</v>
      </c>
      <c r="M1808" t="s">
        <v>65</v>
      </c>
      <c r="N1808" t="s">
        <v>61</v>
      </c>
    </row>
    <row r="1809" spans="1:14" x14ac:dyDescent="0.35">
      <c r="A1809">
        <v>2000</v>
      </c>
      <c r="B1809">
        <v>23</v>
      </c>
      <c r="C1809">
        <v>0</v>
      </c>
      <c r="D1809" t="s">
        <v>59</v>
      </c>
      <c r="E1809">
        <v>30.5</v>
      </c>
      <c r="F1809">
        <v>23.9</v>
      </c>
      <c r="G1809">
        <v>86</v>
      </c>
      <c r="H1809">
        <v>69</v>
      </c>
      <c r="I1809">
        <v>52.1</v>
      </c>
      <c r="J1809">
        <v>4.4000000000000004</v>
      </c>
      <c r="K1809">
        <v>2.6</v>
      </c>
      <c r="L1809">
        <v>3.5</v>
      </c>
      <c r="M1809" t="s">
        <v>65</v>
      </c>
      <c r="N1809" t="s">
        <v>61</v>
      </c>
    </row>
    <row r="1810" spans="1:14" x14ac:dyDescent="0.35">
      <c r="A1810">
        <v>2000</v>
      </c>
      <c r="B1810">
        <v>24</v>
      </c>
      <c r="C1810">
        <v>0</v>
      </c>
      <c r="D1810" t="s">
        <v>59</v>
      </c>
      <c r="E1810">
        <v>31.4</v>
      </c>
      <c r="F1810">
        <v>23.5</v>
      </c>
      <c r="G1810">
        <v>80.599999999999994</v>
      </c>
      <c r="H1810">
        <v>56.6</v>
      </c>
      <c r="I1810">
        <v>113.9</v>
      </c>
      <c r="J1810">
        <v>5.7</v>
      </c>
      <c r="K1810">
        <v>3.2</v>
      </c>
      <c r="L1810">
        <v>5.3</v>
      </c>
      <c r="M1810" t="s">
        <v>65</v>
      </c>
      <c r="N1810" t="s">
        <v>61</v>
      </c>
    </row>
    <row r="1811" spans="1:14" x14ac:dyDescent="0.35">
      <c r="A1811">
        <v>2000</v>
      </c>
      <c r="B1811">
        <v>25</v>
      </c>
      <c r="C1811">
        <v>0</v>
      </c>
      <c r="D1811" t="s">
        <v>59</v>
      </c>
      <c r="E1811">
        <v>30.2</v>
      </c>
      <c r="F1811">
        <v>23.8</v>
      </c>
      <c r="G1811">
        <v>84</v>
      </c>
      <c r="H1811">
        <v>64.099999999999994</v>
      </c>
      <c r="I1811">
        <v>37.4</v>
      </c>
      <c r="J1811">
        <v>4</v>
      </c>
      <c r="K1811">
        <v>1.3</v>
      </c>
      <c r="L1811">
        <v>2.9</v>
      </c>
      <c r="M1811" t="s">
        <v>65</v>
      </c>
      <c r="N1811" t="s">
        <v>61</v>
      </c>
    </row>
    <row r="1812" spans="1:14" x14ac:dyDescent="0.35">
      <c r="A1812">
        <v>2000</v>
      </c>
      <c r="B1812">
        <v>26</v>
      </c>
      <c r="C1812">
        <v>0</v>
      </c>
      <c r="D1812" t="s">
        <v>59</v>
      </c>
      <c r="E1812">
        <v>29.9</v>
      </c>
      <c r="F1812">
        <v>23</v>
      </c>
      <c r="G1812">
        <v>80.400000000000006</v>
      </c>
      <c r="H1812">
        <v>62.6</v>
      </c>
      <c r="I1812">
        <v>66.900000000000006</v>
      </c>
      <c r="J1812">
        <v>4.7</v>
      </c>
      <c r="K1812">
        <v>1.5</v>
      </c>
      <c r="L1812">
        <v>4.2</v>
      </c>
      <c r="M1812" t="s">
        <v>65</v>
      </c>
      <c r="N1812" t="s">
        <v>61</v>
      </c>
    </row>
    <row r="1813" spans="1:14" x14ac:dyDescent="0.35">
      <c r="A1813">
        <v>2000</v>
      </c>
      <c r="B1813">
        <v>27</v>
      </c>
      <c r="C1813">
        <v>0</v>
      </c>
      <c r="D1813" t="s">
        <v>59</v>
      </c>
      <c r="E1813">
        <v>29.7</v>
      </c>
      <c r="F1813">
        <v>25</v>
      </c>
      <c r="G1813">
        <v>86</v>
      </c>
      <c r="H1813">
        <v>73.7</v>
      </c>
      <c r="I1813">
        <v>25.2</v>
      </c>
      <c r="J1813">
        <v>5.3</v>
      </c>
      <c r="K1813">
        <v>3.6</v>
      </c>
      <c r="L1813">
        <v>3.1</v>
      </c>
      <c r="M1813" t="s">
        <v>65</v>
      </c>
      <c r="N1813" t="s">
        <v>61</v>
      </c>
    </row>
    <row r="1814" spans="1:14" x14ac:dyDescent="0.35">
      <c r="A1814">
        <v>2000</v>
      </c>
      <c r="B1814">
        <v>28</v>
      </c>
      <c r="C1814">
        <v>7</v>
      </c>
      <c r="D1814" t="s">
        <v>59</v>
      </c>
      <c r="E1814">
        <v>27.9</v>
      </c>
      <c r="F1814">
        <v>23.1</v>
      </c>
      <c r="G1814">
        <v>85.1</v>
      </c>
      <c r="H1814">
        <v>69.7</v>
      </c>
      <c r="I1814">
        <v>29.1</v>
      </c>
      <c r="J1814">
        <v>10.5</v>
      </c>
      <c r="K1814">
        <v>2</v>
      </c>
      <c r="L1814">
        <v>4.2</v>
      </c>
      <c r="M1814" t="s">
        <v>65</v>
      </c>
      <c r="N1814" t="s">
        <v>61</v>
      </c>
    </row>
    <row r="1815" spans="1:14" x14ac:dyDescent="0.35">
      <c r="A1815">
        <v>2000</v>
      </c>
      <c r="B1815">
        <v>29</v>
      </c>
      <c r="C1815">
        <v>13</v>
      </c>
      <c r="D1815" t="s">
        <v>59</v>
      </c>
      <c r="E1815">
        <v>29.6</v>
      </c>
      <c r="F1815">
        <v>23</v>
      </c>
      <c r="G1815">
        <v>81.400000000000006</v>
      </c>
      <c r="H1815">
        <v>61.4</v>
      </c>
      <c r="I1815">
        <v>1.9</v>
      </c>
      <c r="J1815">
        <v>9.3000000000000007</v>
      </c>
      <c r="K1815">
        <v>5</v>
      </c>
      <c r="L1815">
        <v>4.7</v>
      </c>
      <c r="M1815" t="s">
        <v>65</v>
      </c>
      <c r="N1815" t="s">
        <v>61</v>
      </c>
    </row>
    <row r="1816" spans="1:14" x14ac:dyDescent="0.35">
      <c r="A1816">
        <v>2000</v>
      </c>
      <c r="B1816">
        <v>30</v>
      </c>
      <c r="C1816">
        <v>4</v>
      </c>
      <c r="D1816" t="s">
        <v>59</v>
      </c>
      <c r="E1816">
        <v>31.7</v>
      </c>
      <c r="F1816">
        <v>23.3</v>
      </c>
      <c r="G1816">
        <v>74.900000000000006</v>
      </c>
      <c r="H1816">
        <v>53</v>
      </c>
      <c r="I1816">
        <v>0.6</v>
      </c>
      <c r="J1816">
        <v>3.5</v>
      </c>
      <c r="K1816">
        <v>8.1999999999999993</v>
      </c>
      <c r="L1816">
        <v>5</v>
      </c>
      <c r="M1816" t="s">
        <v>65</v>
      </c>
      <c r="N1816" t="s">
        <v>61</v>
      </c>
    </row>
    <row r="1817" spans="1:14" x14ac:dyDescent="0.35">
      <c r="A1817">
        <v>2000</v>
      </c>
      <c r="B1817">
        <v>31</v>
      </c>
      <c r="C1817">
        <v>5</v>
      </c>
      <c r="D1817" t="s">
        <v>59</v>
      </c>
      <c r="E1817">
        <v>33.6</v>
      </c>
      <c r="F1817">
        <v>24.1</v>
      </c>
      <c r="G1817">
        <v>77.099999999999994</v>
      </c>
      <c r="H1817">
        <v>50.7</v>
      </c>
      <c r="I1817">
        <v>2.7</v>
      </c>
      <c r="J1817">
        <v>2.6</v>
      </c>
      <c r="K1817">
        <v>8.3000000000000007</v>
      </c>
      <c r="L1817">
        <v>5</v>
      </c>
      <c r="M1817" t="s">
        <v>65</v>
      </c>
      <c r="N1817" t="s">
        <v>61</v>
      </c>
    </row>
    <row r="1818" spans="1:14" x14ac:dyDescent="0.35">
      <c r="A1818">
        <v>2000</v>
      </c>
      <c r="B1818">
        <v>32</v>
      </c>
      <c r="C1818">
        <v>21</v>
      </c>
      <c r="D1818" t="s">
        <v>59</v>
      </c>
      <c r="E1818">
        <v>28.4</v>
      </c>
      <c r="F1818">
        <v>22.7</v>
      </c>
      <c r="G1818">
        <v>90</v>
      </c>
      <c r="H1818">
        <v>72</v>
      </c>
      <c r="I1818">
        <v>95</v>
      </c>
      <c r="J1818">
        <v>5.4</v>
      </c>
      <c r="K1818">
        <v>2.2999999999999998</v>
      </c>
      <c r="L1818">
        <v>3.2</v>
      </c>
      <c r="M1818" t="s">
        <v>65</v>
      </c>
      <c r="N1818" t="s">
        <v>61</v>
      </c>
    </row>
    <row r="1819" spans="1:14" x14ac:dyDescent="0.35">
      <c r="A1819">
        <v>2000</v>
      </c>
      <c r="B1819">
        <v>33</v>
      </c>
      <c r="C1819">
        <v>42</v>
      </c>
      <c r="D1819" t="s">
        <v>59</v>
      </c>
      <c r="E1819">
        <v>30.2</v>
      </c>
      <c r="F1819">
        <v>23.3</v>
      </c>
      <c r="G1819">
        <v>86.6</v>
      </c>
      <c r="H1819">
        <v>62.1</v>
      </c>
      <c r="I1819">
        <v>49.7</v>
      </c>
      <c r="J1819">
        <v>4.2</v>
      </c>
      <c r="K1819">
        <v>6.6</v>
      </c>
      <c r="L1819">
        <v>3.8</v>
      </c>
      <c r="M1819" t="s">
        <v>65</v>
      </c>
      <c r="N1819" t="s">
        <v>61</v>
      </c>
    </row>
    <row r="1820" spans="1:14" x14ac:dyDescent="0.35">
      <c r="A1820">
        <v>2000</v>
      </c>
      <c r="B1820">
        <v>34</v>
      </c>
      <c r="C1820">
        <v>89</v>
      </c>
      <c r="D1820" t="s">
        <v>59</v>
      </c>
      <c r="E1820">
        <v>28</v>
      </c>
      <c r="F1820">
        <v>23</v>
      </c>
      <c r="G1820">
        <v>91.4</v>
      </c>
      <c r="H1820">
        <v>76.599999999999994</v>
      </c>
      <c r="I1820">
        <v>164.9</v>
      </c>
      <c r="J1820">
        <v>5.9</v>
      </c>
      <c r="K1820">
        <v>2</v>
      </c>
      <c r="L1820">
        <v>3.4</v>
      </c>
      <c r="M1820" t="s">
        <v>65</v>
      </c>
      <c r="N1820" t="s">
        <v>61</v>
      </c>
    </row>
    <row r="1821" spans="1:14" x14ac:dyDescent="0.35">
      <c r="A1821">
        <v>2000</v>
      </c>
      <c r="B1821">
        <v>35</v>
      </c>
      <c r="C1821">
        <v>133</v>
      </c>
      <c r="D1821" t="s">
        <v>59</v>
      </c>
      <c r="E1821">
        <v>27.8</v>
      </c>
      <c r="F1821">
        <v>22.7</v>
      </c>
      <c r="G1821">
        <v>87.3</v>
      </c>
      <c r="H1821">
        <v>72.900000000000006</v>
      </c>
      <c r="I1821">
        <v>19.899999999999999</v>
      </c>
      <c r="J1821">
        <v>8.1999999999999993</v>
      </c>
      <c r="K1821">
        <v>2.2999999999999998</v>
      </c>
      <c r="L1821">
        <v>2.8</v>
      </c>
      <c r="M1821" t="s">
        <v>65</v>
      </c>
      <c r="N1821" t="s">
        <v>61</v>
      </c>
    </row>
    <row r="1822" spans="1:14" x14ac:dyDescent="0.35">
      <c r="A1822">
        <v>2000</v>
      </c>
      <c r="B1822">
        <v>36</v>
      </c>
      <c r="C1822">
        <v>202</v>
      </c>
      <c r="D1822" t="s">
        <v>59</v>
      </c>
      <c r="E1822">
        <v>30</v>
      </c>
      <c r="F1822">
        <v>22.8</v>
      </c>
      <c r="G1822">
        <v>82.7</v>
      </c>
      <c r="H1822">
        <v>57.1</v>
      </c>
      <c r="I1822">
        <v>1.2</v>
      </c>
      <c r="J1822">
        <v>3.8</v>
      </c>
      <c r="K1822">
        <v>7</v>
      </c>
      <c r="L1822">
        <v>3.8</v>
      </c>
      <c r="M1822" t="s">
        <v>65</v>
      </c>
      <c r="N1822" t="s">
        <v>61</v>
      </c>
    </row>
    <row r="1823" spans="1:14" x14ac:dyDescent="0.35">
      <c r="A1823">
        <v>2000</v>
      </c>
      <c r="B1823">
        <v>37</v>
      </c>
      <c r="C1823">
        <v>352</v>
      </c>
      <c r="D1823" t="s">
        <v>59</v>
      </c>
      <c r="E1823">
        <v>31.6</v>
      </c>
      <c r="F1823">
        <v>22.1</v>
      </c>
      <c r="G1823">
        <v>83.7</v>
      </c>
      <c r="H1823">
        <v>50.3</v>
      </c>
      <c r="I1823">
        <v>3</v>
      </c>
      <c r="J1823">
        <v>2.4</v>
      </c>
      <c r="K1823">
        <v>8.4</v>
      </c>
      <c r="L1823">
        <v>4.4000000000000004</v>
      </c>
      <c r="M1823" t="s">
        <v>65</v>
      </c>
      <c r="N1823" t="s">
        <v>61</v>
      </c>
    </row>
    <row r="1824" spans="1:14" x14ac:dyDescent="0.35">
      <c r="A1824">
        <v>2000</v>
      </c>
      <c r="B1824">
        <v>38</v>
      </c>
      <c r="C1824">
        <v>238</v>
      </c>
      <c r="D1824" t="s">
        <v>59</v>
      </c>
      <c r="E1824">
        <v>30.9</v>
      </c>
      <c r="F1824">
        <v>22.6</v>
      </c>
      <c r="G1824">
        <v>87.4</v>
      </c>
      <c r="H1824">
        <v>63.9</v>
      </c>
      <c r="I1824">
        <v>35.6</v>
      </c>
      <c r="J1824">
        <v>1.9</v>
      </c>
      <c r="K1824">
        <v>6.5</v>
      </c>
      <c r="L1824">
        <v>4</v>
      </c>
      <c r="M1824" t="s">
        <v>65</v>
      </c>
      <c r="N1824" t="s">
        <v>61</v>
      </c>
    </row>
    <row r="1825" spans="1:14" x14ac:dyDescent="0.35">
      <c r="A1825">
        <v>2000</v>
      </c>
      <c r="B1825">
        <v>39</v>
      </c>
      <c r="C1825">
        <v>406</v>
      </c>
      <c r="D1825" t="s">
        <v>59</v>
      </c>
      <c r="E1825">
        <v>31.8</v>
      </c>
      <c r="F1825">
        <v>22.4</v>
      </c>
      <c r="G1825">
        <v>87.4</v>
      </c>
      <c r="H1825">
        <v>59.8</v>
      </c>
      <c r="I1825">
        <v>10</v>
      </c>
      <c r="J1825">
        <v>2.1</v>
      </c>
      <c r="K1825">
        <v>7.7</v>
      </c>
      <c r="L1825">
        <v>3.9</v>
      </c>
      <c r="M1825" t="s">
        <v>65</v>
      </c>
      <c r="N1825" t="s">
        <v>61</v>
      </c>
    </row>
    <row r="1826" spans="1:14" x14ac:dyDescent="0.35">
      <c r="A1826">
        <v>2000</v>
      </c>
      <c r="B1826">
        <v>40</v>
      </c>
      <c r="C1826">
        <v>688</v>
      </c>
      <c r="D1826" t="s">
        <v>59</v>
      </c>
      <c r="E1826">
        <v>33</v>
      </c>
      <c r="F1826">
        <v>21.8</v>
      </c>
      <c r="G1826">
        <v>77.7</v>
      </c>
      <c r="H1826">
        <v>43.1</v>
      </c>
      <c r="I1826">
        <v>0</v>
      </c>
      <c r="J1826">
        <v>1.7</v>
      </c>
      <c r="K1826">
        <v>8.6</v>
      </c>
      <c r="L1826">
        <v>4.4000000000000004</v>
      </c>
      <c r="M1826" t="s">
        <v>65</v>
      </c>
      <c r="N1826" t="s">
        <v>61</v>
      </c>
    </row>
    <row r="1827" spans="1:14" x14ac:dyDescent="0.35">
      <c r="A1827">
        <v>2000</v>
      </c>
      <c r="B1827">
        <v>41</v>
      </c>
      <c r="C1827">
        <v>423</v>
      </c>
      <c r="D1827" t="s">
        <v>59</v>
      </c>
      <c r="E1827">
        <v>32.5</v>
      </c>
      <c r="F1827">
        <v>21.4</v>
      </c>
      <c r="G1827">
        <v>88.9</v>
      </c>
      <c r="H1827">
        <v>51.1</v>
      </c>
      <c r="I1827">
        <v>8.4</v>
      </c>
      <c r="J1827">
        <v>1.1000000000000001</v>
      </c>
      <c r="K1827">
        <v>6.7</v>
      </c>
      <c r="L1827">
        <v>2.9</v>
      </c>
      <c r="M1827" t="s">
        <v>65</v>
      </c>
      <c r="N1827" t="s">
        <v>61</v>
      </c>
    </row>
    <row r="1828" spans="1:14" x14ac:dyDescent="0.35">
      <c r="A1828">
        <v>2000</v>
      </c>
      <c r="B1828">
        <v>42</v>
      </c>
      <c r="C1828">
        <v>204</v>
      </c>
      <c r="D1828" t="s">
        <v>59</v>
      </c>
      <c r="E1828">
        <v>31.6</v>
      </c>
      <c r="F1828">
        <v>21.1</v>
      </c>
      <c r="G1828">
        <v>86.3</v>
      </c>
      <c r="H1828">
        <v>49.1</v>
      </c>
      <c r="I1828">
        <v>12.8</v>
      </c>
      <c r="J1828">
        <v>1.9</v>
      </c>
      <c r="K1828">
        <v>6</v>
      </c>
      <c r="L1828">
        <v>3.4</v>
      </c>
      <c r="M1828" t="s">
        <v>65</v>
      </c>
      <c r="N1828" t="s">
        <v>61</v>
      </c>
    </row>
    <row r="1829" spans="1:14" x14ac:dyDescent="0.35">
      <c r="A1829">
        <v>2000</v>
      </c>
      <c r="B1829">
        <v>43</v>
      </c>
      <c r="C1829">
        <v>143</v>
      </c>
      <c r="D1829" t="s">
        <v>59</v>
      </c>
      <c r="E1829">
        <v>33.4</v>
      </c>
      <c r="F1829">
        <v>17.600000000000001</v>
      </c>
      <c r="G1829">
        <v>79.7</v>
      </c>
      <c r="H1829">
        <v>33.6</v>
      </c>
      <c r="I1829">
        <v>0</v>
      </c>
      <c r="J1829">
        <v>1.5</v>
      </c>
      <c r="K1829">
        <v>9.4</v>
      </c>
      <c r="L1829">
        <v>4.7</v>
      </c>
      <c r="M1829" t="s">
        <v>65</v>
      </c>
      <c r="N1829" t="s">
        <v>61</v>
      </c>
    </row>
    <row r="1830" spans="1:14" x14ac:dyDescent="0.35">
      <c r="A1830">
        <v>2000</v>
      </c>
      <c r="B1830">
        <v>44</v>
      </c>
      <c r="C1830">
        <v>243</v>
      </c>
      <c r="D1830" t="s">
        <v>59</v>
      </c>
      <c r="E1830">
        <v>31.4</v>
      </c>
      <c r="F1830">
        <v>17.5</v>
      </c>
      <c r="G1830">
        <v>79.599999999999994</v>
      </c>
      <c r="H1830">
        <v>43.7</v>
      </c>
      <c r="I1830">
        <v>0.8</v>
      </c>
      <c r="J1830">
        <v>1.8</v>
      </c>
      <c r="K1830">
        <v>8</v>
      </c>
      <c r="L1830">
        <v>3.4</v>
      </c>
      <c r="M1830" t="s">
        <v>65</v>
      </c>
      <c r="N1830" t="s">
        <v>61</v>
      </c>
    </row>
    <row r="1831" spans="1:14" x14ac:dyDescent="0.35">
      <c r="A1831">
        <v>2000</v>
      </c>
      <c r="B1831">
        <v>45</v>
      </c>
      <c r="C1831">
        <v>155</v>
      </c>
      <c r="D1831" t="s">
        <v>59</v>
      </c>
      <c r="E1831">
        <v>31.3</v>
      </c>
      <c r="F1831">
        <v>16.2</v>
      </c>
      <c r="G1831">
        <v>83.7</v>
      </c>
      <c r="H1831">
        <v>38</v>
      </c>
      <c r="I1831">
        <v>0</v>
      </c>
      <c r="J1831">
        <v>2.1</v>
      </c>
      <c r="K1831">
        <v>9.4</v>
      </c>
      <c r="L1831">
        <v>4.0999999999999996</v>
      </c>
      <c r="M1831" t="s">
        <v>65</v>
      </c>
      <c r="N1831" t="s">
        <v>61</v>
      </c>
    </row>
    <row r="1832" spans="1:14" x14ac:dyDescent="0.35">
      <c r="A1832">
        <v>2000</v>
      </c>
      <c r="B1832">
        <v>46</v>
      </c>
      <c r="C1832">
        <v>5</v>
      </c>
      <c r="D1832" t="s">
        <v>59</v>
      </c>
      <c r="E1832">
        <v>30.4</v>
      </c>
      <c r="F1832">
        <v>13.7</v>
      </c>
      <c r="G1832">
        <v>79</v>
      </c>
      <c r="H1832">
        <v>37.299999999999997</v>
      </c>
      <c r="I1832">
        <v>0</v>
      </c>
      <c r="J1832">
        <v>2.2000000000000002</v>
      </c>
      <c r="K1832">
        <v>10</v>
      </c>
      <c r="L1832">
        <v>3.8</v>
      </c>
      <c r="M1832" t="s">
        <v>65</v>
      </c>
      <c r="N1832" t="s">
        <v>61</v>
      </c>
    </row>
    <row r="1833" spans="1:14" x14ac:dyDescent="0.35">
      <c r="A1833">
        <v>2000</v>
      </c>
      <c r="B1833">
        <v>47</v>
      </c>
      <c r="C1833">
        <v>4</v>
      </c>
      <c r="D1833" t="s">
        <v>59</v>
      </c>
      <c r="E1833">
        <v>31</v>
      </c>
      <c r="F1833">
        <v>14.4</v>
      </c>
      <c r="G1833">
        <v>80.400000000000006</v>
      </c>
      <c r="H1833">
        <v>34.9</v>
      </c>
      <c r="I1833">
        <v>0</v>
      </c>
      <c r="J1833">
        <v>1.6</v>
      </c>
      <c r="K1833">
        <v>9.1</v>
      </c>
      <c r="L1833">
        <v>3.5</v>
      </c>
      <c r="M1833" t="s">
        <v>65</v>
      </c>
      <c r="N1833" t="s">
        <v>61</v>
      </c>
    </row>
    <row r="1834" spans="1:14" x14ac:dyDescent="0.35">
      <c r="A1834">
        <v>2000</v>
      </c>
      <c r="B1834">
        <v>48</v>
      </c>
      <c r="C1834">
        <v>19</v>
      </c>
      <c r="D1834" t="s">
        <v>59</v>
      </c>
      <c r="E1834">
        <v>30.2</v>
      </c>
      <c r="F1834">
        <v>16.3</v>
      </c>
      <c r="G1834">
        <v>81.099999999999994</v>
      </c>
      <c r="H1834">
        <v>38.200000000000003</v>
      </c>
      <c r="I1834">
        <v>1.2</v>
      </c>
      <c r="J1834">
        <v>2.7</v>
      </c>
      <c r="K1834">
        <v>7.2</v>
      </c>
      <c r="L1834">
        <v>3.5</v>
      </c>
      <c r="M1834" t="s">
        <v>65</v>
      </c>
      <c r="N1834" t="s">
        <v>61</v>
      </c>
    </row>
    <row r="1835" spans="1:14" x14ac:dyDescent="0.35">
      <c r="A1835">
        <v>2000</v>
      </c>
      <c r="B1835">
        <v>49</v>
      </c>
      <c r="C1835">
        <v>0</v>
      </c>
      <c r="D1835" t="s">
        <v>59</v>
      </c>
      <c r="E1835">
        <v>29.6</v>
      </c>
      <c r="F1835">
        <v>9.1999999999999993</v>
      </c>
      <c r="G1835">
        <v>77.7</v>
      </c>
      <c r="H1835">
        <v>23.7</v>
      </c>
      <c r="I1835">
        <v>0</v>
      </c>
      <c r="J1835">
        <v>2.2999999999999998</v>
      </c>
      <c r="K1835">
        <v>8.6999999999999993</v>
      </c>
      <c r="L1835">
        <v>4</v>
      </c>
      <c r="M1835" t="s">
        <v>65</v>
      </c>
      <c r="N1835" t="s">
        <v>61</v>
      </c>
    </row>
    <row r="1836" spans="1:14" x14ac:dyDescent="0.35">
      <c r="A1836">
        <v>2000</v>
      </c>
      <c r="B1836">
        <v>50</v>
      </c>
      <c r="C1836">
        <v>0</v>
      </c>
      <c r="D1836" t="s">
        <v>59</v>
      </c>
      <c r="E1836">
        <v>30</v>
      </c>
      <c r="F1836">
        <v>8.1</v>
      </c>
      <c r="G1836">
        <v>75.099999999999994</v>
      </c>
      <c r="H1836">
        <v>19.899999999999999</v>
      </c>
      <c r="I1836">
        <v>0</v>
      </c>
      <c r="J1836">
        <v>1.9</v>
      </c>
      <c r="K1836">
        <v>9.5</v>
      </c>
      <c r="L1836">
        <v>3.7</v>
      </c>
      <c r="M1836" t="s">
        <v>65</v>
      </c>
      <c r="N1836" t="s">
        <v>61</v>
      </c>
    </row>
    <row r="1837" spans="1:14" x14ac:dyDescent="0.35">
      <c r="A1837">
        <v>2000</v>
      </c>
      <c r="B1837">
        <v>51</v>
      </c>
      <c r="C1837">
        <v>0</v>
      </c>
      <c r="D1837" t="s">
        <v>59</v>
      </c>
      <c r="E1837">
        <v>29.5</v>
      </c>
      <c r="F1837">
        <v>8.1999999999999993</v>
      </c>
      <c r="G1837">
        <v>75.599999999999994</v>
      </c>
      <c r="H1837">
        <v>23.1</v>
      </c>
      <c r="I1837">
        <v>0</v>
      </c>
      <c r="J1837">
        <v>2.2999999999999998</v>
      </c>
      <c r="K1837">
        <v>9.3000000000000007</v>
      </c>
      <c r="L1837">
        <v>3.9</v>
      </c>
      <c r="M1837" t="s">
        <v>65</v>
      </c>
      <c r="N1837" t="s">
        <v>61</v>
      </c>
    </row>
    <row r="1838" spans="1:14" x14ac:dyDescent="0.35">
      <c r="A1838">
        <v>2000</v>
      </c>
      <c r="B1838">
        <v>52</v>
      </c>
      <c r="C1838">
        <v>0</v>
      </c>
      <c r="D1838" t="s">
        <v>59</v>
      </c>
      <c r="E1838">
        <v>29.4</v>
      </c>
      <c r="F1838">
        <v>9.8000000000000007</v>
      </c>
      <c r="G1838">
        <v>83.9</v>
      </c>
      <c r="H1838">
        <v>28</v>
      </c>
      <c r="I1838">
        <v>0</v>
      </c>
      <c r="J1838">
        <v>2.8</v>
      </c>
      <c r="K1838">
        <v>9.1999999999999993</v>
      </c>
      <c r="L1838">
        <v>3.6</v>
      </c>
      <c r="M1838" t="s">
        <v>65</v>
      </c>
      <c r="N1838" t="s">
        <v>61</v>
      </c>
    </row>
  </sheetData>
  <autoFilter ref="A1:N1838" xr:uid="{41B21E41-FA68-4C47-96E0-55FA74C2703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A566-ACF5-4027-BCA2-48195741A4FB}">
  <dimension ref="A1:T365"/>
  <sheetViews>
    <sheetView workbookViewId="0">
      <selection activeCell="Q1" sqref="Q1"/>
    </sheetView>
  </sheetViews>
  <sheetFormatPr defaultRowHeight="14.5" x14ac:dyDescent="0.35"/>
  <sheetData>
    <row r="1" spans="1:20" ht="29" x14ac:dyDescent="0.35">
      <c r="A1" s="1" t="s">
        <v>0</v>
      </c>
      <c r="B1" s="1" t="s">
        <v>1</v>
      </c>
      <c r="C1" s="1" t="s">
        <v>69</v>
      </c>
      <c r="D1" s="1" t="s">
        <v>70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</row>
    <row r="2" spans="1:20" x14ac:dyDescent="0.35">
      <c r="A2" s="2">
        <v>1993</v>
      </c>
      <c r="B2" s="2">
        <v>1</v>
      </c>
      <c r="C2" s="2">
        <v>29.1</v>
      </c>
      <c r="D2" s="2">
        <v>12.8</v>
      </c>
      <c r="E2" s="2">
        <v>75.900000000000006</v>
      </c>
      <c r="F2" s="2">
        <v>29.6</v>
      </c>
      <c r="G2" s="2">
        <v>0</v>
      </c>
      <c r="H2" s="2">
        <v>2.1</v>
      </c>
      <c r="I2" s="2">
        <v>9.6</v>
      </c>
      <c r="J2" s="2">
        <v>3.2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>
        <f>IF(N2=0,0,1)</f>
        <v>0</v>
      </c>
      <c r="Q2">
        <f ca="1">_xlfn.IFS(K2=0,0,K2&lt;100,MROUND(RAND(),1),K2&gt;=100,1)</f>
        <v>0</v>
      </c>
      <c r="R2">
        <f ca="1">_xlfn.IFS(L2=0,0,L2&lt;1,MROUND(RAND(),1),L2&gt;=1,1)</f>
        <v>0</v>
      </c>
      <c r="S2">
        <f ca="1">_xlfn.IFS(M2&lt;5,0,M2&lt;275,MROUND(RAND(),1),M2&gt;=275,1)</f>
        <v>0</v>
      </c>
      <c r="T2">
        <f ca="1">_xlfn.IFS(O2&lt;12,0,O2&lt;50,MROUND(RAND(),1),O2&gt;=50,1)</f>
        <v>0</v>
      </c>
    </row>
    <row r="3" spans="1:20" x14ac:dyDescent="0.35">
      <c r="A3" s="2">
        <v>1993</v>
      </c>
      <c r="B3" s="2">
        <v>2</v>
      </c>
      <c r="C3" s="2">
        <v>31.1</v>
      </c>
      <c r="D3" s="2">
        <v>13.1</v>
      </c>
      <c r="E3" s="2">
        <v>72.599999999999994</v>
      </c>
      <c r="F3" s="2">
        <v>27.3</v>
      </c>
      <c r="G3" s="2">
        <v>0</v>
      </c>
      <c r="H3" s="2">
        <v>1.7</v>
      </c>
      <c r="I3" s="2">
        <v>10.199999999999999</v>
      </c>
      <c r="J3" s="2">
        <v>3.2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>
        <f t="shared" ref="P3:P66" si="0">IF(N3=0,0,1)</f>
        <v>0</v>
      </c>
      <c r="Q3">
        <f t="shared" ref="Q3:Q66" ca="1" si="1">_xlfn.IFS(K3=0,0,K3&lt;100,MROUND(RAND(),1),K3&gt;=100,1)</f>
        <v>0</v>
      </c>
      <c r="R3">
        <f t="shared" ref="R3:R66" ca="1" si="2">_xlfn.IFS(L3=0,0,L3&lt;1,MROUND(RAND(),1),L3&gt;=1,1)</f>
        <v>0</v>
      </c>
      <c r="S3">
        <f t="shared" ref="S3:S66" ca="1" si="3">_xlfn.IFS(M3&lt;5,0,M3&lt;275,MROUND(RAND(),1),M3&gt;=275,1)</f>
        <v>0</v>
      </c>
      <c r="T3">
        <f t="shared" ref="T3:T66" ca="1" si="4">_xlfn.IFS(O3&lt;12,0,O3&lt;50,MROUND(RAND(),1),O3&gt;=50,1)</f>
        <v>0</v>
      </c>
    </row>
    <row r="4" spans="1:20" x14ac:dyDescent="0.35">
      <c r="A4" s="2">
        <v>1993</v>
      </c>
      <c r="B4" s="2">
        <v>3</v>
      </c>
      <c r="C4" s="2">
        <v>30.7</v>
      </c>
      <c r="D4" s="2">
        <v>13.1</v>
      </c>
      <c r="E4" s="2">
        <v>75.3</v>
      </c>
      <c r="F4" s="2">
        <v>28.3</v>
      </c>
      <c r="G4" s="2">
        <v>0</v>
      </c>
      <c r="H4" s="2">
        <v>1.8</v>
      </c>
      <c r="I4" s="2">
        <v>9.9</v>
      </c>
      <c r="J4" s="2">
        <v>3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>
        <f t="shared" si="0"/>
        <v>0</v>
      </c>
      <c r="Q4">
        <f t="shared" ca="1" si="1"/>
        <v>0</v>
      </c>
      <c r="R4">
        <f t="shared" ca="1" si="2"/>
        <v>0</v>
      </c>
      <c r="S4">
        <f t="shared" ca="1" si="3"/>
        <v>0</v>
      </c>
      <c r="T4">
        <f t="shared" ca="1" si="4"/>
        <v>0</v>
      </c>
    </row>
    <row r="5" spans="1:20" x14ac:dyDescent="0.35">
      <c r="A5" s="2">
        <v>1993</v>
      </c>
      <c r="B5" s="2">
        <v>4</v>
      </c>
      <c r="C5" s="2">
        <v>30.3</v>
      </c>
      <c r="D5" s="2">
        <v>11.4</v>
      </c>
      <c r="E5" s="2">
        <v>74</v>
      </c>
      <c r="F5" s="2">
        <v>29.6</v>
      </c>
      <c r="G5" s="2">
        <v>0</v>
      </c>
      <c r="H5" s="2">
        <v>1.7</v>
      </c>
      <c r="I5" s="2">
        <v>9.9</v>
      </c>
      <c r="J5" s="2">
        <v>3.1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>
        <f t="shared" si="0"/>
        <v>0</v>
      </c>
      <c r="Q5">
        <f t="shared" ca="1" si="1"/>
        <v>0</v>
      </c>
      <c r="R5">
        <f t="shared" ca="1" si="2"/>
        <v>0</v>
      </c>
      <c r="S5">
        <f t="shared" ca="1" si="3"/>
        <v>0</v>
      </c>
      <c r="T5">
        <f t="shared" ca="1" si="4"/>
        <v>0</v>
      </c>
    </row>
    <row r="6" spans="1:20" x14ac:dyDescent="0.35">
      <c r="A6" s="2">
        <v>1993</v>
      </c>
      <c r="B6" s="2">
        <v>5</v>
      </c>
      <c r="C6" s="2">
        <v>30.5</v>
      </c>
      <c r="D6" s="2">
        <v>12.7</v>
      </c>
      <c r="E6" s="2">
        <v>76.3</v>
      </c>
      <c r="F6" s="2">
        <v>27.1</v>
      </c>
      <c r="G6" s="2">
        <v>0</v>
      </c>
      <c r="H6" s="2">
        <v>2.2000000000000002</v>
      </c>
      <c r="I6" s="2">
        <v>10</v>
      </c>
      <c r="J6" s="2">
        <v>3.1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>
        <f t="shared" si="0"/>
        <v>0</v>
      </c>
      <c r="Q6">
        <f t="shared" ca="1" si="1"/>
        <v>0</v>
      </c>
      <c r="R6">
        <f t="shared" ca="1" si="2"/>
        <v>0</v>
      </c>
      <c r="S6">
        <f t="shared" ca="1" si="3"/>
        <v>0</v>
      </c>
      <c r="T6">
        <f t="shared" ca="1" si="4"/>
        <v>0</v>
      </c>
    </row>
    <row r="7" spans="1:20" x14ac:dyDescent="0.35">
      <c r="A7" s="2">
        <v>1993</v>
      </c>
      <c r="B7" s="2">
        <v>6</v>
      </c>
      <c r="C7" s="2">
        <v>30.2</v>
      </c>
      <c r="D7" s="2">
        <v>12</v>
      </c>
      <c r="E7" s="2">
        <v>78.599999999999994</v>
      </c>
      <c r="F7" s="2">
        <v>26.9</v>
      </c>
      <c r="G7" s="2">
        <v>0</v>
      </c>
      <c r="H7" s="2">
        <v>2.1</v>
      </c>
      <c r="I7" s="2">
        <v>10.4</v>
      </c>
      <c r="J7" s="2">
        <v>3.1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>
        <f t="shared" si="0"/>
        <v>0</v>
      </c>
      <c r="Q7">
        <f t="shared" ca="1" si="1"/>
        <v>0</v>
      </c>
      <c r="R7">
        <f t="shared" ca="1" si="2"/>
        <v>0</v>
      </c>
      <c r="S7">
        <f t="shared" ca="1" si="3"/>
        <v>0</v>
      </c>
      <c r="T7">
        <f t="shared" ca="1" si="4"/>
        <v>0</v>
      </c>
    </row>
    <row r="8" spans="1:20" x14ac:dyDescent="0.35">
      <c r="A8" s="2">
        <v>1993</v>
      </c>
      <c r="B8" s="2">
        <v>7</v>
      </c>
      <c r="C8" s="2">
        <v>33</v>
      </c>
      <c r="D8" s="2">
        <v>15.2</v>
      </c>
      <c r="E8" s="2">
        <v>76.099999999999994</v>
      </c>
      <c r="F8" s="2">
        <v>25.4</v>
      </c>
      <c r="G8" s="2">
        <v>0</v>
      </c>
      <c r="H8" s="2">
        <v>2.2000000000000002</v>
      </c>
      <c r="I8" s="2">
        <v>10.5</v>
      </c>
      <c r="J8" s="2">
        <v>3.3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>
        <f t="shared" si="0"/>
        <v>0</v>
      </c>
      <c r="Q8">
        <f t="shared" ca="1" si="1"/>
        <v>0</v>
      </c>
      <c r="R8">
        <f t="shared" ca="1" si="2"/>
        <v>0</v>
      </c>
      <c r="S8">
        <f t="shared" ca="1" si="3"/>
        <v>0</v>
      </c>
      <c r="T8">
        <f t="shared" ca="1" si="4"/>
        <v>0</v>
      </c>
    </row>
    <row r="9" spans="1:20" x14ac:dyDescent="0.35">
      <c r="A9" s="2">
        <v>1993</v>
      </c>
      <c r="B9" s="2">
        <v>8</v>
      </c>
      <c r="C9" s="2">
        <v>31.1</v>
      </c>
      <c r="D9" s="2">
        <v>13.5</v>
      </c>
      <c r="E9" s="2">
        <v>74</v>
      </c>
      <c r="F9" s="2">
        <v>26.3</v>
      </c>
      <c r="G9" s="2">
        <v>0</v>
      </c>
      <c r="H9" s="2">
        <v>3.5</v>
      </c>
      <c r="I9" s="2">
        <v>10.3</v>
      </c>
      <c r="J9" s="2">
        <v>3.4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>
        <f t="shared" si="0"/>
        <v>0</v>
      </c>
      <c r="Q9">
        <f t="shared" ca="1" si="1"/>
        <v>0</v>
      </c>
      <c r="R9">
        <f t="shared" ca="1" si="2"/>
        <v>0</v>
      </c>
      <c r="S9">
        <f t="shared" ca="1" si="3"/>
        <v>0</v>
      </c>
      <c r="T9">
        <f t="shared" ca="1" si="4"/>
        <v>0</v>
      </c>
    </row>
    <row r="10" spans="1:20" x14ac:dyDescent="0.35">
      <c r="A10" s="2">
        <v>1993</v>
      </c>
      <c r="B10" s="2">
        <v>9</v>
      </c>
      <c r="C10" s="2">
        <v>31.7</v>
      </c>
      <c r="D10" s="2">
        <v>16.8</v>
      </c>
      <c r="E10" s="2">
        <v>75</v>
      </c>
      <c r="F10" s="2">
        <v>29.6</v>
      </c>
      <c r="G10" s="2">
        <v>0</v>
      </c>
      <c r="H10" s="2">
        <v>5.8</v>
      </c>
      <c r="I10" s="2">
        <v>10.3</v>
      </c>
      <c r="J10" s="2">
        <v>3.6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>
        <f t="shared" si="0"/>
        <v>0</v>
      </c>
      <c r="Q10">
        <f t="shared" ca="1" si="1"/>
        <v>0</v>
      </c>
      <c r="R10">
        <f t="shared" ca="1" si="2"/>
        <v>0</v>
      </c>
      <c r="S10">
        <f t="shared" ca="1" si="3"/>
        <v>0</v>
      </c>
      <c r="T10">
        <f t="shared" ca="1" si="4"/>
        <v>0</v>
      </c>
    </row>
    <row r="11" spans="1:20" x14ac:dyDescent="0.35">
      <c r="A11" s="2">
        <v>1993</v>
      </c>
      <c r="B11" s="2">
        <v>10</v>
      </c>
      <c r="C11" s="2">
        <v>33.299999999999997</v>
      </c>
      <c r="D11" s="2">
        <v>18.100000000000001</v>
      </c>
      <c r="E11" s="2">
        <v>61.6</v>
      </c>
      <c r="F11" s="2">
        <v>24.4</v>
      </c>
      <c r="G11" s="2">
        <v>0</v>
      </c>
      <c r="H11" s="2">
        <v>3.5</v>
      </c>
      <c r="I11" s="2">
        <v>10.8</v>
      </c>
      <c r="J11" s="2">
        <v>3.5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>
        <f t="shared" si="0"/>
        <v>0</v>
      </c>
      <c r="Q11">
        <f t="shared" ca="1" si="1"/>
        <v>0</v>
      </c>
      <c r="R11">
        <f t="shared" ca="1" si="2"/>
        <v>0</v>
      </c>
      <c r="S11">
        <f t="shared" ca="1" si="3"/>
        <v>0</v>
      </c>
      <c r="T11">
        <f t="shared" ca="1" si="4"/>
        <v>0</v>
      </c>
    </row>
    <row r="12" spans="1:20" x14ac:dyDescent="0.35">
      <c r="A12" s="2">
        <v>1993</v>
      </c>
      <c r="B12" s="2">
        <v>11</v>
      </c>
      <c r="C12" s="2">
        <v>35</v>
      </c>
      <c r="D12" s="2">
        <v>19.399999999999999</v>
      </c>
      <c r="E12" s="2">
        <v>58</v>
      </c>
      <c r="F12" s="2">
        <v>20.9</v>
      </c>
      <c r="G12" s="2">
        <v>0</v>
      </c>
      <c r="H12" s="2">
        <v>2.1</v>
      </c>
      <c r="I12" s="2">
        <v>10.1</v>
      </c>
      <c r="J12" s="2">
        <v>3.5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>
        <f t="shared" si="0"/>
        <v>0</v>
      </c>
      <c r="Q12">
        <f t="shared" ca="1" si="1"/>
        <v>0</v>
      </c>
      <c r="R12">
        <f t="shared" ca="1" si="2"/>
        <v>0</v>
      </c>
      <c r="S12">
        <f t="shared" ca="1" si="3"/>
        <v>0</v>
      </c>
      <c r="T12">
        <f t="shared" ca="1" si="4"/>
        <v>0</v>
      </c>
    </row>
    <row r="13" spans="1:20" x14ac:dyDescent="0.35">
      <c r="A13" s="2">
        <v>1993</v>
      </c>
      <c r="B13" s="2">
        <v>12</v>
      </c>
      <c r="C13" s="2">
        <v>37.700000000000003</v>
      </c>
      <c r="D13" s="2">
        <v>21.5</v>
      </c>
      <c r="E13" s="2">
        <v>59.6</v>
      </c>
      <c r="F13" s="2">
        <v>21.3</v>
      </c>
      <c r="G13" s="2">
        <v>0</v>
      </c>
      <c r="H13" s="2">
        <v>3.9</v>
      </c>
      <c r="I13" s="2">
        <v>10.3</v>
      </c>
      <c r="J13" s="2">
        <v>4.0999999999999996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>
        <f t="shared" si="0"/>
        <v>0</v>
      </c>
      <c r="Q13">
        <f t="shared" ca="1" si="1"/>
        <v>0</v>
      </c>
      <c r="R13">
        <f t="shared" ca="1" si="2"/>
        <v>0</v>
      </c>
      <c r="S13">
        <f t="shared" ca="1" si="3"/>
        <v>0</v>
      </c>
      <c r="T13">
        <f t="shared" ca="1" si="4"/>
        <v>0</v>
      </c>
    </row>
    <row r="14" spans="1:20" x14ac:dyDescent="0.35">
      <c r="A14" s="2">
        <v>1993</v>
      </c>
      <c r="B14" s="2">
        <v>13</v>
      </c>
      <c r="C14" s="2">
        <v>36.4</v>
      </c>
      <c r="D14" s="2">
        <v>20.7</v>
      </c>
      <c r="E14" s="2">
        <v>68.7</v>
      </c>
      <c r="F14" s="2">
        <v>27</v>
      </c>
      <c r="G14" s="2">
        <v>0</v>
      </c>
      <c r="H14" s="2">
        <v>3.9</v>
      </c>
      <c r="I14" s="2">
        <v>9.9</v>
      </c>
      <c r="J14" s="2">
        <v>3.8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>
        <f t="shared" si="0"/>
        <v>0</v>
      </c>
      <c r="Q14">
        <f t="shared" ca="1" si="1"/>
        <v>0</v>
      </c>
      <c r="R14">
        <f t="shared" ca="1" si="2"/>
        <v>0</v>
      </c>
      <c r="S14">
        <f t="shared" ca="1" si="3"/>
        <v>0</v>
      </c>
      <c r="T14">
        <f t="shared" ca="1" si="4"/>
        <v>0</v>
      </c>
    </row>
    <row r="15" spans="1:20" x14ac:dyDescent="0.35">
      <c r="A15" s="2">
        <v>1993</v>
      </c>
      <c r="B15" s="2">
        <v>14</v>
      </c>
      <c r="C15" s="2">
        <v>36.799999999999997</v>
      </c>
      <c r="D15" s="2">
        <v>21</v>
      </c>
      <c r="E15" s="2">
        <v>56.3</v>
      </c>
      <c r="F15" s="2">
        <v>22.3</v>
      </c>
      <c r="G15" s="2">
        <v>0</v>
      </c>
      <c r="H15" s="2">
        <v>4.0999999999999996</v>
      </c>
      <c r="I15" s="2">
        <v>10.1</v>
      </c>
      <c r="J15" s="2">
        <v>4.5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>
        <f t="shared" si="0"/>
        <v>0</v>
      </c>
      <c r="Q15">
        <f t="shared" ca="1" si="1"/>
        <v>0</v>
      </c>
      <c r="R15">
        <f t="shared" ca="1" si="2"/>
        <v>0</v>
      </c>
      <c r="S15">
        <f t="shared" ca="1" si="3"/>
        <v>0</v>
      </c>
      <c r="T15">
        <f t="shared" ca="1" si="4"/>
        <v>0</v>
      </c>
    </row>
    <row r="16" spans="1:20" x14ac:dyDescent="0.35">
      <c r="A16" s="2">
        <v>1993</v>
      </c>
      <c r="B16" s="2">
        <v>15</v>
      </c>
      <c r="C16" s="2">
        <v>37.200000000000003</v>
      </c>
      <c r="D16" s="2">
        <v>21.7</v>
      </c>
      <c r="E16" s="2">
        <v>61.3</v>
      </c>
      <c r="F16" s="2">
        <v>26.1</v>
      </c>
      <c r="G16" s="2">
        <v>4.8</v>
      </c>
      <c r="H16" s="2">
        <v>4.4000000000000004</v>
      </c>
      <c r="I16" s="2">
        <v>9.6999999999999993</v>
      </c>
      <c r="J16" s="2">
        <v>3.8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>
        <f t="shared" si="0"/>
        <v>0</v>
      </c>
      <c r="Q16">
        <f t="shared" ca="1" si="1"/>
        <v>0</v>
      </c>
      <c r="R16">
        <f t="shared" ca="1" si="2"/>
        <v>0</v>
      </c>
      <c r="S16">
        <f t="shared" ca="1" si="3"/>
        <v>0</v>
      </c>
      <c r="T16">
        <f t="shared" ca="1" si="4"/>
        <v>0</v>
      </c>
    </row>
    <row r="17" spans="1:20" x14ac:dyDescent="0.35">
      <c r="A17" s="2">
        <v>1993</v>
      </c>
      <c r="B17" s="2">
        <v>16</v>
      </c>
      <c r="C17" s="2">
        <v>38.200000000000003</v>
      </c>
      <c r="D17" s="2">
        <v>23.6</v>
      </c>
      <c r="E17" s="2">
        <v>55.7</v>
      </c>
      <c r="F17" s="2">
        <v>24.1</v>
      </c>
      <c r="G17" s="2">
        <v>0</v>
      </c>
      <c r="H17" s="2">
        <v>3.1</v>
      </c>
      <c r="I17" s="2">
        <v>10.199999999999999</v>
      </c>
      <c r="J17" s="2">
        <v>4.4000000000000004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>
        <f t="shared" si="0"/>
        <v>0</v>
      </c>
      <c r="Q17">
        <f t="shared" ca="1" si="1"/>
        <v>0</v>
      </c>
      <c r="R17">
        <f t="shared" ca="1" si="2"/>
        <v>0</v>
      </c>
      <c r="S17">
        <f t="shared" ca="1" si="3"/>
        <v>0</v>
      </c>
      <c r="T17">
        <f t="shared" ca="1" si="4"/>
        <v>0</v>
      </c>
    </row>
    <row r="18" spans="1:20" x14ac:dyDescent="0.35">
      <c r="A18" s="2">
        <v>1993</v>
      </c>
      <c r="B18" s="2">
        <v>17</v>
      </c>
      <c r="C18" s="2">
        <v>39.6</v>
      </c>
      <c r="D18" s="2">
        <v>24.6</v>
      </c>
      <c r="E18" s="2">
        <v>56.7</v>
      </c>
      <c r="F18" s="2">
        <v>25.1</v>
      </c>
      <c r="G18" s="2">
        <v>8.8000000000000007</v>
      </c>
      <c r="H18" s="2">
        <v>3.8</v>
      </c>
      <c r="I18" s="2">
        <v>9.9</v>
      </c>
      <c r="J18" s="2">
        <v>4.2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>
        <f t="shared" si="0"/>
        <v>0</v>
      </c>
      <c r="Q18">
        <f t="shared" ca="1" si="1"/>
        <v>0</v>
      </c>
      <c r="R18">
        <f t="shared" ca="1" si="2"/>
        <v>0</v>
      </c>
      <c r="S18">
        <f t="shared" ca="1" si="3"/>
        <v>0</v>
      </c>
      <c r="T18">
        <f t="shared" ca="1" si="4"/>
        <v>0</v>
      </c>
    </row>
    <row r="19" spans="1:20" x14ac:dyDescent="0.35">
      <c r="A19" s="2">
        <v>1993</v>
      </c>
      <c r="B19" s="2">
        <v>18</v>
      </c>
      <c r="C19" s="2">
        <v>41.7</v>
      </c>
      <c r="D19" s="2">
        <v>25.8</v>
      </c>
      <c r="E19" s="2">
        <v>48.7</v>
      </c>
      <c r="F19" s="2">
        <v>21.3</v>
      </c>
      <c r="G19" s="2">
        <v>0</v>
      </c>
      <c r="H19" s="2">
        <v>3.2</v>
      </c>
      <c r="I19" s="2">
        <v>11.2</v>
      </c>
      <c r="J19" s="2">
        <v>5.5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>
        <f t="shared" si="0"/>
        <v>0</v>
      </c>
      <c r="Q19">
        <f t="shared" ca="1" si="1"/>
        <v>0</v>
      </c>
      <c r="R19">
        <f t="shared" ca="1" si="2"/>
        <v>0</v>
      </c>
      <c r="S19">
        <f t="shared" ca="1" si="3"/>
        <v>0</v>
      </c>
      <c r="T19">
        <f t="shared" ca="1" si="4"/>
        <v>0</v>
      </c>
    </row>
    <row r="20" spans="1:20" x14ac:dyDescent="0.35">
      <c r="A20" s="2">
        <v>1993</v>
      </c>
      <c r="B20" s="2">
        <v>19</v>
      </c>
      <c r="C20" s="2">
        <v>41.5</v>
      </c>
      <c r="D20" s="2">
        <v>26.7</v>
      </c>
      <c r="E20" s="2">
        <v>53.1</v>
      </c>
      <c r="F20" s="2">
        <v>20.3</v>
      </c>
      <c r="G20" s="2">
        <v>0</v>
      </c>
      <c r="H20" s="2">
        <v>6.2</v>
      </c>
      <c r="I20" s="2">
        <v>11.3</v>
      </c>
      <c r="J20" s="2">
        <v>6.8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>
        <f t="shared" si="0"/>
        <v>0</v>
      </c>
      <c r="Q20">
        <f t="shared" ca="1" si="1"/>
        <v>0</v>
      </c>
      <c r="R20">
        <f t="shared" ca="1" si="2"/>
        <v>0</v>
      </c>
      <c r="S20">
        <f t="shared" ca="1" si="3"/>
        <v>0</v>
      </c>
      <c r="T20">
        <f t="shared" ca="1" si="4"/>
        <v>0</v>
      </c>
    </row>
    <row r="21" spans="1:20" x14ac:dyDescent="0.35">
      <c r="A21" s="2">
        <v>1993</v>
      </c>
      <c r="B21" s="2">
        <v>20</v>
      </c>
      <c r="C21" s="2">
        <v>40.799999999999997</v>
      </c>
      <c r="D21" s="2">
        <v>26.1</v>
      </c>
      <c r="E21" s="2">
        <v>68.3</v>
      </c>
      <c r="F21" s="2">
        <v>24.7</v>
      </c>
      <c r="G21" s="2">
        <v>2</v>
      </c>
      <c r="H21" s="2">
        <v>6.9</v>
      </c>
      <c r="I21" s="2">
        <v>10.4</v>
      </c>
      <c r="J21" s="2">
        <v>6.7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>
        <f t="shared" si="0"/>
        <v>0</v>
      </c>
      <c r="Q21">
        <f t="shared" ca="1" si="1"/>
        <v>0</v>
      </c>
      <c r="R21">
        <f t="shared" ca="1" si="2"/>
        <v>0</v>
      </c>
      <c r="S21">
        <f t="shared" ca="1" si="3"/>
        <v>0</v>
      </c>
      <c r="T21">
        <f t="shared" ca="1" si="4"/>
        <v>0</v>
      </c>
    </row>
    <row r="22" spans="1:20" x14ac:dyDescent="0.35">
      <c r="A22" s="2">
        <v>1993</v>
      </c>
      <c r="B22" s="2">
        <v>25</v>
      </c>
      <c r="C22" s="2">
        <v>35.1</v>
      </c>
      <c r="D22" s="2">
        <v>24.2</v>
      </c>
      <c r="E22" s="2">
        <v>71.900000000000006</v>
      </c>
      <c r="F22" s="2">
        <v>43.8</v>
      </c>
      <c r="G22" s="2">
        <v>2.8</v>
      </c>
      <c r="H22" s="2">
        <v>17.8</v>
      </c>
      <c r="I22" s="2">
        <v>9.5</v>
      </c>
      <c r="J22" s="2">
        <v>9.5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>
        <f t="shared" si="0"/>
        <v>0</v>
      </c>
      <c r="Q22">
        <f t="shared" ca="1" si="1"/>
        <v>0</v>
      </c>
      <c r="R22">
        <f t="shared" ca="1" si="2"/>
        <v>0</v>
      </c>
      <c r="S22">
        <f t="shared" ca="1" si="3"/>
        <v>0</v>
      </c>
      <c r="T22">
        <f t="shared" ca="1" si="4"/>
        <v>0</v>
      </c>
    </row>
    <row r="23" spans="1:20" x14ac:dyDescent="0.35">
      <c r="A23" s="2">
        <v>1993</v>
      </c>
      <c r="B23" s="2">
        <v>26</v>
      </c>
      <c r="C23" s="2">
        <v>35.200000000000003</v>
      </c>
      <c r="D23" s="2">
        <v>24.7</v>
      </c>
      <c r="E23" s="2">
        <v>75.3</v>
      </c>
      <c r="F23" s="2">
        <v>43.4</v>
      </c>
      <c r="G23" s="2">
        <v>38.799999999999997</v>
      </c>
      <c r="H23" s="2">
        <v>11.1</v>
      </c>
      <c r="I23" s="2">
        <v>7.8</v>
      </c>
      <c r="J23" s="2">
        <v>5.5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>
        <f t="shared" si="0"/>
        <v>0</v>
      </c>
      <c r="Q23">
        <f t="shared" ca="1" si="1"/>
        <v>0</v>
      </c>
      <c r="R23">
        <f t="shared" ca="1" si="2"/>
        <v>0</v>
      </c>
      <c r="S23">
        <f t="shared" ca="1" si="3"/>
        <v>0</v>
      </c>
      <c r="T23">
        <f t="shared" ca="1" si="4"/>
        <v>0</v>
      </c>
    </row>
    <row r="24" spans="1:20" x14ac:dyDescent="0.35">
      <c r="A24" s="2">
        <v>1993</v>
      </c>
      <c r="B24" s="2">
        <v>38</v>
      </c>
      <c r="C24" s="2">
        <v>31.1</v>
      </c>
      <c r="D24" s="2">
        <v>21.6</v>
      </c>
      <c r="E24" s="2">
        <v>85</v>
      </c>
      <c r="F24" s="2">
        <v>55.3</v>
      </c>
      <c r="G24" s="2">
        <v>101.4</v>
      </c>
      <c r="H24" s="2">
        <v>4</v>
      </c>
      <c r="I24" s="2">
        <v>7.2</v>
      </c>
      <c r="J24" s="2">
        <v>3.8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>
        <f t="shared" si="0"/>
        <v>0</v>
      </c>
      <c r="Q24">
        <f t="shared" ca="1" si="1"/>
        <v>0</v>
      </c>
      <c r="R24">
        <f t="shared" ca="1" si="2"/>
        <v>0</v>
      </c>
      <c r="S24">
        <f t="shared" ca="1" si="3"/>
        <v>0</v>
      </c>
      <c r="T24">
        <f t="shared" ca="1" si="4"/>
        <v>0</v>
      </c>
    </row>
    <row r="25" spans="1:20" x14ac:dyDescent="0.35">
      <c r="A25" s="2">
        <v>1993</v>
      </c>
      <c r="B25" s="2">
        <v>45</v>
      </c>
      <c r="C25" s="2">
        <v>29.9</v>
      </c>
      <c r="D25" s="2">
        <v>17.600000000000001</v>
      </c>
      <c r="E25" s="2">
        <v>72.3</v>
      </c>
      <c r="F25" s="2">
        <v>46</v>
      </c>
      <c r="G25" s="2">
        <v>0.56666666666666698</v>
      </c>
      <c r="H25" s="2">
        <v>3.8666666666666698</v>
      </c>
      <c r="I25" s="2">
        <v>9.1666666666666696</v>
      </c>
      <c r="J25" s="2">
        <v>11.233333333333301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>
        <f t="shared" si="0"/>
        <v>0</v>
      </c>
      <c r="Q25">
        <f t="shared" ca="1" si="1"/>
        <v>0</v>
      </c>
      <c r="R25">
        <f t="shared" ca="1" si="2"/>
        <v>0</v>
      </c>
      <c r="S25">
        <f t="shared" ca="1" si="3"/>
        <v>0</v>
      </c>
      <c r="T25">
        <f t="shared" ca="1" si="4"/>
        <v>0</v>
      </c>
    </row>
    <row r="26" spans="1:20" x14ac:dyDescent="0.35">
      <c r="A26" s="2">
        <v>1993</v>
      </c>
      <c r="B26" s="2">
        <v>46</v>
      </c>
      <c r="C26" s="2">
        <v>30.3</v>
      </c>
      <c r="D26" s="2">
        <v>16.399999999999999</v>
      </c>
      <c r="E26" s="2">
        <v>78.900000000000006</v>
      </c>
      <c r="F26" s="2">
        <v>40.1</v>
      </c>
      <c r="G26" s="2">
        <v>0.33333333333333298</v>
      </c>
      <c r="H26" s="2">
        <v>2.8333333333333299</v>
      </c>
      <c r="I26" s="2">
        <v>8.4</v>
      </c>
      <c r="J26" s="2">
        <v>10.733333333333301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>
        <f t="shared" si="0"/>
        <v>0</v>
      </c>
      <c r="Q26">
        <f t="shared" ca="1" si="1"/>
        <v>0</v>
      </c>
      <c r="R26">
        <f t="shared" ca="1" si="2"/>
        <v>0</v>
      </c>
      <c r="S26">
        <f t="shared" ca="1" si="3"/>
        <v>0</v>
      </c>
      <c r="T26">
        <f t="shared" ca="1" si="4"/>
        <v>0</v>
      </c>
    </row>
    <row r="27" spans="1:20" x14ac:dyDescent="0.35">
      <c r="A27" s="2">
        <v>1993</v>
      </c>
      <c r="B27" s="2">
        <v>47</v>
      </c>
      <c r="C27" s="2">
        <v>30.9</v>
      </c>
      <c r="D27" s="2">
        <v>14.3</v>
      </c>
      <c r="E27" s="2">
        <v>81.7</v>
      </c>
      <c r="F27" s="2">
        <v>39.6</v>
      </c>
      <c r="G27" s="2">
        <v>3.3333333333333298E-2</v>
      </c>
      <c r="H27" s="2">
        <v>2.8</v>
      </c>
      <c r="I27" s="2">
        <v>9.6</v>
      </c>
      <c r="J27" s="2">
        <v>11.366666666666699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>
        <f t="shared" si="0"/>
        <v>0</v>
      </c>
      <c r="Q27">
        <f t="shared" ca="1" si="1"/>
        <v>0</v>
      </c>
      <c r="R27">
        <f t="shared" ca="1" si="2"/>
        <v>0</v>
      </c>
      <c r="S27">
        <f t="shared" ca="1" si="3"/>
        <v>0</v>
      </c>
      <c r="T27">
        <f t="shared" ca="1" si="4"/>
        <v>0</v>
      </c>
    </row>
    <row r="28" spans="1:20" x14ac:dyDescent="0.35">
      <c r="A28" s="2">
        <v>1993</v>
      </c>
      <c r="B28" s="2">
        <v>48</v>
      </c>
      <c r="C28" s="2">
        <v>28.6</v>
      </c>
      <c r="D28" s="2">
        <v>9.1999999999999993</v>
      </c>
      <c r="E28" s="2">
        <v>72</v>
      </c>
      <c r="F28" s="2">
        <v>29</v>
      </c>
      <c r="G28" s="2">
        <v>0.16666666666666699</v>
      </c>
      <c r="H28" s="2">
        <v>2.9</v>
      </c>
      <c r="I28" s="2">
        <v>9.5</v>
      </c>
      <c r="J28" s="2">
        <v>12.266666666666699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>
        <f t="shared" si="0"/>
        <v>0</v>
      </c>
      <c r="Q28">
        <f t="shared" ca="1" si="1"/>
        <v>0</v>
      </c>
      <c r="R28">
        <f t="shared" ca="1" si="2"/>
        <v>0</v>
      </c>
      <c r="S28">
        <f t="shared" ca="1" si="3"/>
        <v>0</v>
      </c>
      <c r="T28">
        <f t="shared" ca="1" si="4"/>
        <v>0</v>
      </c>
    </row>
    <row r="29" spans="1:20" x14ac:dyDescent="0.35">
      <c r="A29" s="2">
        <v>1993</v>
      </c>
      <c r="B29" s="2">
        <v>49</v>
      </c>
      <c r="C29" s="2">
        <v>25.6</v>
      </c>
      <c r="D29" s="2">
        <v>14.7</v>
      </c>
      <c r="E29" s="2">
        <v>79.400000000000006</v>
      </c>
      <c r="F29" s="2">
        <v>50.4</v>
      </c>
      <c r="G29" s="2">
        <v>27.4</v>
      </c>
      <c r="H29" s="2">
        <v>3.2</v>
      </c>
      <c r="I29" s="2">
        <v>5</v>
      </c>
      <c r="J29" s="2">
        <v>2.8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>
        <f t="shared" si="0"/>
        <v>0</v>
      </c>
      <c r="Q29">
        <f t="shared" ca="1" si="1"/>
        <v>0</v>
      </c>
      <c r="R29">
        <f t="shared" ca="1" si="2"/>
        <v>0</v>
      </c>
      <c r="S29">
        <f t="shared" ca="1" si="3"/>
        <v>0</v>
      </c>
      <c r="T29">
        <f t="shared" ca="1" si="4"/>
        <v>0</v>
      </c>
    </row>
    <row r="30" spans="1:20" x14ac:dyDescent="0.35">
      <c r="A30" s="2">
        <v>1993</v>
      </c>
      <c r="B30" s="2">
        <v>50</v>
      </c>
      <c r="C30" s="2">
        <v>28.6</v>
      </c>
      <c r="D30" s="2">
        <v>11.6</v>
      </c>
      <c r="E30" s="2">
        <v>79.599999999999994</v>
      </c>
      <c r="F30" s="2">
        <v>33.1</v>
      </c>
      <c r="G30" s="2">
        <v>0</v>
      </c>
      <c r="H30" s="2">
        <v>2.2999999999999998</v>
      </c>
      <c r="I30" s="2">
        <v>10.3</v>
      </c>
      <c r="J30" s="2">
        <v>3.5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>
        <f t="shared" si="0"/>
        <v>0</v>
      </c>
      <c r="Q30">
        <f t="shared" ca="1" si="1"/>
        <v>0</v>
      </c>
      <c r="R30">
        <f t="shared" ca="1" si="2"/>
        <v>0</v>
      </c>
      <c r="S30">
        <f t="shared" ca="1" si="3"/>
        <v>0</v>
      </c>
      <c r="T30">
        <f t="shared" ca="1" si="4"/>
        <v>0</v>
      </c>
    </row>
    <row r="31" spans="1:20" x14ac:dyDescent="0.35">
      <c r="A31" s="2">
        <v>1993</v>
      </c>
      <c r="B31" s="2">
        <v>51</v>
      </c>
      <c r="C31" s="2">
        <v>26.4</v>
      </c>
      <c r="D31" s="2">
        <v>8.6999999999999993</v>
      </c>
      <c r="E31" s="2">
        <v>78.3</v>
      </c>
      <c r="F31" s="2">
        <v>35.1</v>
      </c>
      <c r="G31" s="2">
        <v>0</v>
      </c>
      <c r="H31" s="2">
        <v>2.2999999999999998</v>
      </c>
      <c r="I31" s="2">
        <v>8.6999999999999993</v>
      </c>
      <c r="J31" s="2">
        <v>3.1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>
        <f t="shared" si="0"/>
        <v>0</v>
      </c>
      <c r="Q31">
        <f t="shared" ca="1" si="1"/>
        <v>0</v>
      </c>
      <c r="R31">
        <f t="shared" ca="1" si="2"/>
        <v>0</v>
      </c>
      <c r="S31">
        <f t="shared" ca="1" si="3"/>
        <v>0</v>
      </c>
      <c r="T31">
        <f t="shared" ca="1" si="4"/>
        <v>0</v>
      </c>
    </row>
    <row r="32" spans="1:20" x14ac:dyDescent="0.35">
      <c r="A32" s="2">
        <v>1993</v>
      </c>
      <c r="B32" s="2">
        <v>52</v>
      </c>
      <c r="C32" s="2">
        <v>26.9</v>
      </c>
      <c r="D32" s="2">
        <v>10.6</v>
      </c>
      <c r="E32" s="2">
        <v>83.4</v>
      </c>
      <c r="F32" s="2">
        <v>36.5</v>
      </c>
      <c r="G32" s="2">
        <v>0</v>
      </c>
      <c r="H32" s="2">
        <v>3.1</v>
      </c>
      <c r="I32" s="2">
        <v>8.9</v>
      </c>
      <c r="J32" s="2">
        <v>2.9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>
        <f t="shared" si="0"/>
        <v>0</v>
      </c>
      <c r="Q32">
        <f t="shared" ca="1" si="1"/>
        <v>0</v>
      </c>
      <c r="R32">
        <f t="shared" ca="1" si="2"/>
        <v>0</v>
      </c>
      <c r="S32">
        <f t="shared" ca="1" si="3"/>
        <v>0</v>
      </c>
      <c r="T32">
        <f t="shared" ca="1" si="4"/>
        <v>0</v>
      </c>
    </row>
    <row r="33" spans="1:20" x14ac:dyDescent="0.35">
      <c r="A33" s="2">
        <v>1994</v>
      </c>
      <c r="B33" s="2">
        <v>8</v>
      </c>
      <c r="C33" s="2">
        <v>33.200000000000003</v>
      </c>
      <c r="D33" s="2">
        <v>16.5</v>
      </c>
      <c r="E33" s="2">
        <v>73.400000000000006</v>
      </c>
      <c r="F33" s="2">
        <v>29.6</v>
      </c>
      <c r="G33" s="2">
        <v>0</v>
      </c>
      <c r="H33" s="2">
        <v>5.3</v>
      </c>
      <c r="I33" s="2">
        <v>11.2</v>
      </c>
      <c r="J33" s="2">
        <v>3.7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>
        <f t="shared" si="0"/>
        <v>0</v>
      </c>
      <c r="Q33">
        <f t="shared" ca="1" si="1"/>
        <v>0</v>
      </c>
      <c r="R33">
        <f t="shared" ca="1" si="2"/>
        <v>0</v>
      </c>
      <c r="S33">
        <f t="shared" ca="1" si="3"/>
        <v>0</v>
      </c>
      <c r="T33">
        <f t="shared" ca="1" si="4"/>
        <v>0</v>
      </c>
    </row>
    <row r="34" spans="1:20" x14ac:dyDescent="0.35">
      <c r="A34" s="2">
        <v>1994</v>
      </c>
      <c r="B34" s="2">
        <v>22</v>
      </c>
      <c r="C34" s="2">
        <v>40.1</v>
      </c>
      <c r="D34" s="2">
        <v>26.6</v>
      </c>
      <c r="E34" s="2">
        <v>60.3</v>
      </c>
      <c r="F34" s="2">
        <v>28.3</v>
      </c>
      <c r="G34" s="2">
        <v>0</v>
      </c>
      <c r="H34" s="2">
        <v>6.4</v>
      </c>
      <c r="I34" s="2">
        <v>11.4</v>
      </c>
      <c r="J34" s="2">
        <v>7.7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>
        <f t="shared" si="0"/>
        <v>0</v>
      </c>
      <c r="Q34">
        <f t="shared" ca="1" si="1"/>
        <v>0</v>
      </c>
      <c r="R34">
        <f t="shared" ca="1" si="2"/>
        <v>0</v>
      </c>
      <c r="S34">
        <f t="shared" ca="1" si="3"/>
        <v>0</v>
      </c>
      <c r="T34">
        <f t="shared" ca="1" si="4"/>
        <v>0</v>
      </c>
    </row>
    <row r="35" spans="1:20" x14ac:dyDescent="0.35">
      <c r="A35" s="2">
        <v>1994</v>
      </c>
      <c r="B35" s="2">
        <v>25</v>
      </c>
      <c r="C35" s="2">
        <v>32.700000000000003</v>
      </c>
      <c r="D35" s="2">
        <v>24.1</v>
      </c>
      <c r="E35" s="2">
        <v>76.599999999999994</v>
      </c>
      <c r="F35" s="2">
        <v>45.9</v>
      </c>
      <c r="G35" s="2">
        <v>3.4</v>
      </c>
      <c r="H35" s="2">
        <v>14.1</v>
      </c>
      <c r="I35" s="2">
        <v>5.9</v>
      </c>
      <c r="J35" s="2">
        <v>6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>
        <f t="shared" si="0"/>
        <v>0</v>
      </c>
      <c r="Q35">
        <f t="shared" ca="1" si="1"/>
        <v>0</v>
      </c>
      <c r="R35">
        <f t="shared" ca="1" si="2"/>
        <v>0</v>
      </c>
      <c r="S35">
        <f t="shared" ca="1" si="3"/>
        <v>0</v>
      </c>
      <c r="T35">
        <f t="shared" ca="1" si="4"/>
        <v>0</v>
      </c>
    </row>
    <row r="36" spans="1:20" x14ac:dyDescent="0.35">
      <c r="A36" s="2">
        <v>1994</v>
      </c>
      <c r="B36" s="2">
        <v>26</v>
      </c>
      <c r="C36" s="2">
        <v>33.299999999999997</v>
      </c>
      <c r="D36" s="2">
        <v>23.6</v>
      </c>
      <c r="E36" s="2">
        <v>79.3</v>
      </c>
      <c r="F36" s="2">
        <v>49.6</v>
      </c>
      <c r="G36" s="2">
        <v>16.7</v>
      </c>
      <c r="H36" s="2">
        <v>13.9</v>
      </c>
      <c r="I36" s="2">
        <v>6.7</v>
      </c>
      <c r="J36" s="2">
        <v>5.8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>
        <f t="shared" si="0"/>
        <v>0</v>
      </c>
      <c r="Q36">
        <f t="shared" ca="1" si="1"/>
        <v>0</v>
      </c>
      <c r="R36">
        <f t="shared" ca="1" si="2"/>
        <v>0</v>
      </c>
      <c r="S36">
        <f t="shared" ca="1" si="3"/>
        <v>0</v>
      </c>
      <c r="T36">
        <f t="shared" ca="1" si="4"/>
        <v>0</v>
      </c>
    </row>
    <row r="37" spans="1:20" x14ac:dyDescent="0.35">
      <c r="A37" s="2">
        <v>1994</v>
      </c>
      <c r="B37" s="2">
        <v>47</v>
      </c>
      <c r="C37" s="2">
        <v>28.3</v>
      </c>
      <c r="D37" s="2">
        <v>12.7</v>
      </c>
      <c r="E37" s="2">
        <v>75</v>
      </c>
      <c r="F37" s="2">
        <v>45.4</v>
      </c>
      <c r="G37" s="2">
        <v>0</v>
      </c>
      <c r="H37" s="2">
        <v>3.1</v>
      </c>
      <c r="I37" s="2">
        <v>9.1999999999999993</v>
      </c>
      <c r="J37" s="2">
        <v>2.8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>
        <f t="shared" si="0"/>
        <v>0</v>
      </c>
      <c r="Q37">
        <f t="shared" ca="1" si="1"/>
        <v>0</v>
      </c>
      <c r="R37">
        <f t="shared" ca="1" si="2"/>
        <v>0</v>
      </c>
      <c r="S37">
        <f t="shared" ca="1" si="3"/>
        <v>0</v>
      </c>
      <c r="T37">
        <f t="shared" ca="1" si="4"/>
        <v>0</v>
      </c>
    </row>
    <row r="38" spans="1:20" x14ac:dyDescent="0.35">
      <c r="A38" s="2">
        <v>1994</v>
      </c>
      <c r="B38" s="2">
        <v>48</v>
      </c>
      <c r="C38" s="2">
        <v>28.8</v>
      </c>
      <c r="D38" s="2">
        <v>11.1</v>
      </c>
      <c r="E38" s="2">
        <v>83.1</v>
      </c>
      <c r="F38" s="2">
        <v>41.4</v>
      </c>
      <c r="G38" s="2">
        <v>0</v>
      </c>
      <c r="H38" s="2">
        <v>2.1</v>
      </c>
      <c r="I38" s="2">
        <v>10.3</v>
      </c>
      <c r="J38" s="2">
        <v>3.3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>
        <f t="shared" si="0"/>
        <v>0</v>
      </c>
      <c r="Q38">
        <f t="shared" ca="1" si="1"/>
        <v>0</v>
      </c>
      <c r="R38">
        <f t="shared" ca="1" si="2"/>
        <v>0</v>
      </c>
      <c r="S38">
        <f t="shared" ca="1" si="3"/>
        <v>0</v>
      </c>
      <c r="T38">
        <f t="shared" ca="1" si="4"/>
        <v>0</v>
      </c>
    </row>
    <row r="39" spans="1:20" x14ac:dyDescent="0.35">
      <c r="A39" s="2">
        <v>1994</v>
      </c>
      <c r="B39" s="2">
        <v>49</v>
      </c>
      <c r="C39" s="2">
        <v>27.9</v>
      </c>
      <c r="D39" s="2">
        <v>9.9</v>
      </c>
      <c r="E39" s="2">
        <v>84.6</v>
      </c>
      <c r="F39" s="2">
        <v>39.4</v>
      </c>
      <c r="G39" s="2">
        <v>0</v>
      </c>
      <c r="H39" s="2">
        <v>2</v>
      </c>
      <c r="I39" s="2">
        <v>10.3</v>
      </c>
      <c r="J39" s="2">
        <v>3.3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>
        <f t="shared" si="0"/>
        <v>0</v>
      </c>
      <c r="Q39">
        <f t="shared" ca="1" si="1"/>
        <v>0</v>
      </c>
      <c r="R39">
        <f t="shared" ca="1" si="2"/>
        <v>0</v>
      </c>
      <c r="S39">
        <f t="shared" ca="1" si="3"/>
        <v>0</v>
      </c>
      <c r="T39">
        <f t="shared" ca="1" si="4"/>
        <v>0</v>
      </c>
    </row>
    <row r="40" spans="1:20" x14ac:dyDescent="0.35">
      <c r="A40" s="2">
        <v>1994</v>
      </c>
      <c r="B40" s="2">
        <v>50</v>
      </c>
      <c r="C40" s="2">
        <v>29.4</v>
      </c>
      <c r="D40" s="2">
        <v>9.3000000000000007</v>
      </c>
      <c r="E40" s="2">
        <v>77.900000000000006</v>
      </c>
      <c r="F40" s="2">
        <v>31.7</v>
      </c>
      <c r="G40" s="2">
        <v>0</v>
      </c>
      <c r="H40" s="2">
        <v>1.9</v>
      </c>
      <c r="I40" s="2">
        <v>10.4</v>
      </c>
      <c r="J40" s="2">
        <v>2.9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>
        <f t="shared" si="0"/>
        <v>0</v>
      </c>
      <c r="Q40">
        <f t="shared" ca="1" si="1"/>
        <v>0</v>
      </c>
      <c r="R40">
        <f t="shared" ca="1" si="2"/>
        <v>0</v>
      </c>
      <c r="S40">
        <f t="shared" ca="1" si="3"/>
        <v>0</v>
      </c>
      <c r="T40">
        <f t="shared" ca="1" si="4"/>
        <v>0</v>
      </c>
    </row>
    <row r="41" spans="1:20" x14ac:dyDescent="0.35">
      <c r="A41" s="2">
        <v>1994</v>
      </c>
      <c r="B41" s="2">
        <v>51</v>
      </c>
      <c r="C41" s="2">
        <v>27.4</v>
      </c>
      <c r="D41" s="2">
        <v>9.1</v>
      </c>
      <c r="E41" s="2">
        <v>79.099999999999994</v>
      </c>
      <c r="F41" s="2">
        <v>32.6</v>
      </c>
      <c r="G41" s="2">
        <v>0</v>
      </c>
      <c r="H41" s="2">
        <v>2.9</v>
      </c>
      <c r="I41" s="2">
        <v>10.1</v>
      </c>
      <c r="J41" s="2">
        <v>3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>
        <f t="shared" si="0"/>
        <v>0</v>
      </c>
      <c r="Q41">
        <f t="shared" ca="1" si="1"/>
        <v>0</v>
      </c>
      <c r="R41">
        <f t="shared" ca="1" si="2"/>
        <v>0</v>
      </c>
      <c r="S41">
        <f t="shared" ca="1" si="3"/>
        <v>0</v>
      </c>
      <c r="T41">
        <f t="shared" ca="1" si="4"/>
        <v>0</v>
      </c>
    </row>
    <row r="42" spans="1:20" x14ac:dyDescent="0.35">
      <c r="A42" s="2">
        <v>1994</v>
      </c>
      <c r="B42" s="2">
        <v>52</v>
      </c>
      <c r="C42" s="2">
        <v>26.3</v>
      </c>
      <c r="D42" s="2">
        <v>7.8</v>
      </c>
      <c r="E42" s="2">
        <v>77.5</v>
      </c>
      <c r="F42" s="2">
        <v>30.5</v>
      </c>
      <c r="G42" s="2">
        <v>0</v>
      </c>
      <c r="H42" s="2">
        <v>3</v>
      </c>
      <c r="I42" s="2">
        <v>9.6</v>
      </c>
      <c r="J42" s="2">
        <v>2.7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>
        <f t="shared" si="0"/>
        <v>0</v>
      </c>
      <c r="Q42">
        <f t="shared" ca="1" si="1"/>
        <v>0</v>
      </c>
      <c r="R42">
        <f t="shared" ca="1" si="2"/>
        <v>0</v>
      </c>
      <c r="S42">
        <f t="shared" ca="1" si="3"/>
        <v>0</v>
      </c>
      <c r="T42">
        <f t="shared" ca="1" si="4"/>
        <v>0</v>
      </c>
    </row>
    <row r="43" spans="1:20" x14ac:dyDescent="0.35">
      <c r="A43" s="2">
        <v>1995</v>
      </c>
      <c r="B43" s="2">
        <v>23</v>
      </c>
      <c r="C43" s="2">
        <v>41.6</v>
      </c>
      <c r="D43" s="2">
        <v>27.5</v>
      </c>
      <c r="E43" s="2">
        <v>56.1</v>
      </c>
      <c r="F43" s="2">
        <v>23.6</v>
      </c>
      <c r="G43" s="2">
        <v>0</v>
      </c>
      <c r="H43" s="2">
        <v>11.3</v>
      </c>
      <c r="I43" s="2">
        <v>9.4</v>
      </c>
      <c r="J43" s="2">
        <v>8.5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>
        <f t="shared" si="0"/>
        <v>0</v>
      </c>
      <c r="Q43">
        <f t="shared" ca="1" si="1"/>
        <v>0</v>
      </c>
      <c r="R43">
        <f t="shared" ca="1" si="2"/>
        <v>0</v>
      </c>
      <c r="S43">
        <f t="shared" ca="1" si="3"/>
        <v>0</v>
      </c>
      <c r="T43">
        <f t="shared" ca="1" si="4"/>
        <v>0</v>
      </c>
    </row>
    <row r="44" spans="1:20" x14ac:dyDescent="0.35">
      <c r="A44" s="2">
        <v>1995</v>
      </c>
      <c r="B44" s="2">
        <v>49</v>
      </c>
      <c r="C44" s="2">
        <v>29.2</v>
      </c>
      <c r="D44" s="2">
        <v>14.6</v>
      </c>
      <c r="E44" s="2">
        <v>86.6</v>
      </c>
      <c r="F44" s="2">
        <v>41.3</v>
      </c>
      <c r="G44" s="2">
        <v>0</v>
      </c>
      <c r="H44" s="2">
        <v>1.6</v>
      </c>
      <c r="I44" s="2">
        <v>8.1999999999999993</v>
      </c>
      <c r="J44" s="2">
        <v>2.8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>
        <f t="shared" si="0"/>
        <v>0</v>
      </c>
      <c r="Q44">
        <f t="shared" ca="1" si="1"/>
        <v>0</v>
      </c>
      <c r="R44">
        <f t="shared" ca="1" si="2"/>
        <v>0</v>
      </c>
      <c r="S44">
        <f t="shared" ca="1" si="3"/>
        <v>0</v>
      </c>
      <c r="T44">
        <f t="shared" ca="1" si="4"/>
        <v>0</v>
      </c>
    </row>
    <row r="45" spans="1:20" x14ac:dyDescent="0.35">
      <c r="A45" s="2">
        <v>1995</v>
      </c>
      <c r="B45" s="2">
        <v>50</v>
      </c>
      <c r="C45" s="2">
        <v>28.5</v>
      </c>
      <c r="D45" s="2">
        <v>11.6</v>
      </c>
      <c r="E45" s="2">
        <v>85.6</v>
      </c>
      <c r="F45" s="2">
        <v>32.6</v>
      </c>
      <c r="G45" s="2">
        <v>0</v>
      </c>
      <c r="H45" s="2">
        <v>2.2000000000000002</v>
      </c>
      <c r="I45" s="2">
        <v>8.6999999999999993</v>
      </c>
      <c r="J45" s="2">
        <v>3.2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>
        <f t="shared" si="0"/>
        <v>0</v>
      </c>
      <c r="Q45">
        <f t="shared" ca="1" si="1"/>
        <v>0</v>
      </c>
      <c r="R45">
        <f t="shared" ca="1" si="2"/>
        <v>0</v>
      </c>
      <c r="S45">
        <f t="shared" ca="1" si="3"/>
        <v>0</v>
      </c>
      <c r="T45">
        <f t="shared" ca="1" si="4"/>
        <v>0</v>
      </c>
    </row>
    <row r="46" spans="1:20" x14ac:dyDescent="0.35">
      <c r="A46" s="2">
        <v>1995</v>
      </c>
      <c r="B46" s="2">
        <v>51</v>
      </c>
      <c r="C46" s="2">
        <v>29.3</v>
      </c>
      <c r="D46" s="2">
        <v>12.3</v>
      </c>
      <c r="E46" s="2">
        <v>89.6</v>
      </c>
      <c r="F46" s="2">
        <v>33.1</v>
      </c>
      <c r="G46" s="2">
        <v>0</v>
      </c>
      <c r="H46" s="2">
        <v>2.6</v>
      </c>
      <c r="I46" s="2">
        <v>8.6</v>
      </c>
      <c r="J46" s="2">
        <v>3.3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>
        <f t="shared" si="0"/>
        <v>0</v>
      </c>
      <c r="Q46">
        <f t="shared" ca="1" si="1"/>
        <v>0</v>
      </c>
      <c r="R46">
        <f t="shared" ca="1" si="2"/>
        <v>0</v>
      </c>
      <c r="S46">
        <f t="shared" ca="1" si="3"/>
        <v>0</v>
      </c>
      <c r="T46">
        <f t="shared" ca="1" si="4"/>
        <v>0</v>
      </c>
    </row>
    <row r="47" spans="1:20" x14ac:dyDescent="0.35">
      <c r="A47" s="2">
        <v>1995</v>
      </c>
      <c r="B47" s="2">
        <v>52</v>
      </c>
      <c r="C47" s="2">
        <v>28.3</v>
      </c>
      <c r="D47" s="2">
        <v>13.5</v>
      </c>
      <c r="E47" s="2">
        <v>89.8</v>
      </c>
      <c r="F47" s="2">
        <v>39.299999999999997</v>
      </c>
      <c r="G47" s="2">
        <v>0</v>
      </c>
      <c r="H47" s="2">
        <v>3.2</v>
      </c>
      <c r="I47" s="2">
        <v>8.4</v>
      </c>
      <c r="J47" s="2">
        <v>3.4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>
        <f t="shared" si="0"/>
        <v>0</v>
      </c>
      <c r="Q47">
        <f t="shared" ca="1" si="1"/>
        <v>0</v>
      </c>
      <c r="R47">
        <f t="shared" ca="1" si="2"/>
        <v>0</v>
      </c>
      <c r="S47">
        <f t="shared" ca="1" si="3"/>
        <v>0</v>
      </c>
      <c r="T47">
        <f t="shared" ca="1" si="4"/>
        <v>0</v>
      </c>
    </row>
    <row r="48" spans="1:20" x14ac:dyDescent="0.35">
      <c r="A48" s="2">
        <v>1996</v>
      </c>
      <c r="B48" s="2">
        <v>23</v>
      </c>
      <c r="C48" s="2">
        <v>36.799999999999997</v>
      </c>
      <c r="D48" s="2">
        <v>24.7</v>
      </c>
      <c r="E48" s="2">
        <v>75.7</v>
      </c>
      <c r="F48" s="2">
        <v>49.6</v>
      </c>
      <c r="G48" s="2">
        <v>42</v>
      </c>
      <c r="H48" s="2">
        <v>4.5999999999999996</v>
      </c>
      <c r="I48" s="2">
        <v>6.1</v>
      </c>
      <c r="J48" s="2">
        <v>7.1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>
        <f t="shared" si="0"/>
        <v>0</v>
      </c>
      <c r="Q48">
        <f t="shared" ca="1" si="1"/>
        <v>0</v>
      </c>
      <c r="R48">
        <f t="shared" ca="1" si="2"/>
        <v>0</v>
      </c>
      <c r="S48">
        <f t="shared" ca="1" si="3"/>
        <v>0</v>
      </c>
      <c r="T48">
        <f t="shared" ca="1" si="4"/>
        <v>0</v>
      </c>
    </row>
    <row r="49" spans="1:20" x14ac:dyDescent="0.35">
      <c r="A49" s="2">
        <v>1996</v>
      </c>
      <c r="B49" s="2">
        <v>27</v>
      </c>
      <c r="C49" s="2">
        <v>33.6</v>
      </c>
      <c r="D49" s="2">
        <v>23.9</v>
      </c>
      <c r="E49" s="2">
        <v>76.400000000000006</v>
      </c>
      <c r="F49" s="2">
        <v>54.6</v>
      </c>
      <c r="G49" s="2">
        <v>20.5</v>
      </c>
      <c r="H49" s="2">
        <v>5.9</v>
      </c>
      <c r="I49" s="2">
        <v>5</v>
      </c>
      <c r="J49" s="2">
        <v>5.8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>
        <f t="shared" si="0"/>
        <v>0</v>
      </c>
      <c r="Q49">
        <f t="shared" ca="1" si="1"/>
        <v>0</v>
      </c>
      <c r="R49">
        <f t="shared" ca="1" si="2"/>
        <v>0</v>
      </c>
      <c r="S49">
        <f t="shared" ca="1" si="3"/>
        <v>0</v>
      </c>
      <c r="T49">
        <f t="shared" ca="1" si="4"/>
        <v>0</v>
      </c>
    </row>
    <row r="50" spans="1:20" x14ac:dyDescent="0.35">
      <c r="A50" s="2">
        <v>1996</v>
      </c>
      <c r="B50" s="2">
        <v>49</v>
      </c>
      <c r="C50" s="2">
        <v>28.3</v>
      </c>
      <c r="D50" s="2">
        <v>13.9</v>
      </c>
      <c r="E50" s="2">
        <v>75.599999999999994</v>
      </c>
      <c r="F50" s="2">
        <v>45.7</v>
      </c>
      <c r="G50" s="2">
        <v>0</v>
      </c>
      <c r="H50" s="2">
        <v>1.9</v>
      </c>
      <c r="I50" s="2">
        <v>6.1</v>
      </c>
      <c r="J50" s="2">
        <v>2.6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>
        <f t="shared" si="0"/>
        <v>0</v>
      </c>
      <c r="Q50">
        <f t="shared" ca="1" si="1"/>
        <v>0</v>
      </c>
      <c r="R50">
        <f t="shared" ca="1" si="2"/>
        <v>0</v>
      </c>
      <c r="S50">
        <f t="shared" ca="1" si="3"/>
        <v>0</v>
      </c>
      <c r="T50">
        <f t="shared" ca="1" si="4"/>
        <v>0</v>
      </c>
    </row>
    <row r="51" spans="1:20" x14ac:dyDescent="0.35">
      <c r="A51" s="2">
        <v>1996</v>
      </c>
      <c r="B51" s="2">
        <v>50</v>
      </c>
      <c r="C51" s="2">
        <v>28.1</v>
      </c>
      <c r="D51" s="2">
        <v>14.4</v>
      </c>
      <c r="E51" s="2">
        <v>81</v>
      </c>
      <c r="F51" s="2">
        <v>45.1</v>
      </c>
      <c r="G51" s="2">
        <v>0</v>
      </c>
      <c r="H51" s="2">
        <v>2.5</v>
      </c>
      <c r="I51" s="2">
        <v>6.6</v>
      </c>
      <c r="J51" s="2">
        <v>2.8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>
        <f t="shared" si="0"/>
        <v>0</v>
      </c>
      <c r="Q51">
        <f t="shared" ca="1" si="1"/>
        <v>0</v>
      </c>
      <c r="R51">
        <f t="shared" ca="1" si="2"/>
        <v>0</v>
      </c>
      <c r="S51">
        <f t="shared" ca="1" si="3"/>
        <v>0</v>
      </c>
      <c r="T51">
        <f t="shared" ca="1" si="4"/>
        <v>0</v>
      </c>
    </row>
    <row r="52" spans="1:20" x14ac:dyDescent="0.35">
      <c r="A52" s="2">
        <v>1996</v>
      </c>
      <c r="B52" s="2">
        <v>51</v>
      </c>
      <c r="C52" s="2">
        <v>28.5</v>
      </c>
      <c r="D52" s="2">
        <v>13.1</v>
      </c>
      <c r="E52" s="2">
        <v>70.099999999999994</v>
      </c>
      <c r="F52" s="2">
        <v>37.1</v>
      </c>
      <c r="G52" s="2">
        <v>0</v>
      </c>
      <c r="H52" s="2">
        <v>2.4</v>
      </c>
      <c r="I52" s="2">
        <v>7.6</v>
      </c>
      <c r="J52" s="2">
        <v>2.4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>
        <f t="shared" si="0"/>
        <v>0</v>
      </c>
      <c r="Q52">
        <f t="shared" ca="1" si="1"/>
        <v>0</v>
      </c>
      <c r="R52">
        <f t="shared" ca="1" si="2"/>
        <v>0</v>
      </c>
      <c r="S52">
        <f t="shared" ca="1" si="3"/>
        <v>0</v>
      </c>
      <c r="T52">
        <f t="shared" ca="1" si="4"/>
        <v>0</v>
      </c>
    </row>
    <row r="53" spans="1:20" x14ac:dyDescent="0.35">
      <c r="A53" s="2">
        <v>1996</v>
      </c>
      <c r="B53" s="2">
        <v>52</v>
      </c>
      <c r="C53" s="2">
        <v>28.3</v>
      </c>
      <c r="D53" s="2">
        <v>10.8</v>
      </c>
      <c r="E53" s="2">
        <v>85</v>
      </c>
      <c r="F53" s="2">
        <v>31.6</v>
      </c>
      <c r="G53" s="2">
        <v>0</v>
      </c>
      <c r="H53" s="2">
        <v>1.8</v>
      </c>
      <c r="I53" s="2">
        <v>8.6999999999999993</v>
      </c>
      <c r="J53" s="2">
        <v>2.4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>
        <f t="shared" si="0"/>
        <v>0</v>
      </c>
      <c r="Q53">
        <f t="shared" ca="1" si="1"/>
        <v>0</v>
      </c>
      <c r="R53">
        <f t="shared" ca="1" si="2"/>
        <v>0</v>
      </c>
      <c r="S53">
        <f t="shared" ca="1" si="3"/>
        <v>0</v>
      </c>
      <c r="T53">
        <f t="shared" ca="1" si="4"/>
        <v>0</v>
      </c>
    </row>
    <row r="54" spans="1:20" x14ac:dyDescent="0.35">
      <c r="A54" s="2">
        <v>1998</v>
      </c>
      <c r="B54" s="2">
        <v>24</v>
      </c>
      <c r="C54" s="2">
        <v>35</v>
      </c>
      <c r="D54" s="2">
        <v>24.6</v>
      </c>
      <c r="E54" s="2">
        <v>80.3</v>
      </c>
      <c r="F54" s="2">
        <v>55.9</v>
      </c>
      <c r="G54" s="2">
        <v>10.4</v>
      </c>
      <c r="H54" s="2">
        <v>7.3</v>
      </c>
      <c r="I54" s="2">
        <v>7.4</v>
      </c>
      <c r="J54" s="2">
        <v>8.6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>
        <f t="shared" si="0"/>
        <v>0</v>
      </c>
      <c r="Q54">
        <f t="shared" ca="1" si="1"/>
        <v>0</v>
      </c>
      <c r="R54">
        <f t="shared" ca="1" si="2"/>
        <v>0</v>
      </c>
      <c r="S54">
        <f t="shared" ca="1" si="3"/>
        <v>0</v>
      </c>
      <c r="T54">
        <f t="shared" ca="1" si="4"/>
        <v>0</v>
      </c>
    </row>
    <row r="55" spans="1:20" x14ac:dyDescent="0.35">
      <c r="A55" s="2">
        <v>1998</v>
      </c>
      <c r="B55" s="2">
        <v>25</v>
      </c>
      <c r="C55" s="2">
        <v>33.5</v>
      </c>
      <c r="D55" s="2">
        <v>23.4</v>
      </c>
      <c r="E55" s="2">
        <v>88.7</v>
      </c>
      <c r="F55" s="2">
        <v>64.599999999999994</v>
      </c>
      <c r="G55" s="2">
        <v>35.799999999999997</v>
      </c>
      <c r="H55" s="2">
        <v>4.5</v>
      </c>
      <c r="I55" s="2">
        <v>5.4</v>
      </c>
      <c r="J55" s="2">
        <v>7.3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>
        <f t="shared" si="0"/>
        <v>0</v>
      </c>
      <c r="Q55">
        <f t="shared" ca="1" si="1"/>
        <v>0</v>
      </c>
      <c r="R55">
        <f t="shared" ca="1" si="2"/>
        <v>0</v>
      </c>
      <c r="S55">
        <f t="shared" ca="1" si="3"/>
        <v>0</v>
      </c>
      <c r="T55">
        <f t="shared" ca="1" si="4"/>
        <v>0</v>
      </c>
    </row>
    <row r="56" spans="1:20" x14ac:dyDescent="0.35">
      <c r="A56" s="2">
        <v>1998</v>
      </c>
      <c r="B56" s="2">
        <v>47</v>
      </c>
      <c r="C56" s="2">
        <v>29.6</v>
      </c>
      <c r="D56" s="2">
        <v>16.3</v>
      </c>
      <c r="E56" s="2">
        <v>90.1</v>
      </c>
      <c r="F56" s="2">
        <v>43.1</v>
      </c>
      <c r="G56" s="2">
        <v>0</v>
      </c>
      <c r="H56" s="2">
        <v>1.3</v>
      </c>
      <c r="I56" s="2">
        <v>8.5</v>
      </c>
      <c r="J56" s="2">
        <v>3.1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>
        <f t="shared" si="0"/>
        <v>0</v>
      </c>
      <c r="Q56">
        <f t="shared" ca="1" si="1"/>
        <v>0</v>
      </c>
      <c r="R56">
        <f t="shared" ca="1" si="2"/>
        <v>0</v>
      </c>
      <c r="S56">
        <f t="shared" ca="1" si="3"/>
        <v>0</v>
      </c>
      <c r="T56">
        <f t="shared" ca="1" si="4"/>
        <v>0</v>
      </c>
    </row>
    <row r="57" spans="1:20" x14ac:dyDescent="0.35">
      <c r="A57" s="2">
        <v>1998</v>
      </c>
      <c r="B57" s="2">
        <v>49</v>
      </c>
      <c r="C57" s="2">
        <v>29.4</v>
      </c>
      <c r="D57" s="2">
        <v>11.4</v>
      </c>
      <c r="E57" s="2">
        <v>85.6</v>
      </c>
      <c r="F57" s="2">
        <v>29.6</v>
      </c>
      <c r="G57" s="2">
        <v>8</v>
      </c>
      <c r="H57" s="2">
        <v>6.1333333333333302</v>
      </c>
      <c r="I57" s="2">
        <v>8.1999999999999993</v>
      </c>
      <c r="J57" s="2">
        <v>18.6666666666667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>
        <f t="shared" si="0"/>
        <v>0</v>
      </c>
      <c r="Q57">
        <f t="shared" ca="1" si="1"/>
        <v>0</v>
      </c>
      <c r="R57">
        <f t="shared" ca="1" si="2"/>
        <v>0</v>
      </c>
      <c r="S57">
        <f t="shared" ca="1" si="3"/>
        <v>0</v>
      </c>
      <c r="T57">
        <f t="shared" ca="1" si="4"/>
        <v>0</v>
      </c>
    </row>
    <row r="58" spans="1:20" x14ac:dyDescent="0.35">
      <c r="A58" s="2">
        <v>1998</v>
      </c>
      <c r="B58" s="2">
        <v>50</v>
      </c>
      <c r="C58" s="2">
        <v>27.2</v>
      </c>
      <c r="D58" s="2">
        <v>11.9333333333333</v>
      </c>
      <c r="E58" s="2">
        <v>88.7</v>
      </c>
      <c r="F58" s="2">
        <v>44.4</v>
      </c>
      <c r="G58" s="2">
        <v>8.3333333333333304</v>
      </c>
      <c r="H58" s="2">
        <v>5.7666666666666702</v>
      </c>
      <c r="I58" s="2">
        <v>6.7</v>
      </c>
      <c r="J58" s="2">
        <v>16.2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>
        <f t="shared" si="0"/>
        <v>0</v>
      </c>
      <c r="Q58">
        <f t="shared" ca="1" si="1"/>
        <v>0</v>
      </c>
      <c r="R58">
        <f t="shared" ca="1" si="2"/>
        <v>0</v>
      </c>
      <c r="S58">
        <f t="shared" ca="1" si="3"/>
        <v>0</v>
      </c>
      <c r="T58">
        <f t="shared" ca="1" si="4"/>
        <v>0</v>
      </c>
    </row>
    <row r="59" spans="1:20" x14ac:dyDescent="0.35">
      <c r="A59" s="2">
        <v>1998</v>
      </c>
      <c r="B59" s="2">
        <v>51</v>
      </c>
      <c r="C59" s="2">
        <v>28.1</v>
      </c>
      <c r="D59" s="2">
        <v>10.1</v>
      </c>
      <c r="E59" s="2">
        <v>82.1</v>
      </c>
      <c r="F59" s="2">
        <v>30.7</v>
      </c>
      <c r="G59" s="2">
        <v>11.1666666666667</v>
      </c>
      <c r="H59" s="2">
        <v>5.3333333333333304</v>
      </c>
      <c r="I59" s="2">
        <v>8.1333333333333293</v>
      </c>
      <c r="J59" s="2">
        <v>15.766666666666699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>
        <f t="shared" si="0"/>
        <v>0</v>
      </c>
      <c r="Q59">
        <f t="shared" ca="1" si="1"/>
        <v>0</v>
      </c>
      <c r="R59">
        <f t="shared" ca="1" si="2"/>
        <v>0</v>
      </c>
      <c r="S59">
        <f t="shared" ca="1" si="3"/>
        <v>0</v>
      </c>
      <c r="T59">
        <f t="shared" ca="1" si="4"/>
        <v>0</v>
      </c>
    </row>
    <row r="60" spans="1:20" x14ac:dyDescent="0.35">
      <c r="A60" s="2">
        <v>1998</v>
      </c>
      <c r="B60" s="2">
        <v>52</v>
      </c>
      <c r="C60" s="2">
        <v>27.4</v>
      </c>
      <c r="D60" s="2">
        <v>9.7333333333333307</v>
      </c>
      <c r="E60" s="2">
        <v>84.9</v>
      </c>
      <c r="F60" s="2">
        <v>28.6</v>
      </c>
      <c r="G60" s="2">
        <v>10.0666666666667</v>
      </c>
      <c r="H60" s="2">
        <v>5</v>
      </c>
      <c r="I60" s="2">
        <v>7.9666666666666703</v>
      </c>
      <c r="J60" s="2">
        <v>14.733333333333301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>
        <f t="shared" si="0"/>
        <v>0</v>
      </c>
      <c r="Q60">
        <f t="shared" ca="1" si="1"/>
        <v>0</v>
      </c>
      <c r="R60">
        <f t="shared" ca="1" si="2"/>
        <v>0</v>
      </c>
      <c r="S60">
        <f t="shared" ca="1" si="3"/>
        <v>0</v>
      </c>
      <c r="T60">
        <f t="shared" ca="1" si="4"/>
        <v>0</v>
      </c>
    </row>
    <row r="61" spans="1:20" x14ac:dyDescent="0.35">
      <c r="A61" s="2">
        <v>1999</v>
      </c>
      <c r="B61" s="2">
        <v>22</v>
      </c>
      <c r="C61" s="2">
        <v>34.799999999999997</v>
      </c>
      <c r="D61" s="2">
        <v>25.3</v>
      </c>
      <c r="E61" s="2">
        <v>72.900000000000006</v>
      </c>
      <c r="F61" s="2">
        <v>41</v>
      </c>
      <c r="G61" s="2">
        <v>0</v>
      </c>
      <c r="H61" s="2">
        <v>6.9</v>
      </c>
      <c r="I61" s="2">
        <v>9.6</v>
      </c>
      <c r="J61" s="2">
        <v>8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>
        <f t="shared" si="0"/>
        <v>0</v>
      </c>
      <c r="Q61">
        <f t="shared" ca="1" si="1"/>
        <v>0</v>
      </c>
      <c r="R61">
        <f t="shared" ca="1" si="2"/>
        <v>0</v>
      </c>
      <c r="S61">
        <f t="shared" ca="1" si="3"/>
        <v>0</v>
      </c>
      <c r="T61">
        <f t="shared" ca="1" si="4"/>
        <v>0</v>
      </c>
    </row>
    <row r="62" spans="1:20" x14ac:dyDescent="0.35">
      <c r="A62" s="2">
        <v>1999</v>
      </c>
      <c r="B62" s="2">
        <v>23</v>
      </c>
      <c r="C62" s="2">
        <v>35.299999999999997</v>
      </c>
      <c r="D62" s="2">
        <v>24.7</v>
      </c>
      <c r="E62" s="2">
        <v>75.7</v>
      </c>
      <c r="F62" s="2">
        <v>41.6</v>
      </c>
      <c r="G62" s="2">
        <v>9.8000000000000007</v>
      </c>
      <c r="H62" s="2">
        <v>6.8</v>
      </c>
      <c r="I62" s="2">
        <v>9</v>
      </c>
      <c r="J62" s="2">
        <v>7.6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>
        <f t="shared" si="0"/>
        <v>0</v>
      </c>
      <c r="Q62">
        <f t="shared" ca="1" si="1"/>
        <v>0</v>
      </c>
      <c r="R62">
        <f t="shared" ca="1" si="2"/>
        <v>0</v>
      </c>
      <c r="S62">
        <f t="shared" ca="1" si="3"/>
        <v>0</v>
      </c>
      <c r="T62">
        <f t="shared" ca="1" si="4"/>
        <v>0</v>
      </c>
    </row>
    <row r="63" spans="1:20" x14ac:dyDescent="0.35">
      <c r="A63" s="2">
        <v>1999</v>
      </c>
      <c r="B63" s="2">
        <v>24</v>
      </c>
      <c r="C63" s="2">
        <v>32</v>
      </c>
      <c r="D63" s="2">
        <v>24.1</v>
      </c>
      <c r="E63" s="2">
        <v>84.9</v>
      </c>
      <c r="F63" s="2">
        <v>58.9</v>
      </c>
      <c r="G63" s="2">
        <v>22.4</v>
      </c>
      <c r="H63" s="2">
        <v>7.7</v>
      </c>
      <c r="I63" s="2">
        <v>3.9</v>
      </c>
      <c r="J63" s="2">
        <v>5.3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>
        <f t="shared" si="0"/>
        <v>0</v>
      </c>
      <c r="Q63">
        <f t="shared" ca="1" si="1"/>
        <v>0</v>
      </c>
      <c r="R63">
        <f t="shared" ca="1" si="2"/>
        <v>0</v>
      </c>
      <c r="S63">
        <f t="shared" ca="1" si="3"/>
        <v>0</v>
      </c>
      <c r="T63">
        <f t="shared" ca="1" si="4"/>
        <v>0</v>
      </c>
    </row>
    <row r="64" spans="1:20" x14ac:dyDescent="0.35">
      <c r="A64" s="2">
        <v>1999</v>
      </c>
      <c r="B64" s="2">
        <v>25</v>
      </c>
      <c r="C64" s="2">
        <v>29.9</v>
      </c>
      <c r="D64" s="2">
        <v>23.4</v>
      </c>
      <c r="E64" s="2">
        <v>83.6</v>
      </c>
      <c r="F64" s="2">
        <v>61.1</v>
      </c>
      <c r="G64" s="2">
        <v>21.4</v>
      </c>
      <c r="H64" s="2">
        <v>10</v>
      </c>
      <c r="I64" s="2">
        <v>3.4</v>
      </c>
      <c r="J64" s="2">
        <v>5.2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>
        <f t="shared" si="0"/>
        <v>0</v>
      </c>
      <c r="Q64">
        <f t="shared" ca="1" si="1"/>
        <v>0</v>
      </c>
      <c r="R64">
        <f t="shared" ca="1" si="2"/>
        <v>0</v>
      </c>
      <c r="S64">
        <f t="shared" ca="1" si="3"/>
        <v>0</v>
      </c>
      <c r="T64">
        <f t="shared" ca="1" si="4"/>
        <v>0</v>
      </c>
    </row>
    <row r="65" spans="1:20" x14ac:dyDescent="0.35">
      <c r="A65" s="2">
        <v>1999</v>
      </c>
      <c r="B65" s="2">
        <v>26</v>
      </c>
      <c r="C65" s="2">
        <v>32.4</v>
      </c>
      <c r="D65" s="2">
        <v>23.5</v>
      </c>
      <c r="E65" s="2">
        <v>80.599999999999994</v>
      </c>
      <c r="F65" s="2">
        <v>52</v>
      </c>
      <c r="G65" s="2">
        <v>15.8</v>
      </c>
      <c r="H65" s="2">
        <v>7.5</v>
      </c>
      <c r="I65" s="2">
        <v>9.5</v>
      </c>
      <c r="J65" s="2">
        <v>5.9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>
        <f t="shared" si="0"/>
        <v>0</v>
      </c>
      <c r="Q65">
        <f t="shared" ca="1" si="1"/>
        <v>0</v>
      </c>
      <c r="R65">
        <f t="shared" ca="1" si="2"/>
        <v>0</v>
      </c>
      <c r="S65">
        <f t="shared" ca="1" si="3"/>
        <v>0</v>
      </c>
      <c r="T65">
        <f t="shared" ca="1" si="4"/>
        <v>0</v>
      </c>
    </row>
    <row r="66" spans="1:20" x14ac:dyDescent="0.35">
      <c r="A66" s="2">
        <v>1999</v>
      </c>
      <c r="B66" s="2">
        <v>27</v>
      </c>
      <c r="C66" s="2">
        <v>32.799999999999997</v>
      </c>
      <c r="D66" s="2">
        <v>23.7</v>
      </c>
      <c r="E66" s="2">
        <v>84.6</v>
      </c>
      <c r="F66" s="2">
        <v>53.7</v>
      </c>
      <c r="G66" s="2">
        <v>71.900000000000006</v>
      </c>
      <c r="H66" s="2">
        <v>4.9000000000000004</v>
      </c>
      <c r="I66" s="2">
        <v>7.2</v>
      </c>
      <c r="J66" s="2">
        <v>6.4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>
        <f t="shared" si="0"/>
        <v>0</v>
      </c>
      <c r="Q66">
        <f t="shared" ca="1" si="1"/>
        <v>0</v>
      </c>
      <c r="R66">
        <f t="shared" ca="1" si="2"/>
        <v>0</v>
      </c>
      <c r="S66">
        <f t="shared" ca="1" si="3"/>
        <v>0</v>
      </c>
      <c r="T66">
        <f t="shared" ca="1" si="4"/>
        <v>0</v>
      </c>
    </row>
    <row r="67" spans="1:20" x14ac:dyDescent="0.35">
      <c r="A67" s="2">
        <v>1999</v>
      </c>
      <c r="B67" s="2">
        <v>43</v>
      </c>
      <c r="C67" s="2">
        <v>31.2</v>
      </c>
      <c r="D67" s="2">
        <v>19.8</v>
      </c>
      <c r="E67" s="2">
        <v>82</v>
      </c>
      <c r="F67" s="2">
        <v>51.3</v>
      </c>
      <c r="G67" s="2">
        <v>42.4</v>
      </c>
      <c r="H67" s="2">
        <v>2.2000000000000002</v>
      </c>
      <c r="I67" s="2">
        <v>7.9</v>
      </c>
      <c r="J67" s="2">
        <v>3.5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>
        <f t="shared" ref="P67:P130" si="5">IF(N67=0,0,1)</f>
        <v>0</v>
      </c>
      <c r="Q67">
        <f t="shared" ref="Q67:Q130" ca="1" si="6">_xlfn.IFS(K67=0,0,K67&lt;100,MROUND(RAND(),1),K67&gt;=100,1)</f>
        <v>0</v>
      </c>
      <c r="R67">
        <f t="shared" ref="R67:R130" ca="1" si="7">_xlfn.IFS(L67=0,0,L67&lt;1,MROUND(RAND(),1),L67&gt;=1,1)</f>
        <v>0</v>
      </c>
      <c r="S67">
        <f t="shared" ref="S67:S130" ca="1" si="8">_xlfn.IFS(M67&lt;5,0,M67&lt;275,MROUND(RAND(),1),M67&gt;=275,1)</f>
        <v>0</v>
      </c>
      <c r="T67">
        <f t="shared" ref="T67:T130" ca="1" si="9">_xlfn.IFS(O67&lt;12,0,O67&lt;50,MROUND(RAND(),1),O67&gt;=50,1)</f>
        <v>0</v>
      </c>
    </row>
    <row r="68" spans="1:20" x14ac:dyDescent="0.35">
      <c r="A68" s="2">
        <v>1999</v>
      </c>
      <c r="B68" s="2">
        <v>44</v>
      </c>
      <c r="C68" s="2">
        <v>31</v>
      </c>
      <c r="D68" s="2">
        <v>18.100000000000001</v>
      </c>
      <c r="E68" s="2">
        <v>76.400000000000006</v>
      </c>
      <c r="F68" s="2">
        <v>38.700000000000003</v>
      </c>
      <c r="G68" s="2">
        <v>0</v>
      </c>
      <c r="H68" s="2">
        <v>2.2000000000000002</v>
      </c>
      <c r="I68" s="2">
        <v>9.1</v>
      </c>
      <c r="J68" s="2">
        <v>4.3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>
        <f t="shared" si="5"/>
        <v>0</v>
      </c>
      <c r="Q68">
        <f t="shared" ca="1" si="6"/>
        <v>0</v>
      </c>
      <c r="R68">
        <f t="shared" ca="1" si="7"/>
        <v>0</v>
      </c>
      <c r="S68">
        <f t="shared" ca="1" si="8"/>
        <v>0</v>
      </c>
      <c r="T68">
        <f t="shared" ca="1" si="9"/>
        <v>0</v>
      </c>
    </row>
    <row r="69" spans="1:20" x14ac:dyDescent="0.35">
      <c r="A69" s="2">
        <v>1999</v>
      </c>
      <c r="B69" s="2">
        <v>45</v>
      </c>
      <c r="C69" s="2">
        <v>31.7</v>
      </c>
      <c r="D69" s="2">
        <v>18.3</v>
      </c>
      <c r="E69" s="2">
        <v>81.400000000000006</v>
      </c>
      <c r="F69" s="2">
        <v>43</v>
      </c>
      <c r="G69" s="2">
        <v>0</v>
      </c>
      <c r="H69" s="2">
        <v>1.7</v>
      </c>
      <c r="I69" s="2">
        <v>9.6</v>
      </c>
      <c r="J69" s="2">
        <v>3.5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>
        <f t="shared" si="5"/>
        <v>0</v>
      </c>
      <c r="Q69">
        <f t="shared" ca="1" si="6"/>
        <v>0</v>
      </c>
      <c r="R69">
        <f t="shared" ca="1" si="7"/>
        <v>0</v>
      </c>
      <c r="S69">
        <f t="shared" ca="1" si="8"/>
        <v>0</v>
      </c>
      <c r="T69">
        <f t="shared" ca="1" si="9"/>
        <v>0</v>
      </c>
    </row>
    <row r="70" spans="1:20" x14ac:dyDescent="0.35">
      <c r="A70" s="2">
        <v>1999</v>
      </c>
      <c r="B70" s="2">
        <v>48</v>
      </c>
      <c r="C70" s="2">
        <v>30</v>
      </c>
      <c r="D70" s="2">
        <v>12.8</v>
      </c>
      <c r="E70" s="2">
        <v>86</v>
      </c>
      <c r="F70" s="2">
        <v>30.9</v>
      </c>
      <c r="G70" s="2">
        <v>0</v>
      </c>
      <c r="H70" s="2">
        <v>1.7</v>
      </c>
      <c r="I70" s="2">
        <v>9.6</v>
      </c>
      <c r="J70" s="2">
        <v>3.5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>
        <f t="shared" si="5"/>
        <v>0</v>
      </c>
      <c r="Q70">
        <f t="shared" ca="1" si="6"/>
        <v>0</v>
      </c>
      <c r="R70">
        <f t="shared" ca="1" si="7"/>
        <v>0</v>
      </c>
      <c r="S70">
        <f t="shared" ca="1" si="8"/>
        <v>0</v>
      </c>
      <c r="T70">
        <f t="shared" ca="1" si="9"/>
        <v>0</v>
      </c>
    </row>
    <row r="71" spans="1:20" x14ac:dyDescent="0.35">
      <c r="A71" s="2">
        <v>1999</v>
      </c>
      <c r="B71" s="2">
        <v>49</v>
      </c>
      <c r="C71" s="2">
        <v>28.375</v>
      </c>
      <c r="D71" s="2">
        <v>12.125</v>
      </c>
      <c r="E71" s="2">
        <v>78.650000000000006</v>
      </c>
      <c r="F71" s="2">
        <v>31.425000000000001</v>
      </c>
      <c r="G71" s="2">
        <v>6.65</v>
      </c>
      <c r="H71" s="2">
        <v>2.25</v>
      </c>
      <c r="I71" s="2">
        <v>8.625</v>
      </c>
      <c r="J71" s="2">
        <v>16.074999999999999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>
        <f t="shared" si="5"/>
        <v>0</v>
      </c>
      <c r="Q71">
        <f t="shared" ca="1" si="6"/>
        <v>0</v>
      </c>
      <c r="R71">
        <f t="shared" ca="1" si="7"/>
        <v>0</v>
      </c>
      <c r="S71">
        <f t="shared" ca="1" si="8"/>
        <v>0</v>
      </c>
      <c r="T71">
        <f t="shared" ca="1" si="9"/>
        <v>0</v>
      </c>
    </row>
    <row r="72" spans="1:20" x14ac:dyDescent="0.35">
      <c r="A72" s="2">
        <v>1999</v>
      </c>
      <c r="B72" s="2">
        <v>50</v>
      </c>
      <c r="C72" s="2">
        <v>27.725000000000001</v>
      </c>
      <c r="D72" s="2">
        <v>10.675000000000001</v>
      </c>
      <c r="E72" s="2">
        <v>81.25</v>
      </c>
      <c r="F72" s="2">
        <v>33.975000000000001</v>
      </c>
      <c r="G72" s="2">
        <v>7.2</v>
      </c>
      <c r="H72" s="2">
        <v>2.375</v>
      </c>
      <c r="I72" s="2">
        <v>8.5250000000000004</v>
      </c>
      <c r="J72" s="2">
        <v>16.375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>
        <f t="shared" si="5"/>
        <v>0</v>
      </c>
      <c r="Q72">
        <f t="shared" ca="1" si="6"/>
        <v>0</v>
      </c>
      <c r="R72">
        <f t="shared" ca="1" si="7"/>
        <v>0</v>
      </c>
      <c r="S72">
        <f t="shared" ca="1" si="8"/>
        <v>0</v>
      </c>
      <c r="T72">
        <f t="shared" ca="1" si="9"/>
        <v>0</v>
      </c>
    </row>
    <row r="73" spans="1:20" x14ac:dyDescent="0.35">
      <c r="A73" s="2">
        <v>1999</v>
      </c>
      <c r="B73" s="2">
        <v>51</v>
      </c>
      <c r="C73" s="2">
        <v>27.675000000000001</v>
      </c>
      <c r="D73" s="2">
        <v>11.3</v>
      </c>
      <c r="E73" s="2">
        <v>82.3</v>
      </c>
      <c r="F73" s="2">
        <v>33.975000000000001</v>
      </c>
      <c r="G73" s="2">
        <v>4.2249999999999996</v>
      </c>
      <c r="H73" s="2">
        <v>2.4</v>
      </c>
      <c r="I73" s="2">
        <v>8.9</v>
      </c>
      <c r="J73" s="2">
        <v>15.975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>
        <f t="shared" si="5"/>
        <v>0</v>
      </c>
      <c r="Q73">
        <f t="shared" ca="1" si="6"/>
        <v>0</v>
      </c>
      <c r="R73">
        <f t="shared" ca="1" si="7"/>
        <v>0</v>
      </c>
      <c r="S73">
        <f t="shared" ca="1" si="8"/>
        <v>0</v>
      </c>
      <c r="T73">
        <f t="shared" ca="1" si="9"/>
        <v>0</v>
      </c>
    </row>
    <row r="74" spans="1:20" x14ac:dyDescent="0.35">
      <c r="A74" s="2">
        <v>1999</v>
      </c>
      <c r="B74" s="2">
        <v>52</v>
      </c>
      <c r="C74" s="2">
        <v>28.1</v>
      </c>
      <c r="D74" s="2">
        <v>13.074999999999999</v>
      </c>
      <c r="E74" s="2">
        <v>83.35</v>
      </c>
      <c r="F74" s="2">
        <v>39.35</v>
      </c>
      <c r="G74" s="2">
        <v>3.2749999999999999</v>
      </c>
      <c r="H74" s="2">
        <v>2.5</v>
      </c>
      <c r="I74" s="2">
        <v>8.7750000000000004</v>
      </c>
      <c r="J74" s="2">
        <v>15.025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>
        <f t="shared" si="5"/>
        <v>0</v>
      </c>
      <c r="Q74">
        <f t="shared" ca="1" si="6"/>
        <v>0</v>
      </c>
      <c r="R74">
        <f t="shared" ca="1" si="7"/>
        <v>0</v>
      </c>
      <c r="S74">
        <f t="shared" ca="1" si="8"/>
        <v>0</v>
      </c>
      <c r="T74">
        <f t="shared" ca="1" si="9"/>
        <v>0</v>
      </c>
    </row>
    <row r="75" spans="1:20" x14ac:dyDescent="0.35">
      <c r="A75" s="2">
        <v>2000</v>
      </c>
      <c r="B75" s="2">
        <v>1</v>
      </c>
      <c r="C75" s="2">
        <v>28.6</v>
      </c>
      <c r="D75" s="2">
        <v>12.9</v>
      </c>
      <c r="E75" s="2">
        <v>81</v>
      </c>
      <c r="F75" s="2">
        <v>33.633333333333297</v>
      </c>
      <c r="G75" s="2">
        <v>0</v>
      </c>
      <c r="H75" s="2">
        <v>1.7333333333333301</v>
      </c>
      <c r="I75" s="2">
        <v>9.3000000000000007</v>
      </c>
      <c r="J75" s="2">
        <v>3.3666666666666698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>
        <f t="shared" si="5"/>
        <v>0</v>
      </c>
      <c r="Q75">
        <f t="shared" ca="1" si="6"/>
        <v>0</v>
      </c>
      <c r="R75">
        <f t="shared" ca="1" si="7"/>
        <v>0</v>
      </c>
      <c r="S75">
        <f t="shared" ca="1" si="8"/>
        <v>0</v>
      </c>
      <c r="T75">
        <f t="shared" ca="1" si="9"/>
        <v>0</v>
      </c>
    </row>
    <row r="76" spans="1:20" x14ac:dyDescent="0.35">
      <c r="A76" s="2">
        <v>2000</v>
      </c>
      <c r="B76" s="2">
        <v>18</v>
      </c>
      <c r="C76" s="2">
        <v>41</v>
      </c>
      <c r="D76" s="2">
        <v>23.8</v>
      </c>
      <c r="E76" s="2">
        <v>53.3</v>
      </c>
      <c r="F76" s="2">
        <v>27.6</v>
      </c>
      <c r="G76" s="2">
        <v>37.799999999999997</v>
      </c>
      <c r="H76" s="2">
        <v>4</v>
      </c>
      <c r="I76" s="2">
        <v>10.5</v>
      </c>
      <c r="J76" s="2">
        <v>9.1999999999999993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>
        <f t="shared" si="5"/>
        <v>0</v>
      </c>
      <c r="Q76">
        <f t="shared" ca="1" si="6"/>
        <v>0</v>
      </c>
      <c r="R76">
        <f t="shared" ca="1" si="7"/>
        <v>0</v>
      </c>
      <c r="S76">
        <f t="shared" ca="1" si="8"/>
        <v>0</v>
      </c>
      <c r="T76">
        <f t="shared" ca="1" si="9"/>
        <v>0</v>
      </c>
    </row>
    <row r="77" spans="1:20" x14ac:dyDescent="0.35">
      <c r="A77" s="2">
        <v>2000</v>
      </c>
      <c r="B77" s="2">
        <v>20</v>
      </c>
      <c r="C77" s="2">
        <v>36.700000000000003</v>
      </c>
      <c r="D77" s="2">
        <v>25.7</v>
      </c>
      <c r="E77" s="2">
        <v>62</v>
      </c>
      <c r="F77" s="2">
        <v>36.4</v>
      </c>
      <c r="G77" s="2">
        <v>1.6</v>
      </c>
      <c r="H77" s="2">
        <v>6.7</v>
      </c>
      <c r="I77" s="2">
        <v>10.9</v>
      </c>
      <c r="J77" s="2">
        <v>8.9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>
        <f t="shared" si="5"/>
        <v>0</v>
      </c>
      <c r="Q77">
        <f t="shared" ca="1" si="6"/>
        <v>0</v>
      </c>
      <c r="R77">
        <f t="shared" ca="1" si="7"/>
        <v>0</v>
      </c>
      <c r="S77">
        <f t="shared" ca="1" si="8"/>
        <v>0</v>
      </c>
      <c r="T77">
        <f t="shared" ca="1" si="9"/>
        <v>0</v>
      </c>
    </row>
    <row r="78" spans="1:20" x14ac:dyDescent="0.35">
      <c r="A78" s="2">
        <v>2000</v>
      </c>
      <c r="B78" s="2">
        <v>21</v>
      </c>
      <c r="C78" s="2">
        <v>35.6</v>
      </c>
      <c r="D78" s="2">
        <v>25.3</v>
      </c>
      <c r="E78" s="2">
        <v>66.900000000000006</v>
      </c>
      <c r="F78" s="2">
        <v>41.1</v>
      </c>
      <c r="G78" s="2">
        <v>7.7</v>
      </c>
      <c r="H78" s="2">
        <v>5</v>
      </c>
      <c r="I78" s="2">
        <v>8.6999999999999993</v>
      </c>
      <c r="J78" s="2">
        <v>7.2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>
        <f t="shared" si="5"/>
        <v>0</v>
      </c>
      <c r="Q78">
        <f t="shared" ca="1" si="6"/>
        <v>0</v>
      </c>
      <c r="R78">
        <f t="shared" ca="1" si="7"/>
        <v>0</v>
      </c>
      <c r="S78">
        <f t="shared" ca="1" si="8"/>
        <v>0</v>
      </c>
      <c r="T78">
        <f t="shared" ca="1" si="9"/>
        <v>0</v>
      </c>
    </row>
    <row r="79" spans="1:20" x14ac:dyDescent="0.35">
      <c r="A79" s="2">
        <v>2000</v>
      </c>
      <c r="B79" s="2">
        <v>22</v>
      </c>
      <c r="C79" s="2">
        <v>35.9</v>
      </c>
      <c r="D79" s="2">
        <v>25.1</v>
      </c>
      <c r="E79" s="2">
        <v>74</v>
      </c>
      <c r="F79" s="2">
        <v>45.6</v>
      </c>
      <c r="G79" s="2">
        <v>25</v>
      </c>
      <c r="H79" s="2">
        <v>5.5</v>
      </c>
      <c r="I79" s="2">
        <v>8.5</v>
      </c>
      <c r="J79" s="2">
        <v>7.4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>
        <f t="shared" si="5"/>
        <v>0</v>
      </c>
      <c r="Q79">
        <f t="shared" ca="1" si="6"/>
        <v>0</v>
      </c>
      <c r="R79">
        <f t="shared" ca="1" si="7"/>
        <v>0</v>
      </c>
      <c r="S79">
        <f t="shared" ca="1" si="8"/>
        <v>0</v>
      </c>
      <c r="T79">
        <f t="shared" ca="1" si="9"/>
        <v>0</v>
      </c>
    </row>
    <row r="80" spans="1:20" x14ac:dyDescent="0.35">
      <c r="A80" s="2">
        <v>2000</v>
      </c>
      <c r="B80" s="2">
        <v>49</v>
      </c>
      <c r="C80" s="2">
        <v>29.6</v>
      </c>
      <c r="D80" s="2">
        <v>9.1999999999999993</v>
      </c>
      <c r="E80" s="2">
        <v>77.7</v>
      </c>
      <c r="F80" s="2">
        <v>23.7</v>
      </c>
      <c r="G80" s="2">
        <v>0</v>
      </c>
      <c r="H80" s="2">
        <v>2.2999999999999998</v>
      </c>
      <c r="I80" s="2">
        <v>8.6999999999999993</v>
      </c>
      <c r="J80" s="2">
        <v>4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>
        <f t="shared" si="5"/>
        <v>0</v>
      </c>
      <c r="Q80">
        <f t="shared" ca="1" si="6"/>
        <v>0</v>
      </c>
      <c r="R80">
        <f t="shared" ca="1" si="7"/>
        <v>0</v>
      </c>
      <c r="S80">
        <f t="shared" ca="1" si="8"/>
        <v>0</v>
      </c>
      <c r="T80">
        <f t="shared" ca="1" si="9"/>
        <v>0</v>
      </c>
    </row>
    <row r="81" spans="1:20" x14ac:dyDescent="0.35">
      <c r="A81" s="2">
        <v>2000</v>
      </c>
      <c r="B81" s="2">
        <v>50</v>
      </c>
      <c r="C81" s="2">
        <v>30</v>
      </c>
      <c r="D81" s="2">
        <v>8.1</v>
      </c>
      <c r="E81" s="2">
        <v>75.099999999999994</v>
      </c>
      <c r="F81" s="2">
        <v>19.899999999999999</v>
      </c>
      <c r="G81" s="2">
        <v>0</v>
      </c>
      <c r="H81" s="2">
        <v>1.9</v>
      </c>
      <c r="I81" s="2">
        <v>9.5</v>
      </c>
      <c r="J81" s="2">
        <v>3.7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>
        <f t="shared" si="5"/>
        <v>0</v>
      </c>
      <c r="Q81">
        <f t="shared" ca="1" si="6"/>
        <v>0</v>
      </c>
      <c r="R81">
        <f t="shared" ca="1" si="7"/>
        <v>0</v>
      </c>
      <c r="S81">
        <f t="shared" ca="1" si="8"/>
        <v>0</v>
      </c>
      <c r="T81">
        <f t="shared" ca="1" si="9"/>
        <v>0</v>
      </c>
    </row>
    <row r="82" spans="1:20" x14ac:dyDescent="0.35">
      <c r="A82" s="2">
        <v>2000</v>
      </c>
      <c r="B82" s="2">
        <v>51</v>
      </c>
      <c r="C82" s="2">
        <v>29.5</v>
      </c>
      <c r="D82" s="2">
        <v>8.1999999999999993</v>
      </c>
      <c r="E82" s="2">
        <v>75.599999999999994</v>
      </c>
      <c r="F82" s="2">
        <v>23.1</v>
      </c>
      <c r="G82" s="2">
        <v>0</v>
      </c>
      <c r="H82" s="2">
        <v>2.2999999999999998</v>
      </c>
      <c r="I82" s="2">
        <v>9.3000000000000007</v>
      </c>
      <c r="J82" s="2">
        <v>3.9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>
        <f t="shared" si="5"/>
        <v>0</v>
      </c>
      <c r="Q82">
        <f t="shared" ca="1" si="6"/>
        <v>0</v>
      </c>
      <c r="R82">
        <f t="shared" ca="1" si="7"/>
        <v>0</v>
      </c>
      <c r="S82">
        <f t="shared" ca="1" si="8"/>
        <v>0</v>
      </c>
      <c r="T82">
        <f t="shared" ca="1" si="9"/>
        <v>0</v>
      </c>
    </row>
    <row r="83" spans="1:20" x14ac:dyDescent="0.35">
      <c r="A83" s="2">
        <v>2000</v>
      </c>
      <c r="B83" s="2">
        <v>52</v>
      </c>
      <c r="C83" s="2">
        <v>29.4</v>
      </c>
      <c r="D83" s="2">
        <v>9.8000000000000007</v>
      </c>
      <c r="E83" s="2">
        <v>83.9</v>
      </c>
      <c r="F83" s="2">
        <v>28</v>
      </c>
      <c r="G83" s="2">
        <v>0</v>
      </c>
      <c r="H83" s="2">
        <v>2.8</v>
      </c>
      <c r="I83" s="2">
        <v>9.1999999999999993</v>
      </c>
      <c r="J83" s="2">
        <v>3.6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>
        <f t="shared" si="5"/>
        <v>0</v>
      </c>
      <c r="Q83">
        <f t="shared" ca="1" si="6"/>
        <v>0</v>
      </c>
      <c r="R83">
        <f t="shared" ca="1" si="7"/>
        <v>0</v>
      </c>
      <c r="S83">
        <f t="shared" ca="1" si="8"/>
        <v>0</v>
      </c>
      <c r="T83">
        <f t="shared" ca="1" si="9"/>
        <v>0</v>
      </c>
    </row>
    <row r="84" spans="1:20" x14ac:dyDescent="0.35">
      <c r="A84" s="2">
        <v>1993</v>
      </c>
      <c r="B84" s="2">
        <v>37</v>
      </c>
      <c r="C84" s="2">
        <v>31.3</v>
      </c>
      <c r="D84" s="2">
        <v>21.8</v>
      </c>
      <c r="E84" s="2">
        <v>75.400000000000006</v>
      </c>
      <c r="F84" s="2">
        <v>46</v>
      </c>
      <c r="G84" s="2">
        <v>0</v>
      </c>
      <c r="H84" s="2">
        <v>7.4</v>
      </c>
      <c r="I84" s="2">
        <v>9.6</v>
      </c>
      <c r="J84" s="2">
        <v>5.8</v>
      </c>
      <c r="K84" s="2">
        <v>0</v>
      </c>
      <c r="L84" s="2">
        <v>0</v>
      </c>
      <c r="M84" s="2">
        <v>0</v>
      </c>
      <c r="N84" s="2">
        <v>16</v>
      </c>
      <c r="O84" s="2">
        <v>0</v>
      </c>
      <c r="P84">
        <f t="shared" si="5"/>
        <v>1</v>
      </c>
      <c r="Q84">
        <f t="shared" ca="1" si="6"/>
        <v>0</v>
      </c>
      <c r="R84">
        <f t="shared" ca="1" si="7"/>
        <v>0</v>
      </c>
      <c r="S84">
        <f t="shared" ca="1" si="8"/>
        <v>0</v>
      </c>
      <c r="T84">
        <f t="shared" ca="1" si="9"/>
        <v>0</v>
      </c>
    </row>
    <row r="85" spans="1:20" x14ac:dyDescent="0.35">
      <c r="A85" s="2">
        <v>1994</v>
      </c>
      <c r="B85" s="2">
        <v>31</v>
      </c>
      <c r="C85" s="2">
        <v>30.4</v>
      </c>
      <c r="D85" s="2">
        <v>23</v>
      </c>
      <c r="E85" s="2">
        <v>83.6</v>
      </c>
      <c r="F85" s="2">
        <v>52.7</v>
      </c>
      <c r="G85" s="2">
        <v>1</v>
      </c>
      <c r="H85" s="2">
        <v>12</v>
      </c>
      <c r="I85" s="2">
        <v>1.4</v>
      </c>
      <c r="J85" s="2">
        <v>2.9</v>
      </c>
      <c r="K85" s="2">
        <v>0</v>
      </c>
      <c r="L85" s="2">
        <v>0</v>
      </c>
      <c r="M85" s="2">
        <v>0</v>
      </c>
      <c r="N85" s="2">
        <v>1</v>
      </c>
      <c r="O85" s="2">
        <v>0</v>
      </c>
      <c r="P85">
        <f t="shared" si="5"/>
        <v>1</v>
      </c>
      <c r="Q85">
        <f t="shared" ca="1" si="6"/>
        <v>0</v>
      </c>
      <c r="R85">
        <f t="shared" ca="1" si="7"/>
        <v>0</v>
      </c>
      <c r="S85">
        <f t="shared" ca="1" si="8"/>
        <v>0</v>
      </c>
      <c r="T85">
        <f t="shared" ca="1" si="9"/>
        <v>0</v>
      </c>
    </row>
    <row r="86" spans="1:20" x14ac:dyDescent="0.35">
      <c r="A86" s="2">
        <v>1994</v>
      </c>
      <c r="B86" s="2">
        <v>6</v>
      </c>
      <c r="C86" s="2">
        <v>31.3</v>
      </c>
      <c r="D86" s="2">
        <v>18.399999999999999</v>
      </c>
      <c r="E86" s="2">
        <v>78</v>
      </c>
      <c r="F86" s="2">
        <v>36.299999999999997</v>
      </c>
      <c r="G86" s="2">
        <v>4.5999999999999996</v>
      </c>
      <c r="H86" s="2">
        <v>5.6</v>
      </c>
      <c r="I86" s="2">
        <v>9.8000000000000007</v>
      </c>
      <c r="J86" s="2">
        <v>3</v>
      </c>
      <c r="K86" s="2">
        <v>0</v>
      </c>
      <c r="L86" s="2">
        <v>0</v>
      </c>
      <c r="M86" s="2">
        <v>0</v>
      </c>
      <c r="N86" s="2">
        <v>0</v>
      </c>
      <c r="O86" s="2">
        <v>26</v>
      </c>
      <c r="P86">
        <f t="shared" si="5"/>
        <v>0</v>
      </c>
      <c r="Q86">
        <f t="shared" ca="1" si="6"/>
        <v>0</v>
      </c>
      <c r="R86">
        <f t="shared" ca="1" si="7"/>
        <v>0</v>
      </c>
      <c r="S86">
        <f t="shared" ca="1" si="8"/>
        <v>0</v>
      </c>
      <c r="T86">
        <f t="shared" ca="1" si="9"/>
        <v>0</v>
      </c>
    </row>
    <row r="87" spans="1:20" x14ac:dyDescent="0.35">
      <c r="A87" s="2">
        <v>1994</v>
      </c>
      <c r="B87" s="2">
        <v>7</v>
      </c>
      <c r="C87" s="2">
        <v>32.4</v>
      </c>
      <c r="D87" s="2">
        <v>19.8</v>
      </c>
      <c r="E87" s="2">
        <v>77.599999999999994</v>
      </c>
      <c r="F87" s="2">
        <v>34.4</v>
      </c>
      <c r="G87" s="2">
        <v>0</v>
      </c>
      <c r="H87" s="2">
        <v>4.7</v>
      </c>
      <c r="I87" s="2">
        <v>9.6999999999999993</v>
      </c>
      <c r="J87" s="2">
        <v>3.5</v>
      </c>
      <c r="K87" s="2">
        <v>0</v>
      </c>
      <c r="L87" s="2">
        <v>0</v>
      </c>
      <c r="M87" s="2">
        <v>0</v>
      </c>
      <c r="N87" s="2">
        <v>0</v>
      </c>
      <c r="O87" s="2">
        <v>7</v>
      </c>
      <c r="P87">
        <f t="shared" si="5"/>
        <v>0</v>
      </c>
      <c r="Q87">
        <f t="shared" ca="1" si="6"/>
        <v>0</v>
      </c>
      <c r="R87">
        <f t="shared" ca="1" si="7"/>
        <v>0</v>
      </c>
      <c r="S87">
        <f t="shared" ca="1" si="8"/>
        <v>0</v>
      </c>
      <c r="T87">
        <f t="shared" ca="1" si="9"/>
        <v>0</v>
      </c>
    </row>
    <row r="88" spans="1:20" x14ac:dyDescent="0.35">
      <c r="A88" s="2">
        <v>1994</v>
      </c>
      <c r="B88" s="2">
        <v>9</v>
      </c>
      <c r="C88" s="2">
        <v>33.5</v>
      </c>
      <c r="D88" s="2">
        <v>15</v>
      </c>
      <c r="E88" s="2">
        <v>71.7</v>
      </c>
      <c r="F88" s="2">
        <v>24.9</v>
      </c>
      <c r="G88" s="2">
        <v>0</v>
      </c>
      <c r="H88" s="2">
        <v>4</v>
      </c>
      <c r="I88" s="2">
        <v>11</v>
      </c>
      <c r="J88" s="2">
        <v>3.4</v>
      </c>
      <c r="K88" s="2">
        <v>0</v>
      </c>
      <c r="L88" s="2">
        <v>0</v>
      </c>
      <c r="M88" s="2">
        <v>0</v>
      </c>
      <c r="N88" s="2">
        <v>0</v>
      </c>
      <c r="O88" s="2">
        <v>83</v>
      </c>
      <c r="P88">
        <f t="shared" si="5"/>
        <v>0</v>
      </c>
      <c r="Q88">
        <f t="shared" ca="1" si="6"/>
        <v>0</v>
      </c>
      <c r="R88">
        <f t="shared" ca="1" si="7"/>
        <v>0</v>
      </c>
      <c r="S88">
        <f t="shared" ca="1" si="8"/>
        <v>0</v>
      </c>
      <c r="T88">
        <f t="shared" ca="1" si="9"/>
        <v>1</v>
      </c>
    </row>
    <row r="89" spans="1:20" x14ac:dyDescent="0.35">
      <c r="A89" s="2">
        <v>1994</v>
      </c>
      <c r="B89" s="2">
        <v>18</v>
      </c>
      <c r="C89" s="2">
        <v>39.1</v>
      </c>
      <c r="D89" s="2">
        <v>25.5</v>
      </c>
      <c r="E89" s="2">
        <v>59.3</v>
      </c>
      <c r="F89" s="2">
        <v>23.1</v>
      </c>
      <c r="G89" s="2">
        <v>0</v>
      </c>
      <c r="H89" s="2">
        <v>5.2</v>
      </c>
      <c r="I89" s="2">
        <v>10.5</v>
      </c>
      <c r="J89" s="2">
        <v>5.4</v>
      </c>
      <c r="K89" s="2">
        <v>0</v>
      </c>
      <c r="L89" s="2">
        <v>0</v>
      </c>
      <c r="M89" s="2">
        <v>0</v>
      </c>
      <c r="N89" s="2">
        <v>0</v>
      </c>
      <c r="O89" s="2">
        <v>32</v>
      </c>
      <c r="P89">
        <f t="shared" si="5"/>
        <v>0</v>
      </c>
      <c r="Q89">
        <f t="shared" ca="1" si="6"/>
        <v>0</v>
      </c>
      <c r="R89">
        <f t="shared" ca="1" si="7"/>
        <v>0</v>
      </c>
      <c r="S89">
        <f t="shared" ca="1" si="8"/>
        <v>0</v>
      </c>
      <c r="T89">
        <f t="shared" ca="1" si="9"/>
        <v>1</v>
      </c>
    </row>
    <row r="90" spans="1:20" x14ac:dyDescent="0.35">
      <c r="A90" s="2">
        <v>1994</v>
      </c>
      <c r="B90" s="2">
        <v>19</v>
      </c>
      <c r="C90" s="2">
        <v>40.9</v>
      </c>
      <c r="D90" s="2">
        <v>26.3</v>
      </c>
      <c r="E90" s="2">
        <v>46.1</v>
      </c>
      <c r="F90" s="2">
        <v>21.6</v>
      </c>
      <c r="G90" s="2">
        <v>0</v>
      </c>
      <c r="H90" s="2">
        <v>6.7</v>
      </c>
      <c r="I90" s="2">
        <v>11.3</v>
      </c>
      <c r="J90" s="2">
        <v>7.2</v>
      </c>
      <c r="K90" s="2">
        <v>0</v>
      </c>
      <c r="L90" s="2">
        <v>0</v>
      </c>
      <c r="M90" s="2">
        <v>0</v>
      </c>
      <c r="N90" s="2">
        <v>0</v>
      </c>
      <c r="O90" s="2">
        <v>7</v>
      </c>
      <c r="P90">
        <f t="shared" si="5"/>
        <v>0</v>
      </c>
      <c r="Q90">
        <f t="shared" ca="1" si="6"/>
        <v>0</v>
      </c>
      <c r="R90">
        <f t="shared" ca="1" si="7"/>
        <v>0</v>
      </c>
      <c r="S90">
        <f t="shared" ca="1" si="8"/>
        <v>0</v>
      </c>
      <c r="T90">
        <f t="shared" ca="1" si="9"/>
        <v>0</v>
      </c>
    </row>
    <row r="91" spans="1:20" x14ac:dyDescent="0.35">
      <c r="A91" s="2">
        <v>1994</v>
      </c>
      <c r="B91" s="2">
        <v>20</v>
      </c>
      <c r="C91" s="2">
        <v>41.2</v>
      </c>
      <c r="D91" s="2">
        <v>26.5</v>
      </c>
      <c r="E91" s="2">
        <v>53.6</v>
      </c>
      <c r="F91" s="2">
        <v>24.7</v>
      </c>
      <c r="G91" s="2">
        <v>15</v>
      </c>
      <c r="H91" s="2">
        <v>5.3</v>
      </c>
      <c r="I91" s="2">
        <v>10.1</v>
      </c>
      <c r="J91" s="2">
        <v>6.3</v>
      </c>
      <c r="K91" s="2">
        <v>0</v>
      </c>
      <c r="L91" s="2">
        <v>0</v>
      </c>
      <c r="M91" s="2">
        <v>0</v>
      </c>
      <c r="N91" s="2">
        <v>0</v>
      </c>
      <c r="O91" s="2">
        <v>9</v>
      </c>
      <c r="P91">
        <f t="shared" si="5"/>
        <v>0</v>
      </c>
      <c r="Q91">
        <f t="shared" ca="1" si="6"/>
        <v>0</v>
      </c>
      <c r="R91">
        <f t="shared" ca="1" si="7"/>
        <v>0</v>
      </c>
      <c r="S91">
        <f t="shared" ca="1" si="8"/>
        <v>0</v>
      </c>
      <c r="T91">
        <f t="shared" ca="1" si="9"/>
        <v>0</v>
      </c>
    </row>
    <row r="92" spans="1:20" x14ac:dyDescent="0.35">
      <c r="A92" s="2">
        <v>1995</v>
      </c>
      <c r="B92" s="2">
        <v>1</v>
      </c>
      <c r="C92" s="2">
        <v>27.3</v>
      </c>
      <c r="D92" s="2">
        <v>11.7</v>
      </c>
      <c r="E92" s="2">
        <v>80.7</v>
      </c>
      <c r="F92" s="2">
        <v>41.7</v>
      </c>
      <c r="G92" s="2">
        <v>0</v>
      </c>
      <c r="H92" s="2">
        <v>3.7</v>
      </c>
      <c r="I92" s="2">
        <v>9.1</v>
      </c>
      <c r="J92" s="2">
        <v>3.1</v>
      </c>
      <c r="K92" s="2">
        <v>0</v>
      </c>
      <c r="L92" s="2">
        <v>0</v>
      </c>
      <c r="M92" s="2">
        <v>0</v>
      </c>
      <c r="N92" s="2">
        <v>0</v>
      </c>
      <c r="O92" s="2">
        <v>6</v>
      </c>
      <c r="P92">
        <f t="shared" si="5"/>
        <v>0</v>
      </c>
      <c r="Q92">
        <f t="shared" ca="1" si="6"/>
        <v>0</v>
      </c>
      <c r="R92">
        <f t="shared" ca="1" si="7"/>
        <v>0</v>
      </c>
      <c r="S92">
        <f t="shared" ca="1" si="8"/>
        <v>0</v>
      </c>
      <c r="T92">
        <f t="shared" ca="1" si="9"/>
        <v>0</v>
      </c>
    </row>
    <row r="93" spans="1:20" x14ac:dyDescent="0.35">
      <c r="A93" s="2">
        <v>1995</v>
      </c>
      <c r="B93" s="2">
        <v>5</v>
      </c>
      <c r="C93" s="2">
        <v>28.1</v>
      </c>
      <c r="D93" s="2">
        <v>13.6</v>
      </c>
      <c r="E93" s="2">
        <v>84.6</v>
      </c>
      <c r="F93" s="2">
        <v>35.4</v>
      </c>
      <c r="G93" s="2">
        <v>0</v>
      </c>
      <c r="H93" s="2">
        <v>3.8</v>
      </c>
      <c r="I93" s="2">
        <v>9.3000000000000007</v>
      </c>
      <c r="J93" s="2">
        <v>3.7</v>
      </c>
      <c r="K93" s="2">
        <v>0</v>
      </c>
      <c r="L93" s="2">
        <v>0</v>
      </c>
      <c r="M93" s="2">
        <v>0</v>
      </c>
      <c r="N93" s="2">
        <v>0</v>
      </c>
      <c r="O93" s="2">
        <v>31</v>
      </c>
      <c r="P93">
        <f t="shared" si="5"/>
        <v>0</v>
      </c>
      <c r="Q93">
        <f t="shared" ca="1" si="6"/>
        <v>0</v>
      </c>
      <c r="R93">
        <f t="shared" ca="1" si="7"/>
        <v>0</v>
      </c>
      <c r="S93">
        <f t="shared" ca="1" si="8"/>
        <v>0</v>
      </c>
      <c r="T93">
        <f t="shared" ca="1" si="9"/>
        <v>1</v>
      </c>
    </row>
    <row r="94" spans="1:20" x14ac:dyDescent="0.35">
      <c r="A94" s="2">
        <v>1995</v>
      </c>
      <c r="B94" s="2">
        <v>6</v>
      </c>
      <c r="C94" s="2">
        <v>30.7</v>
      </c>
      <c r="D94" s="2">
        <v>16.2</v>
      </c>
      <c r="E94" s="2">
        <v>81.900000000000006</v>
      </c>
      <c r="F94" s="2">
        <v>32.6</v>
      </c>
      <c r="G94" s="2">
        <v>0</v>
      </c>
      <c r="H94" s="2">
        <v>3.6</v>
      </c>
      <c r="I94" s="2">
        <v>10.199999999999999</v>
      </c>
      <c r="J94" s="2">
        <v>4.2</v>
      </c>
      <c r="K94" s="2">
        <v>0</v>
      </c>
      <c r="L94" s="2">
        <v>0</v>
      </c>
      <c r="M94" s="2">
        <v>0</v>
      </c>
      <c r="N94" s="2">
        <v>0</v>
      </c>
      <c r="O94" s="2">
        <v>18</v>
      </c>
      <c r="P94">
        <f t="shared" si="5"/>
        <v>0</v>
      </c>
      <c r="Q94">
        <f t="shared" ca="1" si="6"/>
        <v>0</v>
      </c>
      <c r="R94">
        <f t="shared" ca="1" si="7"/>
        <v>0</v>
      </c>
      <c r="S94">
        <f t="shared" ca="1" si="8"/>
        <v>0</v>
      </c>
      <c r="T94">
        <f t="shared" ca="1" si="9"/>
        <v>1</v>
      </c>
    </row>
    <row r="95" spans="1:20" x14ac:dyDescent="0.35">
      <c r="A95" s="2">
        <v>1995</v>
      </c>
      <c r="B95" s="2">
        <v>7</v>
      </c>
      <c r="C95" s="2">
        <v>32.799999999999997</v>
      </c>
      <c r="D95" s="2">
        <v>15.5</v>
      </c>
      <c r="E95" s="2">
        <v>76</v>
      </c>
      <c r="F95" s="2">
        <v>27.7</v>
      </c>
      <c r="G95" s="2">
        <v>0</v>
      </c>
      <c r="H95" s="2">
        <v>3</v>
      </c>
      <c r="I95" s="2">
        <v>10.9</v>
      </c>
      <c r="J95" s="2">
        <v>4.9000000000000004</v>
      </c>
      <c r="K95" s="2">
        <v>0</v>
      </c>
      <c r="L95" s="2">
        <v>0</v>
      </c>
      <c r="M95" s="2">
        <v>0</v>
      </c>
      <c r="N95" s="2">
        <v>0</v>
      </c>
      <c r="O95" s="2">
        <v>5</v>
      </c>
      <c r="P95">
        <f t="shared" si="5"/>
        <v>0</v>
      </c>
      <c r="Q95">
        <f t="shared" ca="1" si="6"/>
        <v>0</v>
      </c>
      <c r="R95">
        <f t="shared" ca="1" si="7"/>
        <v>0</v>
      </c>
      <c r="S95">
        <f t="shared" ca="1" si="8"/>
        <v>0</v>
      </c>
      <c r="T95">
        <f t="shared" ca="1" si="9"/>
        <v>0</v>
      </c>
    </row>
    <row r="96" spans="1:20" x14ac:dyDescent="0.35">
      <c r="A96" s="2">
        <v>1995</v>
      </c>
      <c r="B96" s="2">
        <v>22</v>
      </c>
      <c r="C96" s="2">
        <v>40.799999999999997</v>
      </c>
      <c r="D96" s="2">
        <v>26.2</v>
      </c>
      <c r="E96" s="2">
        <v>54.9</v>
      </c>
      <c r="F96" s="2">
        <v>23.9</v>
      </c>
      <c r="G96" s="2">
        <v>0</v>
      </c>
      <c r="H96" s="2">
        <v>4.4000000000000004</v>
      </c>
      <c r="I96" s="2">
        <v>11.3</v>
      </c>
      <c r="J96" s="2">
        <v>8.1</v>
      </c>
      <c r="K96" s="2">
        <v>0</v>
      </c>
      <c r="L96" s="2">
        <v>0</v>
      </c>
      <c r="M96" s="2">
        <v>0</v>
      </c>
      <c r="N96" s="2">
        <v>0</v>
      </c>
      <c r="O96" s="2">
        <v>3</v>
      </c>
      <c r="P96">
        <f t="shared" si="5"/>
        <v>0</v>
      </c>
      <c r="Q96">
        <f t="shared" ca="1" si="6"/>
        <v>0</v>
      </c>
      <c r="R96">
        <f t="shared" ca="1" si="7"/>
        <v>0</v>
      </c>
      <c r="S96">
        <f t="shared" ca="1" si="8"/>
        <v>0</v>
      </c>
      <c r="T96">
        <f t="shared" ca="1" si="9"/>
        <v>0</v>
      </c>
    </row>
    <row r="97" spans="1:20" x14ac:dyDescent="0.35">
      <c r="A97" s="2">
        <v>1995</v>
      </c>
      <c r="B97" s="2">
        <v>46</v>
      </c>
      <c r="C97" s="2">
        <v>30.2</v>
      </c>
      <c r="D97" s="2">
        <v>15</v>
      </c>
      <c r="E97" s="2">
        <v>89.9</v>
      </c>
      <c r="F97" s="2">
        <v>40.6</v>
      </c>
      <c r="G97" s="2">
        <v>4</v>
      </c>
      <c r="H97" s="2">
        <v>2.1</v>
      </c>
      <c r="I97" s="2">
        <v>9</v>
      </c>
      <c r="J97" s="2">
        <v>3.8</v>
      </c>
      <c r="K97" s="2">
        <v>0</v>
      </c>
      <c r="L97" s="2">
        <v>0</v>
      </c>
      <c r="M97" s="2">
        <v>0</v>
      </c>
      <c r="N97" s="2">
        <v>0</v>
      </c>
      <c r="O97" s="2">
        <v>2</v>
      </c>
      <c r="P97">
        <f t="shared" si="5"/>
        <v>0</v>
      </c>
      <c r="Q97">
        <f t="shared" ca="1" si="6"/>
        <v>0</v>
      </c>
      <c r="R97">
        <f t="shared" ca="1" si="7"/>
        <v>0</v>
      </c>
      <c r="S97">
        <f t="shared" ca="1" si="8"/>
        <v>0</v>
      </c>
      <c r="T97">
        <f t="shared" ca="1" si="9"/>
        <v>0</v>
      </c>
    </row>
    <row r="98" spans="1:20" x14ac:dyDescent="0.35">
      <c r="A98" s="2">
        <v>1996</v>
      </c>
      <c r="B98" s="2">
        <v>9</v>
      </c>
      <c r="C98" s="2">
        <v>34.1</v>
      </c>
      <c r="D98" s="2">
        <v>16</v>
      </c>
      <c r="E98" s="2">
        <v>80.599999999999994</v>
      </c>
      <c r="F98" s="2">
        <v>23.3</v>
      </c>
      <c r="G98" s="2">
        <v>0</v>
      </c>
      <c r="H98" s="2">
        <v>3.6</v>
      </c>
      <c r="I98" s="2">
        <v>9.6</v>
      </c>
      <c r="J98" s="2">
        <v>5.6</v>
      </c>
      <c r="K98" s="2">
        <v>0</v>
      </c>
      <c r="L98" s="2">
        <v>0</v>
      </c>
      <c r="M98" s="2">
        <v>0</v>
      </c>
      <c r="N98" s="2">
        <v>0</v>
      </c>
      <c r="O98" s="2">
        <v>9</v>
      </c>
      <c r="P98">
        <f t="shared" si="5"/>
        <v>0</v>
      </c>
      <c r="Q98">
        <f t="shared" ca="1" si="6"/>
        <v>0</v>
      </c>
      <c r="R98">
        <f t="shared" ca="1" si="7"/>
        <v>0</v>
      </c>
      <c r="S98">
        <f t="shared" ca="1" si="8"/>
        <v>0</v>
      </c>
      <c r="T98">
        <f t="shared" ca="1" si="9"/>
        <v>0</v>
      </c>
    </row>
    <row r="99" spans="1:20" x14ac:dyDescent="0.35">
      <c r="A99" s="2">
        <v>1996</v>
      </c>
      <c r="B99" s="2">
        <v>10</v>
      </c>
      <c r="C99" s="2">
        <v>34.5</v>
      </c>
      <c r="D99" s="2">
        <v>15.3</v>
      </c>
      <c r="E99" s="2">
        <v>81.3</v>
      </c>
      <c r="F99" s="2">
        <v>18.899999999999999</v>
      </c>
      <c r="G99" s="2">
        <v>0</v>
      </c>
      <c r="H99" s="2">
        <v>2.4</v>
      </c>
      <c r="I99" s="2">
        <v>9.9</v>
      </c>
      <c r="J99" s="2">
        <v>5.9</v>
      </c>
      <c r="K99" s="2">
        <v>0</v>
      </c>
      <c r="L99" s="2">
        <v>0</v>
      </c>
      <c r="M99" s="2">
        <v>0</v>
      </c>
      <c r="N99" s="2">
        <v>0</v>
      </c>
      <c r="O99" s="2">
        <v>45</v>
      </c>
      <c r="P99">
        <f t="shared" si="5"/>
        <v>0</v>
      </c>
      <c r="Q99">
        <f t="shared" ca="1" si="6"/>
        <v>0</v>
      </c>
      <c r="R99">
        <f t="shared" ca="1" si="7"/>
        <v>0</v>
      </c>
      <c r="S99">
        <f t="shared" ca="1" si="8"/>
        <v>0</v>
      </c>
      <c r="T99">
        <f t="shared" ca="1" si="9"/>
        <v>1</v>
      </c>
    </row>
    <row r="100" spans="1:20" x14ac:dyDescent="0.35">
      <c r="A100" s="2">
        <v>1998</v>
      </c>
      <c r="B100" s="2">
        <v>3</v>
      </c>
      <c r="C100" s="2">
        <v>32.1</v>
      </c>
      <c r="D100" s="2">
        <v>17.100000000000001</v>
      </c>
      <c r="E100" s="2">
        <v>88.1</v>
      </c>
      <c r="F100" s="2">
        <v>38.9</v>
      </c>
      <c r="G100" s="2">
        <v>0</v>
      </c>
      <c r="H100" s="2">
        <v>2.5</v>
      </c>
      <c r="I100" s="2">
        <v>8.8000000000000007</v>
      </c>
      <c r="J100" s="2">
        <v>4.2</v>
      </c>
      <c r="K100" s="2">
        <v>0</v>
      </c>
      <c r="L100" s="2">
        <v>0</v>
      </c>
      <c r="M100" s="2">
        <v>0</v>
      </c>
      <c r="N100" s="2">
        <v>0</v>
      </c>
      <c r="O100" s="2">
        <v>14</v>
      </c>
      <c r="P100">
        <f t="shared" si="5"/>
        <v>0</v>
      </c>
      <c r="Q100">
        <f t="shared" ca="1" si="6"/>
        <v>0</v>
      </c>
      <c r="R100">
        <f t="shared" ca="1" si="7"/>
        <v>0</v>
      </c>
      <c r="S100">
        <f t="shared" ca="1" si="8"/>
        <v>0</v>
      </c>
      <c r="T100">
        <f t="shared" ca="1" si="9"/>
        <v>0</v>
      </c>
    </row>
    <row r="101" spans="1:20" x14ac:dyDescent="0.35">
      <c r="A101" s="2">
        <v>1998</v>
      </c>
      <c r="B101" s="2">
        <v>7</v>
      </c>
      <c r="C101" s="2">
        <v>31.9</v>
      </c>
      <c r="D101" s="2">
        <v>15.8</v>
      </c>
      <c r="E101" s="2">
        <v>76.3</v>
      </c>
      <c r="F101" s="2">
        <v>29.9</v>
      </c>
      <c r="G101" s="2">
        <v>0</v>
      </c>
      <c r="H101" s="2">
        <v>2.4</v>
      </c>
      <c r="I101" s="2">
        <v>10.6</v>
      </c>
      <c r="J101" s="2">
        <v>5.6</v>
      </c>
      <c r="K101" s="2">
        <v>0</v>
      </c>
      <c r="L101" s="2">
        <v>0</v>
      </c>
      <c r="M101" s="2">
        <v>0</v>
      </c>
      <c r="N101" s="2">
        <v>0</v>
      </c>
      <c r="O101" s="2">
        <v>78</v>
      </c>
      <c r="P101">
        <f t="shared" si="5"/>
        <v>0</v>
      </c>
      <c r="Q101">
        <f t="shared" ca="1" si="6"/>
        <v>0</v>
      </c>
      <c r="R101">
        <f t="shared" ca="1" si="7"/>
        <v>0</v>
      </c>
      <c r="S101">
        <f t="shared" ca="1" si="8"/>
        <v>0</v>
      </c>
      <c r="T101">
        <f t="shared" ca="1" si="9"/>
        <v>1</v>
      </c>
    </row>
    <row r="102" spans="1:20" x14ac:dyDescent="0.35">
      <c r="A102" s="2">
        <v>1998</v>
      </c>
      <c r="B102" s="2">
        <v>8</v>
      </c>
      <c r="C102" s="2">
        <v>34.299999999999997</v>
      </c>
      <c r="D102" s="2">
        <v>16.899999999999999</v>
      </c>
      <c r="E102" s="2">
        <v>71.3</v>
      </c>
      <c r="F102" s="2">
        <v>26.1</v>
      </c>
      <c r="G102" s="2">
        <v>0</v>
      </c>
      <c r="H102" s="2">
        <v>1.7</v>
      </c>
      <c r="I102" s="2">
        <v>10.9</v>
      </c>
      <c r="J102" s="2">
        <v>6.5</v>
      </c>
      <c r="K102" s="2">
        <v>0</v>
      </c>
      <c r="L102" s="2">
        <v>0</v>
      </c>
      <c r="M102" s="2">
        <v>0</v>
      </c>
      <c r="N102" s="2">
        <v>0</v>
      </c>
      <c r="O102" s="2">
        <v>91</v>
      </c>
      <c r="P102">
        <f t="shared" si="5"/>
        <v>0</v>
      </c>
      <c r="Q102">
        <f t="shared" ca="1" si="6"/>
        <v>0</v>
      </c>
      <c r="R102">
        <f t="shared" ca="1" si="7"/>
        <v>0</v>
      </c>
      <c r="S102">
        <f t="shared" ca="1" si="8"/>
        <v>0</v>
      </c>
      <c r="T102">
        <f t="shared" ca="1" si="9"/>
        <v>1</v>
      </c>
    </row>
    <row r="103" spans="1:20" x14ac:dyDescent="0.35">
      <c r="A103" s="2">
        <v>1998</v>
      </c>
      <c r="B103" s="2">
        <v>20</v>
      </c>
      <c r="C103" s="2">
        <v>38.799999999999997</v>
      </c>
      <c r="D103" s="2">
        <v>25.2</v>
      </c>
      <c r="E103" s="2">
        <v>64</v>
      </c>
      <c r="F103" s="2">
        <v>25.7</v>
      </c>
      <c r="G103" s="2">
        <v>8.8000000000000007</v>
      </c>
      <c r="H103" s="2">
        <v>2.1</v>
      </c>
      <c r="I103" s="2">
        <v>9.1999999999999993</v>
      </c>
      <c r="J103" s="2">
        <v>8</v>
      </c>
      <c r="K103" s="2">
        <v>0</v>
      </c>
      <c r="L103" s="2">
        <v>0</v>
      </c>
      <c r="M103" s="2">
        <v>0</v>
      </c>
      <c r="N103" s="2">
        <v>0</v>
      </c>
      <c r="O103" s="2">
        <v>6</v>
      </c>
      <c r="P103">
        <f t="shared" si="5"/>
        <v>0</v>
      </c>
      <c r="Q103">
        <f t="shared" ca="1" si="6"/>
        <v>0</v>
      </c>
      <c r="R103">
        <f t="shared" ca="1" si="7"/>
        <v>0</v>
      </c>
      <c r="S103">
        <f t="shared" ca="1" si="8"/>
        <v>0</v>
      </c>
      <c r="T103">
        <f t="shared" ca="1" si="9"/>
        <v>0</v>
      </c>
    </row>
    <row r="104" spans="1:20" x14ac:dyDescent="0.35">
      <c r="A104" s="2">
        <v>1998</v>
      </c>
      <c r="B104" s="2">
        <v>21</v>
      </c>
      <c r="C104" s="2">
        <v>40.4</v>
      </c>
      <c r="D104" s="2">
        <v>27.4</v>
      </c>
      <c r="E104" s="2">
        <v>64.099999999999994</v>
      </c>
      <c r="F104" s="2">
        <v>32.700000000000003</v>
      </c>
      <c r="G104" s="2">
        <v>0</v>
      </c>
      <c r="H104" s="2">
        <v>3.9</v>
      </c>
      <c r="I104" s="2">
        <v>8.8000000000000007</v>
      </c>
      <c r="J104" s="2">
        <v>10.9</v>
      </c>
      <c r="K104" s="2">
        <v>0</v>
      </c>
      <c r="L104" s="2">
        <v>0</v>
      </c>
      <c r="M104" s="2">
        <v>0</v>
      </c>
      <c r="N104" s="2">
        <v>0</v>
      </c>
      <c r="O104" s="2">
        <v>4</v>
      </c>
      <c r="P104">
        <f t="shared" si="5"/>
        <v>0</v>
      </c>
      <c r="Q104">
        <f t="shared" ca="1" si="6"/>
        <v>0</v>
      </c>
      <c r="R104">
        <f t="shared" ca="1" si="7"/>
        <v>0</v>
      </c>
      <c r="S104">
        <f t="shared" ca="1" si="8"/>
        <v>0</v>
      </c>
      <c r="T104">
        <f t="shared" ca="1" si="9"/>
        <v>0</v>
      </c>
    </row>
    <row r="105" spans="1:20" x14ac:dyDescent="0.35">
      <c r="A105" s="2">
        <v>1998</v>
      </c>
      <c r="B105" s="2">
        <v>48</v>
      </c>
      <c r="C105" s="2">
        <v>28.9</v>
      </c>
      <c r="D105" s="2">
        <v>12.7</v>
      </c>
      <c r="E105" s="2">
        <v>86.7</v>
      </c>
      <c r="F105" s="2">
        <v>39.700000000000003</v>
      </c>
      <c r="G105" s="2">
        <v>0</v>
      </c>
      <c r="H105" s="2">
        <v>1.6</v>
      </c>
      <c r="I105" s="2">
        <v>9.6999999999999993</v>
      </c>
      <c r="J105" s="2">
        <v>3</v>
      </c>
      <c r="K105" s="2">
        <v>0</v>
      </c>
      <c r="L105" s="2">
        <v>0</v>
      </c>
      <c r="M105" s="2">
        <v>0</v>
      </c>
      <c r="N105" s="2">
        <v>0</v>
      </c>
      <c r="O105" s="2">
        <v>3</v>
      </c>
      <c r="P105">
        <f t="shared" si="5"/>
        <v>0</v>
      </c>
      <c r="Q105">
        <f t="shared" ca="1" si="6"/>
        <v>0</v>
      </c>
      <c r="R105">
        <f t="shared" ca="1" si="7"/>
        <v>0</v>
      </c>
      <c r="S105">
        <f t="shared" ca="1" si="8"/>
        <v>0</v>
      </c>
      <c r="T105">
        <f t="shared" ca="1" si="9"/>
        <v>0</v>
      </c>
    </row>
    <row r="106" spans="1:20" x14ac:dyDescent="0.35">
      <c r="A106" s="2">
        <v>1999</v>
      </c>
      <c r="B106" s="2">
        <v>1</v>
      </c>
      <c r="C106" s="2">
        <v>27.5</v>
      </c>
      <c r="D106" s="2">
        <v>10.199999999999999</v>
      </c>
      <c r="E106" s="2">
        <v>85.4</v>
      </c>
      <c r="F106" s="2">
        <v>34.4</v>
      </c>
      <c r="G106" s="2">
        <v>0</v>
      </c>
      <c r="H106" s="2">
        <v>2</v>
      </c>
      <c r="I106" s="2">
        <v>9.6999999999999993</v>
      </c>
      <c r="J106" s="2">
        <v>2.6</v>
      </c>
      <c r="K106" s="2">
        <v>0</v>
      </c>
      <c r="L106" s="2">
        <v>0</v>
      </c>
      <c r="M106" s="2">
        <v>0</v>
      </c>
      <c r="N106" s="2">
        <v>0</v>
      </c>
      <c r="O106" s="2">
        <v>4</v>
      </c>
      <c r="P106">
        <f t="shared" si="5"/>
        <v>0</v>
      </c>
      <c r="Q106">
        <f t="shared" ca="1" si="6"/>
        <v>0</v>
      </c>
      <c r="R106">
        <f t="shared" ca="1" si="7"/>
        <v>0</v>
      </c>
      <c r="S106">
        <f t="shared" ca="1" si="8"/>
        <v>0</v>
      </c>
      <c r="T106">
        <f t="shared" ca="1" si="9"/>
        <v>0</v>
      </c>
    </row>
    <row r="107" spans="1:20" x14ac:dyDescent="0.35">
      <c r="A107" s="2">
        <v>1999</v>
      </c>
      <c r="B107" s="2">
        <v>4</v>
      </c>
      <c r="C107" s="2">
        <v>31</v>
      </c>
      <c r="D107" s="2">
        <v>11.6</v>
      </c>
      <c r="E107" s="2">
        <v>86.9</v>
      </c>
      <c r="F107" s="2">
        <v>26.1</v>
      </c>
      <c r="G107" s="2">
        <v>0</v>
      </c>
      <c r="H107" s="2">
        <v>1.9</v>
      </c>
      <c r="I107" s="2">
        <v>9.1999999999999993</v>
      </c>
      <c r="J107" s="2">
        <v>3.5</v>
      </c>
      <c r="K107" s="2">
        <v>0</v>
      </c>
      <c r="L107" s="2">
        <v>0</v>
      </c>
      <c r="M107" s="2">
        <v>0</v>
      </c>
      <c r="N107" s="2">
        <v>0</v>
      </c>
      <c r="O107" s="2">
        <v>14</v>
      </c>
      <c r="P107">
        <f t="shared" si="5"/>
        <v>0</v>
      </c>
      <c r="Q107">
        <f t="shared" ca="1" si="6"/>
        <v>0</v>
      </c>
      <c r="R107">
        <f t="shared" ca="1" si="7"/>
        <v>0</v>
      </c>
      <c r="S107">
        <f t="shared" ca="1" si="8"/>
        <v>0</v>
      </c>
      <c r="T107">
        <f t="shared" ca="1" si="9"/>
        <v>1</v>
      </c>
    </row>
    <row r="108" spans="1:20" x14ac:dyDescent="0.35">
      <c r="A108" s="2">
        <v>1999</v>
      </c>
      <c r="B108" s="2">
        <v>8</v>
      </c>
      <c r="C108" s="2">
        <v>33.200000000000003</v>
      </c>
      <c r="D108" s="2">
        <v>14.6</v>
      </c>
      <c r="E108" s="2">
        <v>79</v>
      </c>
      <c r="F108" s="2">
        <v>23.1</v>
      </c>
      <c r="G108" s="2">
        <v>0</v>
      </c>
      <c r="H108" s="2">
        <v>2.9</v>
      </c>
      <c r="I108" s="2">
        <v>10.5</v>
      </c>
      <c r="J108" s="2">
        <v>5.6</v>
      </c>
      <c r="K108" s="2">
        <v>0</v>
      </c>
      <c r="L108" s="2">
        <v>0</v>
      </c>
      <c r="M108" s="2">
        <v>0</v>
      </c>
      <c r="N108" s="2">
        <v>0</v>
      </c>
      <c r="O108" s="2">
        <v>16</v>
      </c>
      <c r="P108">
        <f t="shared" si="5"/>
        <v>0</v>
      </c>
      <c r="Q108">
        <f t="shared" ca="1" si="6"/>
        <v>0</v>
      </c>
      <c r="R108">
        <f t="shared" ca="1" si="7"/>
        <v>0</v>
      </c>
      <c r="S108">
        <f t="shared" ca="1" si="8"/>
        <v>0</v>
      </c>
      <c r="T108">
        <f t="shared" ca="1" si="9"/>
        <v>1</v>
      </c>
    </row>
    <row r="109" spans="1:20" x14ac:dyDescent="0.35">
      <c r="A109" s="2">
        <v>1999</v>
      </c>
      <c r="B109" s="2">
        <v>20</v>
      </c>
      <c r="C109" s="2">
        <v>36.4</v>
      </c>
      <c r="D109" s="2">
        <v>25.9</v>
      </c>
      <c r="E109" s="2">
        <v>70.099999999999994</v>
      </c>
      <c r="F109" s="2">
        <v>37.4</v>
      </c>
      <c r="G109" s="2">
        <v>0</v>
      </c>
      <c r="H109" s="2">
        <v>4</v>
      </c>
      <c r="I109" s="2">
        <v>9.6</v>
      </c>
      <c r="J109" s="2">
        <v>6.9</v>
      </c>
      <c r="K109" s="2">
        <v>0</v>
      </c>
      <c r="L109" s="2">
        <v>0</v>
      </c>
      <c r="M109" s="2">
        <v>0</v>
      </c>
      <c r="N109" s="2">
        <v>0</v>
      </c>
      <c r="O109" s="2">
        <v>2</v>
      </c>
      <c r="P109">
        <f t="shared" si="5"/>
        <v>0</v>
      </c>
      <c r="Q109">
        <f t="shared" ca="1" si="6"/>
        <v>0</v>
      </c>
      <c r="R109">
        <f t="shared" ca="1" si="7"/>
        <v>0</v>
      </c>
      <c r="S109">
        <f t="shared" ca="1" si="8"/>
        <v>0</v>
      </c>
      <c r="T109">
        <f t="shared" ca="1" si="9"/>
        <v>0</v>
      </c>
    </row>
    <row r="110" spans="1:20" x14ac:dyDescent="0.35">
      <c r="A110" s="2">
        <v>1999</v>
      </c>
      <c r="B110" s="2">
        <v>21</v>
      </c>
      <c r="C110" s="2">
        <v>33.799999999999997</v>
      </c>
      <c r="D110" s="2">
        <v>24.2</v>
      </c>
      <c r="E110" s="2">
        <v>82.1</v>
      </c>
      <c r="F110" s="2">
        <v>51.4</v>
      </c>
      <c r="G110" s="2">
        <v>30.8</v>
      </c>
      <c r="H110" s="2">
        <v>6</v>
      </c>
      <c r="I110" s="2">
        <v>6.6</v>
      </c>
      <c r="J110" s="2">
        <v>5.7</v>
      </c>
      <c r="K110" s="2">
        <v>0</v>
      </c>
      <c r="L110" s="2">
        <v>0</v>
      </c>
      <c r="M110" s="2">
        <v>0</v>
      </c>
      <c r="N110" s="2">
        <v>0</v>
      </c>
      <c r="O110" s="2">
        <v>1</v>
      </c>
      <c r="P110">
        <f t="shared" si="5"/>
        <v>0</v>
      </c>
      <c r="Q110">
        <f t="shared" ca="1" si="6"/>
        <v>0</v>
      </c>
      <c r="R110">
        <f t="shared" ca="1" si="7"/>
        <v>0</v>
      </c>
      <c r="S110">
        <f t="shared" ca="1" si="8"/>
        <v>0</v>
      </c>
      <c r="T110">
        <f t="shared" ca="1" si="9"/>
        <v>0</v>
      </c>
    </row>
    <row r="111" spans="1:20" x14ac:dyDescent="0.35">
      <c r="A111" s="2">
        <v>1999</v>
      </c>
      <c r="B111" s="2">
        <v>46</v>
      </c>
      <c r="C111" s="2">
        <v>30.3</v>
      </c>
      <c r="D111" s="2">
        <v>11.9</v>
      </c>
      <c r="E111" s="2">
        <v>76.599999999999994</v>
      </c>
      <c r="F111" s="2">
        <v>25.9</v>
      </c>
      <c r="G111" s="2">
        <v>0</v>
      </c>
      <c r="H111" s="2">
        <v>2.2999999999999998</v>
      </c>
      <c r="I111" s="2">
        <v>10.1</v>
      </c>
      <c r="J111" s="2">
        <v>4</v>
      </c>
      <c r="K111" s="2">
        <v>0</v>
      </c>
      <c r="L111" s="2">
        <v>0</v>
      </c>
      <c r="M111" s="2">
        <v>0</v>
      </c>
      <c r="N111" s="2">
        <v>0</v>
      </c>
      <c r="O111" s="2">
        <v>14</v>
      </c>
      <c r="P111">
        <f t="shared" si="5"/>
        <v>0</v>
      </c>
      <c r="Q111">
        <f t="shared" ca="1" si="6"/>
        <v>0</v>
      </c>
      <c r="R111">
        <f t="shared" ca="1" si="7"/>
        <v>0</v>
      </c>
      <c r="S111">
        <f t="shared" ca="1" si="8"/>
        <v>0</v>
      </c>
      <c r="T111">
        <f t="shared" ca="1" si="9"/>
        <v>0</v>
      </c>
    </row>
    <row r="112" spans="1:20" x14ac:dyDescent="0.35">
      <c r="A112" s="2">
        <v>1999</v>
      </c>
      <c r="B112" s="2">
        <v>47</v>
      </c>
      <c r="C112" s="2">
        <v>28.8</v>
      </c>
      <c r="D112" s="2">
        <v>13.8</v>
      </c>
      <c r="E112" s="2">
        <v>80</v>
      </c>
      <c r="F112" s="2">
        <v>36.4</v>
      </c>
      <c r="G112" s="2">
        <v>0</v>
      </c>
      <c r="H112" s="2">
        <v>2.5</v>
      </c>
      <c r="I112" s="2">
        <v>8</v>
      </c>
      <c r="J112" s="2">
        <v>3.7</v>
      </c>
      <c r="K112" s="2">
        <v>0</v>
      </c>
      <c r="L112" s="2">
        <v>0</v>
      </c>
      <c r="M112" s="2">
        <v>0</v>
      </c>
      <c r="N112" s="2">
        <v>0</v>
      </c>
      <c r="O112" s="2">
        <v>3</v>
      </c>
      <c r="P112">
        <f t="shared" si="5"/>
        <v>0</v>
      </c>
      <c r="Q112">
        <f t="shared" ca="1" si="6"/>
        <v>0</v>
      </c>
      <c r="R112">
        <f t="shared" ca="1" si="7"/>
        <v>0</v>
      </c>
      <c r="S112">
        <f t="shared" ca="1" si="8"/>
        <v>0</v>
      </c>
      <c r="T112">
        <f t="shared" ca="1" si="9"/>
        <v>0</v>
      </c>
    </row>
    <row r="113" spans="1:20" x14ac:dyDescent="0.35">
      <c r="A113" s="2">
        <v>2000</v>
      </c>
      <c r="B113" s="2">
        <v>2</v>
      </c>
      <c r="C113" s="2">
        <v>30.366666666666699</v>
      </c>
      <c r="D113" s="2">
        <v>14.366666666666699</v>
      </c>
      <c r="E113" s="2">
        <v>82.933333333333294</v>
      </c>
      <c r="F113" s="2">
        <v>35.466666666666697</v>
      </c>
      <c r="G113" s="2">
        <v>0</v>
      </c>
      <c r="H113" s="2">
        <v>1.8333333333333299</v>
      </c>
      <c r="I113" s="2">
        <v>9.6666666666666696</v>
      </c>
      <c r="J113" s="2">
        <v>3.3666666666666698</v>
      </c>
      <c r="K113" s="2">
        <v>0</v>
      </c>
      <c r="L113" s="2">
        <v>0</v>
      </c>
      <c r="M113" s="2">
        <v>0</v>
      </c>
      <c r="N113" s="2">
        <v>0</v>
      </c>
      <c r="O113" s="2">
        <v>7</v>
      </c>
      <c r="P113">
        <f t="shared" si="5"/>
        <v>0</v>
      </c>
      <c r="Q113">
        <f t="shared" ca="1" si="6"/>
        <v>0</v>
      </c>
      <c r="R113">
        <f t="shared" ca="1" si="7"/>
        <v>0</v>
      </c>
      <c r="S113">
        <f t="shared" ca="1" si="8"/>
        <v>0</v>
      </c>
      <c r="T113">
        <f t="shared" ca="1" si="9"/>
        <v>0</v>
      </c>
    </row>
    <row r="114" spans="1:20" x14ac:dyDescent="0.35">
      <c r="A114" s="2">
        <v>2000</v>
      </c>
      <c r="B114" s="2">
        <v>3</v>
      </c>
      <c r="C114" s="2">
        <v>31.1666666666667</v>
      </c>
      <c r="D114" s="2">
        <v>13.766666666666699</v>
      </c>
      <c r="E114" s="2">
        <v>82.6666666666667</v>
      </c>
      <c r="F114" s="2">
        <v>28.633333333333301</v>
      </c>
      <c r="G114" s="2">
        <v>0</v>
      </c>
      <c r="H114" s="2">
        <v>1.9666666666666699</v>
      </c>
      <c r="I114" s="2">
        <v>9.56666666666667</v>
      </c>
      <c r="J114" s="2">
        <v>3.6666666666666701</v>
      </c>
      <c r="K114" s="2">
        <v>0</v>
      </c>
      <c r="L114" s="2">
        <v>0</v>
      </c>
      <c r="M114" s="2">
        <v>0</v>
      </c>
      <c r="N114" s="2">
        <v>0</v>
      </c>
      <c r="O114" s="2">
        <v>3</v>
      </c>
      <c r="P114">
        <f t="shared" si="5"/>
        <v>0</v>
      </c>
      <c r="Q114">
        <f t="shared" ca="1" si="6"/>
        <v>0</v>
      </c>
      <c r="R114">
        <f t="shared" ca="1" si="7"/>
        <v>0</v>
      </c>
      <c r="S114">
        <f t="shared" ca="1" si="8"/>
        <v>0</v>
      </c>
      <c r="T114">
        <f t="shared" ca="1" si="9"/>
        <v>0</v>
      </c>
    </row>
    <row r="115" spans="1:20" x14ac:dyDescent="0.35">
      <c r="A115" s="2">
        <v>2000</v>
      </c>
      <c r="B115" s="2">
        <v>4</v>
      </c>
      <c r="C115" s="2">
        <v>31</v>
      </c>
      <c r="D115" s="2">
        <v>14.3333333333333</v>
      </c>
      <c r="E115" s="2">
        <v>84.933333333333294</v>
      </c>
      <c r="F115" s="2">
        <v>31.866666666666699</v>
      </c>
      <c r="G115" s="2">
        <v>0</v>
      </c>
      <c r="H115" s="2">
        <v>2.2333333333333298</v>
      </c>
      <c r="I115" s="2">
        <v>9.3333333333333304</v>
      </c>
      <c r="J115" s="2">
        <v>4.0999999999999996</v>
      </c>
      <c r="K115" s="2">
        <v>0</v>
      </c>
      <c r="L115" s="2">
        <v>0</v>
      </c>
      <c r="M115" s="2">
        <v>0</v>
      </c>
      <c r="N115" s="2">
        <v>0</v>
      </c>
      <c r="O115" s="2">
        <v>11</v>
      </c>
      <c r="P115">
        <f t="shared" si="5"/>
        <v>0</v>
      </c>
      <c r="Q115">
        <f t="shared" ca="1" si="6"/>
        <v>0</v>
      </c>
      <c r="R115">
        <f t="shared" ca="1" si="7"/>
        <v>0</v>
      </c>
      <c r="S115">
        <f t="shared" ca="1" si="8"/>
        <v>0</v>
      </c>
      <c r="T115">
        <f t="shared" ca="1" si="9"/>
        <v>0</v>
      </c>
    </row>
    <row r="116" spans="1:20" x14ac:dyDescent="0.35">
      <c r="A116" s="2">
        <v>2000</v>
      </c>
      <c r="B116" s="2">
        <v>5</v>
      </c>
      <c r="C116" s="2">
        <v>30.8</v>
      </c>
      <c r="D116" s="2">
        <v>12.9333333333333</v>
      </c>
      <c r="E116" s="2">
        <v>84.4</v>
      </c>
      <c r="F116" s="2">
        <v>29.7</v>
      </c>
      <c r="G116" s="2">
        <v>0</v>
      </c>
      <c r="H116" s="2">
        <v>1.9</v>
      </c>
      <c r="I116" s="2">
        <v>10</v>
      </c>
      <c r="J116" s="2">
        <v>4.0333333333333297</v>
      </c>
      <c r="K116" s="2">
        <v>0</v>
      </c>
      <c r="L116" s="2">
        <v>0</v>
      </c>
      <c r="M116" s="2">
        <v>0</v>
      </c>
      <c r="N116" s="2">
        <v>0</v>
      </c>
      <c r="O116" s="2">
        <v>13</v>
      </c>
      <c r="P116">
        <f t="shared" si="5"/>
        <v>0</v>
      </c>
      <c r="Q116">
        <f t="shared" ca="1" si="6"/>
        <v>0</v>
      </c>
      <c r="R116">
        <f t="shared" ca="1" si="7"/>
        <v>0</v>
      </c>
      <c r="S116">
        <f t="shared" ca="1" si="8"/>
        <v>0</v>
      </c>
      <c r="T116">
        <f t="shared" ca="1" si="9"/>
        <v>0</v>
      </c>
    </row>
    <row r="117" spans="1:20" x14ac:dyDescent="0.35">
      <c r="A117" s="2">
        <v>2000</v>
      </c>
      <c r="B117" s="2">
        <v>6</v>
      </c>
      <c r="C117" s="2">
        <v>31.266666666666701</v>
      </c>
      <c r="D117" s="2">
        <v>16</v>
      </c>
      <c r="E117" s="2">
        <v>84.233333333333306</v>
      </c>
      <c r="F117" s="2">
        <v>34.1666666666667</v>
      </c>
      <c r="G117" s="2">
        <v>0</v>
      </c>
      <c r="H117" s="2">
        <v>1.63333333333333</v>
      </c>
      <c r="I117" s="2">
        <v>9.6333333333333293</v>
      </c>
      <c r="J117" s="2">
        <v>4.2666666666666702</v>
      </c>
      <c r="K117" s="2">
        <v>0</v>
      </c>
      <c r="L117" s="2">
        <v>0</v>
      </c>
      <c r="M117" s="2">
        <v>0</v>
      </c>
      <c r="N117" s="2">
        <v>0</v>
      </c>
      <c r="O117" s="2">
        <v>25</v>
      </c>
      <c r="P117">
        <f t="shared" si="5"/>
        <v>0</v>
      </c>
      <c r="Q117">
        <f t="shared" ca="1" si="6"/>
        <v>0</v>
      </c>
      <c r="R117">
        <f t="shared" ca="1" si="7"/>
        <v>0</v>
      </c>
      <c r="S117">
        <f t="shared" ca="1" si="8"/>
        <v>0</v>
      </c>
      <c r="T117">
        <f t="shared" ca="1" si="9"/>
        <v>0</v>
      </c>
    </row>
    <row r="118" spans="1:20" x14ac:dyDescent="0.35">
      <c r="A118" s="2">
        <v>2000</v>
      </c>
      <c r="B118" s="2">
        <v>7</v>
      </c>
      <c r="C118" s="2">
        <v>30.566666666666698</v>
      </c>
      <c r="D118" s="2">
        <v>15.733333333333301</v>
      </c>
      <c r="E118" s="2">
        <v>79.599999999999994</v>
      </c>
      <c r="F118" s="2">
        <v>39.566666666666698</v>
      </c>
      <c r="G118" s="2">
        <v>0</v>
      </c>
      <c r="H118" s="2">
        <v>2.2999999999999998</v>
      </c>
      <c r="I118" s="2">
        <v>9</v>
      </c>
      <c r="J118" s="2">
        <v>4.3666666666666698</v>
      </c>
      <c r="K118" s="2">
        <v>0</v>
      </c>
      <c r="L118" s="2">
        <v>0</v>
      </c>
      <c r="M118" s="2">
        <v>0</v>
      </c>
      <c r="N118" s="2">
        <v>0</v>
      </c>
      <c r="O118" s="2">
        <v>12</v>
      </c>
      <c r="P118">
        <f t="shared" si="5"/>
        <v>0</v>
      </c>
      <c r="Q118">
        <f t="shared" ca="1" si="6"/>
        <v>0</v>
      </c>
      <c r="R118">
        <f t="shared" ca="1" si="7"/>
        <v>0</v>
      </c>
      <c r="S118">
        <f t="shared" ca="1" si="8"/>
        <v>0</v>
      </c>
      <c r="T118">
        <f t="shared" ca="1" si="9"/>
        <v>0</v>
      </c>
    </row>
    <row r="119" spans="1:20" x14ac:dyDescent="0.35">
      <c r="A119" s="2">
        <v>2000</v>
      </c>
      <c r="B119" s="2">
        <v>8</v>
      </c>
      <c r="C119" s="2">
        <v>29.866666666666699</v>
      </c>
      <c r="D119" s="2">
        <v>16.866666666666699</v>
      </c>
      <c r="E119" s="2">
        <v>83.1</v>
      </c>
      <c r="F119" s="2">
        <v>45.3333333333333</v>
      </c>
      <c r="G119" s="2">
        <v>2</v>
      </c>
      <c r="H119" s="2">
        <v>3.7666666666666702</v>
      </c>
      <c r="I119" s="2">
        <v>7.8333333333333304</v>
      </c>
      <c r="J119" s="2">
        <v>3.8</v>
      </c>
      <c r="K119" s="2">
        <v>0</v>
      </c>
      <c r="L119" s="2">
        <v>0</v>
      </c>
      <c r="M119" s="2">
        <v>0</v>
      </c>
      <c r="N119" s="2">
        <v>0</v>
      </c>
      <c r="O119" s="2">
        <v>1</v>
      </c>
      <c r="P119">
        <f t="shared" si="5"/>
        <v>0</v>
      </c>
      <c r="Q119">
        <f t="shared" ca="1" si="6"/>
        <v>0</v>
      </c>
      <c r="R119">
        <f t="shared" ca="1" si="7"/>
        <v>0</v>
      </c>
      <c r="S119">
        <f t="shared" ca="1" si="8"/>
        <v>0</v>
      </c>
      <c r="T119">
        <f t="shared" ca="1" si="9"/>
        <v>0</v>
      </c>
    </row>
    <row r="120" spans="1:20" x14ac:dyDescent="0.35">
      <c r="A120" s="2">
        <v>2000</v>
      </c>
      <c r="B120" s="2">
        <v>9</v>
      </c>
      <c r="C120" s="2">
        <v>30.7</v>
      </c>
      <c r="D120" s="2">
        <v>15.233333333333301</v>
      </c>
      <c r="E120" s="2">
        <v>80.8</v>
      </c>
      <c r="F120" s="2">
        <v>44.8333333333333</v>
      </c>
      <c r="G120" s="2">
        <v>14.8</v>
      </c>
      <c r="H120" s="2">
        <v>2.3666666666666698</v>
      </c>
      <c r="I120" s="2">
        <v>8.8666666666666707</v>
      </c>
      <c r="J120" s="2">
        <v>4</v>
      </c>
      <c r="K120" s="2">
        <v>0</v>
      </c>
      <c r="L120" s="2">
        <v>0</v>
      </c>
      <c r="M120" s="2">
        <v>0</v>
      </c>
      <c r="N120" s="2">
        <v>0</v>
      </c>
      <c r="O120" s="2">
        <v>17</v>
      </c>
      <c r="P120">
        <f t="shared" si="5"/>
        <v>0</v>
      </c>
      <c r="Q120">
        <f t="shared" ca="1" si="6"/>
        <v>0</v>
      </c>
      <c r="R120">
        <f t="shared" ca="1" si="7"/>
        <v>0</v>
      </c>
      <c r="S120">
        <f t="shared" ca="1" si="8"/>
        <v>0</v>
      </c>
      <c r="T120">
        <f t="shared" ca="1" si="9"/>
        <v>1</v>
      </c>
    </row>
    <row r="121" spans="1:20" x14ac:dyDescent="0.35">
      <c r="A121" s="2">
        <v>2000</v>
      </c>
      <c r="B121" s="2">
        <v>10</v>
      </c>
      <c r="C121" s="2">
        <v>34.799999999999997</v>
      </c>
      <c r="D121" s="2">
        <v>16.7</v>
      </c>
      <c r="E121" s="2">
        <v>72.900000000000006</v>
      </c>
      <c r="F121" s="2">
        <v>42.6</v>
      </c>
      <c r="G121" s="2">
        <v>0</v>
      </c>
      <c r="H121" s="2">
        <v>2.1</v>
      </c>
      <c r="I121" s="2">
        <v>10.7</v>
      </c>
      <c r="J121" s="2">
        <v>6.5</v>
      </c>
      <c r="K121" s="2">
        <v>0</v>
      </c>
      <c r="L121" s="2">
        <v>0</v>
      </c>
      <c r="M121" s="2">
        <v>0</v>
      </c>
      <c r="N121" s="2">
        <v>0</v>
      </c>
      <c r="O121" s="2">
        <v>18</v>
      </c>
      <c r="P121">
        <f t="shared" si="5"/>
        <v>0</v>
      </c>
      <c r="Q121">
        <f t="shared" ca="1" si="6"/>
        <v>0</v>
      </c>
      <c r="R121">
        <f t="shared" ca="1" si="7"/>
        <v>0</v>
      </c>
      <c r="S121">
        <f t="shared" ca="1" si="8"/>
        <v>0</v>
      </c>
      <c r="T121">
        <f t="shared" ca="1" si="9"/>
        <v>0</v>
      </c>
    </row>
    <row r="122" spans="1:20" x14ac:dyDescent="0.35">
      <c r="A122" s="2">
        <v>2000</v>
      </c>
      <c r="B122" s="2">
        <v>11</v>
      </c>
      <c r="C122" s="2">
        <v>36</v>
      </c>
      <c r="D122" s="2">
        <v>18.2</v>
      </c>
      <c r="E122" s="2">
        <v>72.3</v>
      </c>
      <c r="F122" s="2">
        <v>43.1</v>
      </c>
      <c r="G122" s="2">
        <v>0</v>
      </c>
      <c r="H122" s="2">
        <v>1.9</v>
      </c>
      <c r="I122" s="2">
        <v>10.5</v>
      </c>
      <c r="J122" s="2">
        <v>6.7</v>
      </c>
      <c r="K122" s="2">
        <v>0</v>
      </c>
      <c r="L122" s="2">
        <v>0</v>
      </c>
      <c r="M122" s="2">
        <v>0</v>
      </c>
      <c r="N122" s="2">
        <v>0</v>
      </c>
      <c r="O122" s="2">
        <v>127</v>
      </c>
      <c r="P122">
        <f t="shared" si="5"/>
        <v>0</v>
      </c>
      <c r="Q122">
        <f t="shared" ca="1" si="6"/>
        <v>0</v>
      </c>
      <c r="R122">
        <f t="shared" ca="1" si="7"/>
        <v>0</v>
      </c>
      <c r="S122">
        <f t="shared" ca="1" si="8"/>
        <v>0</v>
      </c>
      <c r="T122">
        <f t="shared" ca="1" si="9"/>
        <v>1</v>
      </c>
    </row>
    <row r="123" spans="1:20" x14ac:dyDescent="0.35">
      <c r="A123" s="2">
        <v>2000</v>
      </c>
      <c r="B123" s="2">
        <v>12</v>
      </c>
      <c r="C123" s="2">
        <v>36.299999999999997</v>
      </c>
      <c r="D123" s="2">
        <v>19.899999999999999</v>
      </c>
      <c r="E123" s="2">
        <v>72.599999999999994</v>
      </c>
      <c r="F123" s="2">
        <v>37.9</v>
      </c>
      <c r="G123" s="2">
        <v>0</v>
      </c>
      <c r="H123" s="2">
        <v>2.7</v>
      </c>
      <c r="I123" s="2">
        <v>10.1</v>
      </c>
      <c r="J123" s="2">
        <v>7.1</v>
      </c>
      <c r="K123" s="2">
        <v>0</v>
      </c>
      <c r="L123" s="2">
        <v>0</v>
      </c>
      <c r="M123" s="2">
        <v>0</v>
      </c>
      <c r="N123" s="2">
        <v>0</v>
      </c>
      <c r="O123" s="2">
        <v>153</v>
      </c>
      <c r="P123">
        <f t="shared" si="5"/>
        <v>0</v>
      </c>
      <c r="Q123">
        <f t="shared" ca="1" si="6"/>
        <v>0</v>
      </c>
      <c r="R123">
        <f t="shared" ca="1" si="7"/>
        <v>0</v>
      </c>
      <c r="S123">
        <f t="shared" ca="1" si="8"/>
        <v>0</v>
      </c>
      <c r="T123">
        <f t="shared" ca="1" si="9"/>
        <v>1</v>
      </c>
    </row>
    <row r="124" spans="1:20" x14ac:dyDescent="0.35">
      <c r="A124" s="2">
        <v>2000</v>
      </c>
      <c r="B124" s="2">
        <v>13</v>
      </c>
      <c r="C124" s="2">
        <v>35.6</v>
      </c>
      <c r="D124" s="2">
        <v>19.899999999999999</v>
      </c>
      <c r="E124" s="2">
        <v>69</v>
      </c>
      <c r="F124" s="2">
        <v>43</v>
      </c>
      <c r="G124" s="2">
        <v>0</v>
      </c>
      <c r="H124" s="2">
        <v>2.9</v>
      </c>
      <c r="I124" s="2">
        <v>10</v>
      </c>
      <c r="J124" s="2">
        <v>6.7</v>
      </c>
      <c r="K124" s="2">
        <v>0</v>
      </c>
      <c r="L124" s="2">
        <v>0</v>
      </c>
      <c r="M124" s="2">
        <v>0</v>
      </c>
      <c r="N124" s="2">
        <v>0</v>
      </c>
      <c r="O124" s="2">
        <v>68</v>
      </c>
      <c r="P124">
        <f t="shared" si="5"/>
        <v>0</v>
      </c>
      <c r="Q124">
        <f t="shared" ca="1" si="6"/>
        <v>0</v>
      </c>
      <c r="R124">
        <f t="shared" ca="1" si="7"/>
        <v>0</v>
      </c>
      <c r="S124">
        <f t="shared" ca="1" si="8"/>
        <v>0</v>
      </c>
      <c r="T124">
        <f t="shared" ca="1" si="9"/>
        <v>1</v>
      </c>
    </row>
    <row r="125" spans="1:20" x14ac:dyDescent="0.35">
      <c r="A125" s="2">
        <v>2000</v>
      </c>
      <c r="B125" s="2">
        <v>14</v>
      </c>
      <c r="C125" s="2">
        <v>38.4</v>
      </c>
      <c r="D125" s="2">
        <v>23.1</v>
      </c>
      <c r="E125" s="2">
        <v>72.099999999999994</v>
      </c>
      <c r="F125" s="2">
        <v>46</v>
      </c>
      <c r="G125" s="2">
        <v>0</v>
      </c>
      <c r="H125" s="2">
        <v>3.7</v>
      </c>
      <c r="I125" s="2">
        <v>10.4</v>
      </c>
      <c r="J125" s="2">
        <v>7.9</v>
      </c>
      <c r="K125" s="2">
        <v>0</v>
      </c>
      <c r="L125" s="2">
        <v>0</v>
      </c>
      <c r="M125" s="2">
        <v>0</v>
      </c>
      <c r="N125" s="2">
        <v>0</v>
      </c>
      <c r="O125" s="2">
        <v>72</v>
      </c>
      <c r="P125">
        <f t="shared" si="5"/>
        <v>0</v>
      </c>
      <c r="Q125">
        <f t="shared" ca="1" si="6"/>
        <v>0</v>
      </c>
      <c r="R125">
        <f t="shared" ca="1" si="7"/>
        <v>0</v>
      </c>
      <c r="S125">
        <f t="shared" ca="1" si="8"/>
        <v>0</v>
      </c>
      <c r="T125">
        <f t="shared" ca="1" si="9"/>
        <v>1</v>
      </c>
    </row>
    <row r="126" spans="1:20" x14ac:dyDescent="0.35">
      <c r="A126" s="2">
        <v>2000</v>
      </c>
      <c r="B126" s="2">
        <v>15</v>
      </c>
      <c r="C126" s="2">
        <v>40.1</v>
      </c>
      <c r="D126" s="2">
        <v>24</v>
      </c>
      <c r="E126" s="2">
        <v>68.3</v>
      </c>
      <c r="F126" s="2">
        <v>44.6</v>
      </c>
      <c r="G126" s="2">
        <v>2.2000000000000002</v>
      </c>
      <c r="H126" s="2">
        <v>2.2999999999999998</v>
      </c>
      <c r="I126" s="2">
        <v>9.3000000000000007</v>
      </c>
      <c r="J126" s="2">
        <v>7.6</v>
      </c>
      <c r="K126" s="2">
        <v>0</v>
      </c>
      <c r="L126" s="2">
        <v>0</v>
      </c>
      <c r="M126" s="2">
        <v>0</v>
      </c>
      <c r="N126" s="2">
        <v>0</v>
      </c>
      <c r="O126" s="2">
        <v>30</v>
      </c>
      <c r="P126">
        <f t="shared" si="5"/>
        <v>0</v>
      </c>
      <c r="Q126">
        <f t="shared" ca="1" si="6"/>
        <v>0</v>
      </c>
      <c r="R126">
        <f t="shared" ca="1" si="7"/>
        <v>0</v>
      </c>
      <c r="S126">
        <f t="shared" ca="1" si="8"/>
        <v>0</v>
      </c>
      <c r="T126">
        <f t="shared" ca="1" si="9"/>
        <v>1</v>
      </c>
    </row>
    <row r="127" spans="1:20" x14ac:dyDescent="0.35">
      <c r="A127" s="2">
        <v>2000</v>
      </c>
      <c r="B127" s="2">
        <v>16</v>
      </c>
      <c r="C127" s="2">
        <v>38.299999999999997</v>
      </c>
      <c r="D127" s="2">
        <v>21.7</v>
      </c>
      <c r="E127" s="2">
        <v>69.7</v>
      </c>
      <c r="F127" s="2">
        <v>36</v>
      </c>
      <c r="G127" s="2">
        <v>7.6</v>
      </c>
      <c r="H127" s="2">
        <v>3.2</v>
      </c>
      <c r="I127" s="2">
        <v>9</v>
      </c>
      <c r="J127" s="2">
        <v>7.5</v>
      </c>
      <c r="K127" s="2">
        <v>0</v>
      </c>
      <c r="L127" s="2">
        <v>0</v>
      </c>
      <c r="M127" s="2">
        <v>0</v>
      </c>
      <c r="N127" s="2">
        <v>0</v>
      </c>
      <c r="O127" s="2">
        <v>35</v>
      </c>
      <c r="P127">
        <f t="shared" si="5"/>
        <v>0</v>
      </c>
      <c r="Q127">
        <f t="shared" ca="1" si="6"/>
        <v>0</v>
      </c>
      <c r="R127">
        <f t="shared" ca="1" si="7"/>
        <v>0</v>
      </c>
      <c r="S127">
        <f t="shared" ca="1" si="8"/>
        <v>0</v>
      </c>
      <c r="T127">
        <f t="shared" ca="1" si="9"/>
        <v>0</v>
      </c>
    </row>
    <row r="128" spans="1:20" x14ac:dyDescent="0.35">
      <c r="A128" s="2">
        <v>2000</v>
      </c>
      <c r="B128" s="2">
        <v>17</v>
      </c>
      <c r="C128" s="2">
        <v>40.700000000000003</v>
      </c>
      <c r="D128" s="2">
        <v>24</v>
      </c>
      <c r="E128" s="2">
        <v>38.1</v>
      </c>
      <c r="F128" s="2">
        <v>18.100000000000001</v>
      </c>
      <c r="G128" s="2">
        <v>2.6</v>
      </c>
      <c r="H128" s="2">
        <v>3.3</v>
      </c>
      <c r="I128" s="2">
        <v>10.7</v>
      </c>
      <c r="J128" s="2">
        <v>9.6</v>
      </c>
      <c r="K128" s="2">
        <v>0</v>
      </c>
      <c r="L128" s="2">
        <v>0</v>
      </c>
      <c r="M128" s="2">
        <v>0</v>
      </c>
      <c r="N128" s="2">
        <v>0</v>
      </c>
      <c r="O128" s="2">
        <v>52</v>
      </c>
      <c r="P128">
        <f t="shared" si="5"/>
        <v>0</v>
      </c>
      <c r="Q128">
        <f t="shared" ca="1" si="6"/>
        <v>0</v>
      </c>
      <c r="R128">
        <f t="shared" ca="1" si="7"/>
        <v>0</v>
      </c>
      <c r="S128">
        <f t="shared" ca="1" si="8"/>
        <v>0</v>
      </c>
      <c r="T128">
        <f t="shared" ca="1" si="9"/>
        <v>1</v>
      </c>
    </row>
    <row r="129" spans="1:20" x14ac:dyDescent="0.35">
      <c r="A129" s="2">
        <v>2000</v>
      </c>
      <c r="B129" s="2">
        <v>19</v>
      </c>
      <c r="C129" s="2">
        <v>35.200000000000003</v>
      </c>
      <c r="D129" s="2">
        <v>23.9</v>
      </c>
      <c r="E129" s="2">
        <v>64.599999999999994</v>
      </c>
      <c r="F129" s="2">
        <v>36.299999999999997</v>
      </c>
      <c r="G129" s="2">
        <v>27.4</v>
      </c>
      <c r="H129" s="2">
        <v>2.2999999999999998</v>
      </c>
      <c r="I129" s="2">
        <v>9.6999999999999993</v>
      </c>
      <c r="J129" s="2">
        <v>6.6</v>
      </c>
      <c r="K129" s="2">
        <v>0</v>
      </c>
      <c r="L129" s="2">
        <v>0</v>
      </c>
      <c r="M129" s="2">
        <v>0</v>
      </c>
      <c r="N129" s="2">
        <v>0</v>
      </c>
      <c r="O129" s="2">
        <v>1</v>
      </c>
      <c r="P129">
        <f t="shared" si="5"/>
        <v>0</v>
      </c>
      <c r="Q129">
        <f t="shared" ca="1" si="6"/>
        <v>0</v>
      </c>
      <c r="R129">
        <f t="shared" ca="1" si="7"/>
        <v>0</v>
      </c>
      <c r="S129">
        <f t="shared" ca="1" si="8"/>
        <v>0</v>
      </c>
      <c r="T129">
        <f t="shared" ca="1" si="9"/>
        <v>0</v>
      </c>
    </row>
    <row r="130" spans="1:20" x14ac:dyDescent="0.35">
      <c r="A130" s="2">
        <v>2000</v>
      </c>
      <c r="B130" s="2">
        <v>47</v>
      </c>
      <c r="C130" s="2">
        <v>31</v>
      </c>
      <c r="D130" s="2">
        <v>14.4</v>
      </c>
      <c r="E130" s="2">
        <v>80.400000000000006</v>
      </c>
      <c r="F130" s="2">
        <v>34.9</v>
      </c>
      <c r="G130" s="2">
        <v>0</v>
      </c>
      <c r="H130" s="2">
        <v>1.6</v>
      </c>
      <c r="I130" s="2">
        <v>9.1</v>
      </c>
      <c r="J130" s="2">
        <v>3.5</v>
      </c>
      <c r="K130" s="2">
        <v>0</v>
      </c>
      <c r="L130" s="2">
        <v>0</v>
      </c>
      <c r="M130" s="2">
        <v>0</v>
      </c>
      <c r="N130" s="2">
        <v>0</v>
      </c>
      <c r="O130" s="2">
        <v>4</v>
      </c>
      <c r="P130">
        <f t="shared" si="5"/>
        <v>0</v>
      </c>
      <c r="Q130">
        <f t="shared" ca="1" si="6"/>
        <v>0</v>
      </c>
      <c r="R130">
        <f t="shared" ca="1" si="7"/>
        <v>0</v>
      </c>
      <c r="S130">
        <f t="shared" ca="1" si="8"/>
        <v>0</v>
      </c>
      <c r="T130">
        <f t="shared" ca="1" si="9"/>
        <v>0</v>
      </c>
    </row>
    <row r="131" spans="1:20" x14ac:dyDescent="0.35">
      <c r="A131" s="2">
        <v>1993</v>
      </c>
      <c r="B131" s="2">
        <v>22</v>
      </c>
      <c r="C131" s="2">
        <v>39.299999999999997</v>
      </c>
      <c r="D131" s="2">
        <v>24.6</v>
      </c>
      <c r="E131" s="2">
        <v>70.3</v>
      </c>
      <c r="F131" s="2">
        <v>31.4</v>
      </c>
      <c r="G131" s="2">
        <v>18.2</v>
      </c>
      <c r="H131" s="2">
        <v>10.1</v>
      </c>
      <c r="I131" s="2">
        <v>9.8000000000000007</v>
      </c>
      <c r="J131" s="2">
        <v>5.6</v>
      </c>
      <c r="K131" s="2">
        <v>0</v>
      </c>
      <c r="L131" s="2">
        <v>0</v>
      </c>
      <c r="M131" s="2">
        <v>4</v>
      </c>
      <c r="N131" s="2">
        <v>0</v>
      </c>
      <c r="O131" s="2">
        <v>0</v>
      </c>
      <c r="P131">
        <f t="shared" ref="P131:P194" si="10">IF(N131=0,0,1)</f>
        <v>0</v>
      </c>
      <c r="Q131">
        <f t="shared" ref="Q131:Q194" ca="1" si="11">_xlfn.IFS(K131=0,0,K131&lt;100,MROUND(RAND(),1),K131&gt;=100,1)</f>
        <v>0</v>
      </c>
      <c r="R131">
        <f t="shared" ref="R131:R194" ca="1" si="12">_xlfn.IFS(L131=0,0,L131&lt;1,MROUND(RAND(),1),L131&gt;=1,1)</f>
        <v>0</v>
      </c>
      <c r="S131">
        <f t="shared" ref="S131:S194" ca="1" si="13">_xlfn.IFS(M131&lt;5,0,M131&lt;275,MROUND(RAND(),1),M131&gt;=275,1)</f>
        <v>0</v>
      </c>
      <c r="T131">
        <f t="shared" ref="T131:T194" ca="1" si="14">_xlfn.IFS(O131&lt;12,0,O131&lt;50,MROUND(RAND(),1),O131&gt;=50,1)</f>
        <v>0</v>
      </c>
    </row>
    <row r="132" spans="1:20" x14ac:dyDescent="0.35">
      <c r="A132" s="2">
        <v>1993</v>
      </c>
      <c r="B132" s="2">
        <v>24</v>
      </c>
      <c r="C132" s="2">
        <v>34.299999999999997</v>
      </c>
      <c r="D132" s="2">
        <v>24.3</v>
      </c>
      <c r="E132" s="2">
        <v>69.3</v>
      </c>
      <c r="F132" s="2">
        <v>33.9</v>
      </c>
      <c r="G132" s="2">
        <v>0</v>
      </c>
      <c r="H132" s="2">
        <v>16.5</v>
      </c>
      <c r="I132" s="2">
        <v>5.7</v>
      </c>
      <c r="J132" s="2">
        <v>4.5</v>
      </c>
      <c r="K132" s="2">
        <v>0</v>
      </c>
      <c r="L132" s="2">
        <v>0</v>
      </c>
      <c r="M132" s="2">
        <v>4</v>
      </c>
      <c r="N132" s="2">
        <v>0</v>
      </c>
      <c r="O132" s="2">
        <v>2</v>
      </c>
      <c r="P132">
        <f t="shared" si="10"/>
        <v>0</v>
      </c>
      <c r="Q132">
        <f t="shared" ca="1" si="11"/>
        <v>0</v>
      </c>
      <c r="R132">
        <f t="shared" ca="1" si="12"/>
        <v>0</v>
      </c>
      <c r="S132">
        <f t="shared" ca="1" si="13"/>
        <v>0</v>
      </c>
      <c r="T132">
        <f t="shared" ca="1" si="14"/>
        <v>0</v>
      </c>
    </row>
    <row r="133" spans="1:20" x14ac:dyDescent="0.35">
      <c r="A133" s="2">
        <v>1994</v>
      </c>
      <c r="B133" s="2">
        <v>1</v>
      </c>
      <c r="C133" s="2">
        <v>28.5</v>
      </c>
      <c r="D133" s="2">
        <v>12.1</v>
      </c>
      <c r="E133" s="2">
        <v>82.3</v>
      </c>
      <c r="F133" s="2">
        <v>32.4</v>
      </c>
      <c r="G133" s="2">
        <v>0</v>
      </c>
      <c r="H133" s="2">
        <v>3.2</v>
      </c>
      <c r="I133" s="2">
        <v>9.9</v>
      </c>
      <c r="J133" s="2">
        <v>3.1</v>
      </c>
      <c r="K133" s="2">
        <v>0</v>
      </c>
      <c r="L133" s="2">
        <v>0</v>
      </c>
      <c r="M133" s="2">
        <v>4</v>
      </c>
      <c r="N133" s="2">
        <v>0</v>
      </c>
      <c r="O133" s="2">
        <v>3</v>
      </c>
      <c r="P133">
        <f t="shared" si="10"/>
        <v>0</v>
      </c>
      <c r="Q133">
        <f t="shared" ca="1" si="11"/>
        <v>0</v>
      </c>
      <c r="R133">
        <f t="shared" ca="1" si="12"/>
        <v>0</v>
      </c>
      <c r="S133">
        <f t="shared" ca="1" si="13"/>
        <v>0</v>
      </c>
      <c r="T133">
        <f t="shared" ca="1" si="14"/>
        <v>0</v>
      </c>
    </row>
    <row r="134" spans="1:20" x14ac:dyDescent="0.35">
      <c r="A134" s="2">
        <v>1994</v>
      </c>
      <c r="B134" s="2">
        <v>2</v>
      </c>
      <c r="C134" s="2">
        <v>28.4</v>
      </c>
      <c r="D134" s="2">
        <v>12.8</v>
      </c>
      <c r="E134" s="2">
        <v>74.400000000000006</v>
      </c>
      <c r="F134" s="2">
        <v>31.4</v>
      </c>
      <c r="G134" s="2">
        <v>0</v>
      </c>
      <c r="H134" s="2">
        <v>3.6</v>
      </c>
      <c r="I134" s="2">
        <v>9.4</v>
      </c>
      <c r="J134" s="2">
        <v>3.3</v>
      </c>
      <c r="K134" s="2">
        <v>0</v>
      </c>
      <c r="L134" s="2">
        <v>0</v>
      </c>
      <c r="M134" s="2">
        <v>101</v>
      </c>
      <c r="N134" s="2">
        <v>0</v>
      </c>
      <c r="O134" s="2">
        <v>13</v>
      </c>
      <c r="P134">
        <f t="shared" si="10"/>
        <v>0</v>
      </c>
      <c r="Q134">
        <f t="shared" ca="1" si="11"/>
        <v>0</v>
      </c>
      <c r="R134">
        <f t="shared" ca="1" si="12"/>
        <v>0</v>
      </c>
      <c r="S134">
        <f t="shared" ca="1" si="13"/>
        <v>0</v>
      </c>
      <c r="T134">
        <f t="shared" ca="1" si="14"/>
        <v>1</v>
      </c>
    </row>
    <row r="135" spans="1:20" x14ac:dyDescent="0.35">
      <c r="A135" s="2">
        <v>1994</v>
      </c>
      <c r="B135" s="2">
        <v>3</v>
      </c>
      <c r="C135" s="2">
        <v>29.1</v>
      </c>
      <c r="D135" s="2">
        <v>17.3</v>
      </c>
      <c r="E135" s="2">
        <v>76.400000000000006</v>
      </c>
      <c r="F135" s="2">
        <v>40.1</v>
      </c>
      <c r="G135" s="2">
        <v>5.4</v>
      </c>
      <c r="H135" s="2">
        <v>5.3</v>
      </c>
      <c r="I135" s="2">
        <v>7.2</v>
      </c>
      <c r="J135" s="2">
        <v>2.9</v>
      </c>
      <c r="K135" s="2">
        <v>0</v>
      </c>
      <c r="L135" s="2">
        <v>0</v>
      </c>
      <c r="M135" s="2">
        <v>99</v>
      </c>
      <c r="N135" s="2">
        <v>0</v>
      </c>
      <c r="O135" s="2">
        <v>8</v>
      </c>
      <c r="P135">
        <f t="shared" si="10"/>
        <v>0</v>
      </c>
      <c r="Q135">
        <f t="shared" ca="1" si="11"/>
        <v>0</v>
      </c>
      <c r="R135">
        <f t="shared" ca="1" si="12"/>
        <v>0</v>
      </c>
      <c r="S135">
        <f t="shared" ca="1" si="13"/>
        <v>0</v>
      </c>
      <c r="T135">
        <f t="shared" ca="1" si="14"/>
        <v>0</v>
      </c>
    </row>
    <row r="136" spans="1:20" x14ac:dyDescent="0.35">
      <c r="A136" s="2">
        <v>1994</v>
      </c>
      <c r="B136" s="2">
        <v>4</v>
      </c>
      <c r="C136" s="2">
        <v>30</v>
      </c>
      <c r="D136" s="2">
        <v>14.2</v>
      </c>
      <c r="E136" s="2">
        <v>84</v>
      </c>
      <c r="F136" s="2">
        <v>29.1</v>
      </c>
      <c r="G136" s="2">
        <v>0</v>
      </c>
      <c r="H136" s="2">
        <v>3.8</v>
      </c>
      <c r="I136" s="2">
        <v>10.7</v>
      </c>
      <c r="J136" s="2">
        <v>3.3</v>
      </c>
      <c r="K136" s="2">
        <v>0</v>
      </c>
      <c r="L136" s="2">
        <v>0</v>
      </c>
      <c r="M136" s="2">
        <v>123</v>
      </c>
      <c r="N136" s="2">
        <v>0</v>
      </c>
      <c r="O136" s="2">
        <v>25</v>
      </c>
      <c r="P136">
        <f t="shared" si="10"/>
        <v>0</v>
      </c>
      <c r="Q136">
        <f t="shared" ca="1" si="11"/>
        <v>0</v>
      </c>
      <c r="R136">
        <f t="shared" ca="1" si="12"/>
        <v>0</v>
      </c>
      <c r="S136">
        <f t="shared" ca="1" si="13"/>
        <v>1</v>
      </c>
      <c r="T136">
        <f t="shared" ca="1" si="14"/>
        <v>0</v>
      </c>
    </row>
    <row r="137" spans="1:20" x14ac:dyDescent="0.35">
      <c r="A137" s="2">
        <v>1994</v>
      </c>
      <c r="B137" s="2">
        <v>5</v>
      </c>
      <c r="C137" s="2">
        <v>31.3</v>
      </c>
      <c r="D137" s="2">
        <v>14.5</v>
      </c>
      <c r="E137" s="2">
        <v>75</v>
      </c>
      <c r="F137" s="2">
        <v>31.7</v>
      </c>
      <c r="G137" s="2">
        <v>0</v>
      </c>
      <c r="H137" s="2">
        <v>4.2</v>
      </c>
      <c r="I137" s="2">
        <v>10.4</v>
      </c>
      <c r="J137" s="2">
        <v>3.4</v>
      </c>
      <c r="K137" s="2">
        <v>0</v>
      </c>
      <c r="L137" s="2">
        <v>0</v>
      </c>
      <c r="M137" s="2">
        <v>27</v>
      </c>
      <c r="N137" s="2">
        <v>0</v>
      </c>
      <c r="O137" s="2">
        <v>15</v>
      </c>
      <c r="P137">
        <f t="shared" si="10"/>
        <v>0</v>
      </c>
      <c r="Q137">
        <f t="shared" ca="1" si="11"/>
        <v>0</v>
      </c>
      <c r="R137">
        <f t="shared" ca="1" si="12"/>
        <v>0</v>
      </c>
      <c r="S137">
        <f t="shared" ca="1" si="13"/>
        <v>1</v>
      </c>
      <c r="T137">
        <f t="shared" ca="1" si="14"/>
        <v>1</v>
      </c>
    </row>
    <row r="138" spans="1:20" x14ac:dyDescent="0.35">
      <c r="A138" s="2">
        <v>1994</v>
      </c>
      <c r="B138" s="2">
        <v>10</v>
      </c>
      <c r="C138" s="2">
        <v>36.200000000000003</v>
      </c>
      <c r="D138" s="2">
        <v>19.3</v>
      </c>
      <c r="E138" s="2">
        <v>66.099999999999994</v>
      </c>
      <c r="F138" s="2">
        <v>22.9</v>
      </c>
      <c r="G138" s="2">
        <v>0</v>
      </c>
      <c r="H138" s="2">
        <v>4.0999999999999996</v>
      </c>
      <c r="I138" s="2">
        <v>11.2</v>
      </c>
      <c r="J138" s="2">
        <v>3.7</v>
      </c>
      <c r="K138" s="2">
        <v>0</v>
      </c>
      <c r="L138" s="2">
        <v>0</v>
      </c>
      <c r="M138" s="2">
        <v>20</v>
      </c>
      <c r="N138" s="2">
        <v>0</v>
      </c>
      <c r="O138" s="2">
        <v>160</v>
      </c>
      <c r="P138">
        <f t="shared" si="10"/>
        <v>0</v>
      </c>
      <c r="Q138">
        <f t="shared" ca="1" si="11"/>
        <v>0</v>
      </c>
      <c r="R138">
        <f t="shared" ca="1" si="12"/>
        <v>0</v>
      </c>
      <c r="S138">
        <f t="shared" ca="1" si="13"/>
        <v>1</v>
      </c>
      <c r="T138">
        <f t="shared" ca="1" si="14"/>
        <v>1</v>
      </c>
    </row>
    <row r="139" spans="1:20" x14ac:dyDescent="0.35">
      <c r="A139" s="2">
        <v>1994</v>
      </c>
      <c r="B139" s="2">
        <v>11</v>
      </c>
      <c r="C139" s="2">
        <v>37.9</v>
      </c>
      <c r="D139" s="2">
        <v>20.6</v>
      </c>
      <c r="E139" s="2">
        <v>68.599999999999994</v>
      </c>
      <c r="F139" s="2">
        <v>22</v>
      </c>
      <c r="G139" s="2">
        <v>0</v>
      </c>
      <c r="H139" s="2">
        <v>4.4000000000000004</v>
      </c>
      <c r="I139" s="2">
        <v>11</v>
      </c>
      <c r="J139" s="2">
        <v>3.6</v>
      </c>
      <c r="K139" s="2">
        <v>0</v>
      </c>
      <c r="L139" s="2">
        <v>0</v>
      </c>
      <c r="M139" s="2">
        <v>69</v>
      </c>
      <c r="N139" s="2">
        <v>0</v>
      </c>
      <c r="O139" s="2">
        <v>281</v>
      </c>
      <c r="P139">
        <f t="shared" si="10"/>
        <v>0</v>
      </c>
      <c r="Q139">
        <f t="shared" ca="1" si="11"/>
        <v>0</v>
      </c>
      <c r="R139">
        <f t="shared" ca="1" si="12"/>
        <v>0</v>
      </c>
      <c r="S139">
        <f t="shared" ca="1" si="13"/>
        <v>1</v>
      </c>
      <c r="T139">
        <f t="shared" ca="1" si="14"/>
        <v>1</v>
      </c>
    </row>
    <row r="140" spans="1:20" x14ac:dyDescent="0.35">
      <c r="A140" s="2">
        <v>1994</v>
      </c>
      <c r="B140" s="2">
        <v>17</v>
      </c>
      <c r="C140" s="2">
        <v>39.4</v>
      </c>
      <c r="D140" s="2">
        <v>23.7</v>
      </c>
      <c r="E140" s="2">
        <v>61.1</v>
      </c>
      <c r="F140" s="2">
        <v>25.3</v>
      </c>
      <c r="G140" s="2">
        <v>14.2</v>
      </c>
      <c r="H140" s="2">
        <v>6</v>
      </c>
      <c r="I140" s="2">
        <v>11.3</v>
      </c>
      <c r="J140" s="2">
        <v>5.6</v>
      </c>
      <c r="K140" s="2">
        <v>0</v>
      </c>
      <c r="L140" s="2">
        <v>0</v>
      </c>
      <c r="M140" s="2">
        <v>48</v>
      </c>
      <c r="N140" s="2">
        <v>0</v>
      </c>
      <c r="O140" s="2">
        <v>56</v>
      </c>
      <c r="P140">
        <f t="shared" si="10"/>
        <v>0</v>
      </c>
      <c r="Q140">
        <f t="shared" ca="1" si="11"/>
        <v>0</v>
      </c>
      <c r="R140">
        <f t="shared" ca="1" si="12"/>
        <v>0</v>
      </c>
      <c r="S140">
        <f t="shared" ca="1" si="13"/>
        <v>1</v>
      </c>
      <c r="T140">
        <f t="shared" ca="1" si="14"/>
        <v>1</v>
      </c>
    </row>
    <row r="141" spans="1:20" x14ac:dyDescent="0.35">
      <c r="A141" s="2">
        <v>1994</v>
      </c>
      <c r="B141" s="2">
        <v>21</v>
      </c>
      <c r="C141" s="2">
        <v>40.700000000000003</v>
      </c>
      <c r="D141" s="2">
        <v>26.4</v>
      </c>
      <c r="E141" s="2">
        <v>59</v>
      </c>
      <c r="F141" s="2">
        <v>25.3</v>
      </c>
      <c r="G141" s="2">
        <v>0.9</v>
      </c>
      <c r="H141" s="2">
        <v>8.8000000000000007</v>
      </c>
      <c r="I141" s="2">
        <v>9.5</v>
      </c>
      <c r="J141" s="2">
        <v>6.8</v>
      </c>
      <c r="K141" s="2">
        <v>0</v>
      </c>
      <c r="L141" s="2">
        <v>0</v>
      </c>
      <c r="M141" s="2">
        <v>42</v>
      </c>
      <c r="N141" s="2">
        <v>0</v>
      </c>
      <c r="O141" s="2">
        <v>5</v>
      </c>
      <c r="P141">
        <f t="shared" si="10"/>
        <v>0</v>
      </c>
      <c r="Q141">
        <f t="shared" ca="1" si="11"/>
        <v>0</v>
      </c>
      <c r="R141">
        <f t="shared" ca="1" si="12"/>
        <v>0</v>
      </c>
      <c r="S141">
        <f t="shared" ca="1" si="13"/>
        <v>1</v>
      </c>
      <c r="T141">
        <f t="shared" ca="1" si="14"/>
        <v>0</v>
      </c>
    </row>
    <row r="142" spans="1:20" x14ac:dyDescent="0.35">
      <c r="A142" s="2">
        <v>1994</v>
      </c>
      <c r="B142" s="2">
        <v>23</v>
      </c>
      <c r="C142" s="2">
        <v>38.1</v>
      </c>
      <c r="D142" s="2">
        <v>25.9</v>
      </c>
      <c r="E142" s="2">
        <v>65.900000000000006</v>
      </c>
      <c r="F142" s="2">
        <v>37.1</v>
      </c>
      <c r="G142" s="2">
        <v>8.4</v>
      </c>
      <c r="H142" s="2">
        <v>9.6</v>
      </c>
      <c r="I142" s="2">
        <v>9.8000000000000007</v>
      </c>
      <c r="J142" s="2">
        <v>7.3</v>
      </c>
      <c r="K142" s="2">
        <v>0</v>
      </c>
      <c r="L142" s="2">
        <v>0</v>
      </c>
      <c r="M142" s="2">
        <v>10</v>
      </c>
      <c r="N142" s="2">
        <v>0</v>
      </c>
      <c r="O142" s="2">
        <v>0</v>
      </c>
      <c r="P142">
        <f t="shared" si="10"/>
        <v>0</v>
      </c>
      <c r="Q142">
        <f t="shared" ca="1" si="11"/>
        <v>0</v>
      </c>
      <c r="R142">
        <f t="shared" ca="1" si="12"/>
        <v>0</v>
      </c>
      <c r="S142">
        <f t="shared" ca="1" si="13"/>
        <v>0</v>
      </c>
      <c r="T142">
        <f t="shared" ca="1" si="14"/>
        <v>0</v>
      </c>
    </row>
    <row r="143" spans="1:20" x14ac:dyDescent="0.35">
      <c r="A143" s="2">
        <v>1994</v>
      </c>
      <c r="B143" s="2">
        <v>24</v>
      </c>
      <c r="C143" s="2">
        <v>31.8</v>
      </c>
      <c r="D143" s="2">
        <v>23.3</v>
      </c>
      <c r="E143" s="2">
        <v>81.900000000000006</v>
      </c>
      <c r="F143" s="2">
        <v>56.7</v>
      </c>
      <c r="G143" s="2">
        <v>19.2</v>
      </c>
      <c r="H143" s="2">
        <v>12.3</v>
      </c>
      <c r="I143" s="2">
        <v>2.2999999999999998</v>
      </c>
      <c r="J143" s="2">
        <v>5.5</v>
      </c>
      <c r="K143" s="2">
        <v>0</v>
      </c>
      <c r="L143" s="2">
        <v>0</v>
      </c>
      <c r="M143" s="2">
        <v>22</v>
      </c>
      <c r="N143" s="2">
        <v>0</v>
      </c>
      <c r="O143" s="2">
        <v>0</v>
      </c>
      <c r="P143">
        <f t="shared" si="10"/>
        <v>0</v>
      </c>
      <c r="Q143">
        <f t="shared" ca="1" si="11"/>
        <v>0</v>
      </c>
      <c r="R143">
        <f t="shared" ca="1" si="12"/>
        <v>0</v>
      </c>
      <c r="S143">
        <f t="shared" ca="1" si="13"/>
        <v>1</v>
      </c>
      <c r="T143">
        <f t="shared" ca="1" si="14"/>
        <v>0</v>
      </c>
    </row>
    <row r="144" spans="1:20" x14ac:dyDescent="0.35">
      <c r="A144" s="2">
        <v>1994</v>
      </c>
      <c r="B144" s="2">
        <v>27</v>
      </c>
      <c r="C144" s="2">
        <v>30.9</v>
      </c>
      <c r="D144" s="2">
        <v>22.4</v>
      </c>
      <c r="E144" s="2">
        <v>85</v>
      </c>
      <c r="F144" s="2">
        <v>56.3</v>
      </c>
      <c r="G144" s="2">
        <v>44.4</v>
      </c>
      <c r="H144" s="2">
        <v>12.1</v>
      </c>
      <c r="I144" s="2">
        <v>5</v>
      </c>
      <c r="J144" s="2">
        <v>5.4</v>
      </c>
      <c r="K144" s="2">
        <v>0</v>
      </c>
      <c r="L144" s="2">
        <v>0</v>
      </c>
      <c r="M144" s="2">
        <v>38</v>
      </c>
      <c r="N144" s="2">
        <v>0</v>
      </c>
      <c r="O144" s="2">
        <v>0</v>
      </c>
      <c r="P144">
        <f t="shared" si="10"/>
        <v>0</v>
      </c>
      <c r="Q144">
        <f t="shared" ca="1" si="11"/>
        <v>0</v>
      </c>
      <c r="R144">
        <f t="shared" ca="1" si="12"/>
        <v>0</v>
      </c>
      <c r="S144">
        <f t="shared" ca="1" si="13"/>
        <v>0</v>
      </c>
      <c r="T144">
        <f t="shared" ca="1" si="14"/>
        <v>0</v>
      </c>
    </row>
    <row r="145" spans="1:20" x14ac:dyDescent="0.35">
      <c r="A145" s="2">
        <v>1994</v>
      </c>
      <c r="B145" s="2">
        <v>45</v>
      </c>
      <c r="C145" s="2">
        <v>28.5</v>
      </c>
      <c r="D145" s="2">
        <v>18.399999999999999</v>
      </c>
      <c r="E145" s="2">
        <v>82</v>
      </c>
      <c r="F145" s="2">
        <v>60.6</v>
      </c>
      <c r="G145" s="2">
        <v>2.4</v>
      </c>
      <c r="H145" s="2">
        <v>4.3</v>
      </c>
      <c r="I145" s="2">
        <v>7</v>
      </c>
      <c r="J145" s="2">
        <v>3</v>
      </c>
      <c r="K145" s="2">
        <v>0</v>
      </c>
      <c r="L145" s="2">
        <v>0</v>
      </c>
      <c r="M145" s="2">
        <v>170</v>
      </c>
      <c r="N145" s="2">
        <v>0</v>
      </c>
      <c r="O145" s="2">
        <v>21</v>
      </c>
      <c r="P145">
        <f t="shared" si="10"/>
        <v>0</v>
      </c>
      <c r="Q145">
        <f t="shared" ca="1" si="11"/>
        <v>0</v>
      </c>
      <c r="R145">
        <f t="shared" ca="1" si="12"/>
        <v>0</v>
      </c>
      <c r="S145">
        <f t="shared" ca="1" si="13"/>
        <v>0</v>
      </c>
      <c r="T145">
        <f t="shared" ca="1" si="14"/>
        <v>1</v>
      </c>
    </row>
    <row r="146" spans="1:20" x14ac:dyDescent="0.35">
      <c r="A146" s="2">
        <v>1994</v>
      </c>
      <c r="B146" s="2">
        <v>46</v>
      </c>
      <c r="C146" s="2">
        <v>29.3</v>
      </c>
      <c r="D146" s="2">
        <v>17.7</v>
      </c>
      <c r="E146" s="2">
        <v>78.400000000000006</v>
      </c>
      <c r="F146" s="2">
        <v>51.9</v>
      </c>
      <c r="G146" s="2">
        <v>0</v>
      </c>
      <c r="H146" s="2">
        <v>3.1</v>
      </c>
      <c r="I146" s="2">
        <v>9.6</v>
      </c>
      <c r="J146" s="2">
        <v>3.3</v>
      </c>
      <c r="K146" s="2">
        <v>0</v>
      </c>
      <c r="L146" s="2">
        <v>0</v>
      </c>
      <c r="M146" s="2">
        <v>25</v>
      </c>
      <c r="N146" s="2">
        <v>0</v>
      </c>
      <c r="O146" s="2">
        <v>2</v>
      </c>
      <c r="P146">
        <f t="shared" si="10"/>
        <v>0</v>
      </c>
      <c r="Q146">
        <f t="shared" ca="1" si="11"/>
        <v>0</v>
      </c>
      <c r="R146">
        <f t="shared" ca="1" si="12"/>
        <v>0</v>
      </c>
      <c r="S146">
        <f t="shared" ca="1" si="13"/>
        <v>0</v>
      </c>
      <c r="T146">
        <f t="shared" ca="1" si="14"/>
        <v>0</v>
      </c>
    </row>
    <row r="147" spans="1:20" x14ac:dyDescent="0.35">
      <c r="A147" s="2">
        <v>1995</v>
      </c>
      <c r="B147" s="2">
        <v>2</v>
      </c>
      <c r="C147" s="2">
        <v>27</v>
      </c>
      <c r="D147" s="2">
        <v>15.2</v>
      </c>
      <c r="E147" s="2">
        <v>83.4</v>
      </c>
      <c r="F147" s="2">
        <v>47.7</v>
      </c>
      <c r="G147" s="2">
        <v>1</v>
      </c>
      <c r="H147" s="2">
        <v>4.5999999999999996</v>
      </c>
      <c r="I147" s="2">
        <v>6.6</v>
      </c>
      <c r="J147" s="2">
        <v>2.7</v>
      </c>
      <c r="K147" s="2">
        <v>0</v>
      </c>
      <c r="L147" s="2">
        <v>0</v>
      </c>
      <c r="M147" s="2">
        <v>115</v>
      </c>
      <c r="N147" s="2">
        <v>0</v>
      </c>
      <c r="O147" s="2">
        <v>10</v>
      </c>
      <c r="P147">
        <f t="shared" si="10"/>
        <v>0</v>
      </c>
      <c r="Q147">
        <f t="shared" ca="1" si="11"/>
        <v>0</v>
      </c>
      <c r="R147">
        <f t="shared" ca="1" si="12"/>
        <v>0</v>
      </c>
      <c r="S147">
        <f t="shared" ca="1" si="13"/>
        <v>0</v>
      </c>
      <c r="T147">
        <f t="shared" ca="1" si="14"/>
        <v>0</v>
      </c>
    </row>
    <row r="148" spans="1:20" x14ac:dyDescent="0.35">
      <c r="A148" s="2">
        <v>1995</v>
      </c>
      <c r="B148" s="2">
        <v>3</v>
      </c>
      <c r="C148" s="2">
        <v>25.5</v>
      </c>
      <c r="D148" s="2">
        <v>13.2</v>
      </c>
      <c r="E148" s="2">
        <v>87.4</v>
      </c>
      <c r="F148" s="2">
        <v>43.1</v>
      </c>
      <c r="G148" s="2">
        <v>16.399999999999999</v>
      </c>
      <c r="H148" s="2">
        <v>3.8</v>
      </c>
      <c r="I148" s="2">
        <v>7.2</v>
      </c>
      <c r="J148" s="2">
        <v>2.9</v>
      </c>
      <c r="K148" s="2">
        <v>0</v>
      </c>
      <c r="L148" s="2">
        <v>0</v>
      </c>
      <c r="M148" s="2">
        <v>25</v>
      </c>
      <c r="N148" s="2">
        <v>0</v>
      </c>
      <c r="O148" s="2">
        <v>9</v>
      </c>
      <c r="P148">
        <f t="shared" si="10"/>
        <v>0</v>
      </c>
      <c r="Q148">
        <f t="shared" ca="1" si="11"/>
        <v>0</v>
      </c>
      <c r="R148">
        <f t="shared" ca="1" si="12"/>
        <v>0</v>
      </c>
      <c r="S148">
        <f t="shared" ca="1" si="13"/>
        <v>0</v>
      </c>
      <c r="T148">
        <f t="shared" ca="1" si="14"/>
        <v>0</v>
      </c>
    </row>
    <row r="149" spans="1:20" x14ac:dyDescent="0.35">
      <c r="A149" s="2">
        <v>1995</v>
      </c>
      <c r="B149" s="2">
        <v>4</v>
      </c>
      <c r="C149" s="2">
        <v>28.7</v>
      </c>
      <c r="D149" s="2">
        <v>11.7</v>
      </c>
      <c r="E149" s="2">
        <v>88.9</v>
      </c>
      <c r="F149" s="2">
        <v>35.6</v>
      </c>
      <c r="G149" s="2">
        <v>0</v>
      </c>
      <c r="H149" s="2">
        <v>2.2000000000000002</v>
      </c>
      <c r="I149" s="2">
        <v>10.199999999999999</v>
      </c>
      <c r="J149" s="2">
        <v>3.7</v>
      </c>
      <c r="K149" s="2">
        <v>0</v>
      </c>
      <c r="L149" s="2">
        <v>0</v>
      </c>
      <c r="M149" s="2">
        <v>15</v>
      </c>
      <c r="N149" s="2">
        <v>0</v>
      </c>
      <c r="O149" s="2">
        <v>10</v>
      </c>
      <c r="P149">
        <f t="shared" si="10"/>
        <v>0</v>
      </c>
      <c r="Q149">
        <f t="shared" ca="1" si="11"/>
        <v>0</v>
      </c>
      <c r="R149">
        <f t="shared" ca="1" si="12"/>
        <v>0</v>
      </c>
      <c r="S149">
        <f t="shared" ca="1" si="13"/>
        <v>1</v>
      </c>
      <c r="T149">
        <f t="shared" ca="1" si="14"/>
        <v>0</v>
      </c>
    </row>
    <row r="150" spans="1:20" x14ac:dyDescent="0.35">
      <c r="A150" s="2">
        <v>1995</v>
      </c>
      <c r="B150" s="2">
        <v>8</v>
      </c>
      <c r="C150" s="2">
        <v>33.799999999999997</v>
      </c>
      <c r="D150" s="2">
        <v>16.600000000000001</v>
      </c>
      <c r="E150" s="2">
        <v>74.900000000000006</v>
      </c>
      <c r="F150" s="2">
        <v>27.1</v>
      </c>
      <c r="G150" s="2">
        <v>0</v>
      </c>
      <c r="H150" s="2">
        <v>2.8</v>
      </c>
      <c r="I150" s="2">
        <v>11</v>
      </c>
      <c r="J150" s="2">
        <v>5.4</v>
      </c>
      <c r="K150" s="2">
        <v>0</v>
      </c>
      <c r="L150" s="2">
        <v>0</v>
      </c>
      <c r="M150" s="2">
        <v>110</v>
      </c>
      <c r="N150" s="2">
        <v>0</v>
      </c>
      <c r="O150" s="2">
        <v>2</v>
      </c>
      <c r="P150">
        <f t="shared" si="10"/>
        <v>0</v>
      </c>
      <c r="Q150">
        <f t="shared" ca="1" si="11"/>
        <v>0</v>
      </c>
      <c r="R150">
        <f t="shared" ca="1" si="12"/>
        <v>0</v>
      </c>
      <c r="S150">
        <f t="shared" ca="1" si="13"/>
        <v>0</v>
      </c>
      <c r="T150">
        <f t="shared" ca="1" si="14"/>
        <v>0</v>
      </c>
    </row>
    <row r="151" spans="1:20" x14ac:dyDescent="0.35">
      <c r="A151" s="2">
        <v>1995</v>
      </c>
      <c r="B151" s="2">
        <v>9</v>
      </c>
      <c r="C151" s="2">
        <v>34.799999999999997</v>
      </c>
      <c r="D151" s="2">
        <v>18.100000000000001</v>
      </c>
      <c r="E151" s="2">
        <v>74.3</v>
      </c>
      <c r="F151" s="2">
        <v>25.7</v>
      </c>
      <c r="G151" s="2">
        <v>0</v>
      </c>
      <c r="H151" s="2">
        <v>3.2</v>
      </c>
      <c r="I151" s="2">
        <v>10.6</v>
      </c>
      <c r="J151" s="2">
        <v>5.8</v>
      </c>
      <c r="K151" s="2">
        <v>0</v>
      </c>
      <c r="L151" s="2">
        <v>0</v>
      </c>
      <c r="M151" s="2">
        <v>310</v>
      </c>
      <c r="N151" s="2">
        <v>0</v>
      </c>
      <c r="O151" s="2">
        <v>3</v>
      </c>
      <c r="P151">
        <f t="shared" si="10"/>
        <v>0</v>
      </c>
      <c r="Q151">
        <f t="shared" ca="1" si="11"/>
        <v>0</v>
      </c>
      <c r="R151">
        <f t="shared" ca="1" si="12"/>
        <v>0</v>
      </c>
      <c r="S151">
        <f t="shared" ca="1" si="13"/>
        <v>1</v>
      </c>
      <c r="T151">
        <f t="shared" ca="1" si="14"/>
        <v>0</v>
      </c>
    </row>
    <row r="152" spans="1:20" x14ac:dyDescent="0.35">
      <c r="A152" s="2">
        <v>1995</v>
      </c>
      <c r="B152" s="2">
        <v>13</v>
      </c>
      <c r="C152" s="2">
        <v>35.299999999999997</v>
      </c>
      <c r="D152" s="2">
        <v>20.5</v>
      </c>
      <c r="E152" s="2">
        <v>74.3</v>
      </c>
      <c r="F152" s="2">
        <v>35.6</v>
      </c>
      <c r="G152" s="2">
        <v>24</v>
      </c>
      <c r="H152" s="2">
        <v>3.7</v>
      </c>
      <c r="I152" s="2">
        <v>10.1</v>
      </c>
      <c r="J152" s="2">
        <v>4.5</v>
      </c>
      <c r="K152" s="2">
        <v>0</v>
      </c>
      <c r="L152" s="2">
        <v>0</v>
      </c>
      <c r="M152" s="2">
        <v>1035</v>
      </c>
      <c r="N152" s="2">
        <v>0</v>
      </c>
      <c r="O152" s="2">
        <v>313</v>
      </c>
      <c r="P152">
        <f t="shared" si="10"/>
        <v>0</v>
      </c>
      <c r="Q152">
        <f t="shared" ca="1" si="11"/>
        <v>0</v>
      </c>
      <c r="R152">
        <f t="shared" ca="1" si="12"/>
        <v>0</v>
      </c>
      <c r="S152">
        <f t="shared" ca="1" si="13"/>
        <v>1</v>
      </c>
      <c r="T152">
        <f t="shared" ca="1" si="14"/>
        <v>1</v>
      </c>
    </row>
    <row r="153" spans="1:20" x14ac:dyDescent="0.35">
      <c r="A153" s="2">
        <v>1995</v>
      </c>
      <c r="B153" s="2">
        <v>14</v>
      </c>
      <c r="C153" s="2">
        <v>37.299999999999997</v>
      </c>
      <c r="D153" s="2">
        <v>23.5</v>
      </c>
      <c r="E153" s="2">
        <v>72.7</v>
      </c>
      <c r="F153" s="2">
        <v>32.299999999999997</v>
      </c>
      <c r="G153" s="2">
        <v>0</v>
      </c>
      <c r="H153" s="2">
        <v>4.3</v>
      </c>
      <c r="I153" s="2">
        <v>10.6</v>
      </c>
      <c r="J153" s="2">
        <v>5.5</v>
      </c>
      <c r="K153" s="2">
        <v>0</v>
      </c>
      <c r="L153" s="2">
        <v>0</v>
      </c>
      <c r="M153" s="2">
        <v>1980</v>
      </c>
      <c r="N153" s="2">
        <v>0</v>
      </c>
      <c r="O153" s="2">
        <v>113</v>
      </c>
      <c r="P153">
        <f t="shared" si="10"/>
        <v>0</v>
      </c>
      <c r="Q153">
        <f t="shared" ca="1" si="11"/>
        <v>0</v>
      </c>
      <c r="R153">
        <f t="shared" ca="1" si="12"/>
        <v>0</v>
      </c>
      <c r="S153">
        <f t="shared" ca="1" si="13"/>
        <v>1</v>
      </c>
      <c r="T153">
        <f t="shared" ca="1" si="14"/>
        <v>1</v>
      </c>
    </row>
    <row r="154" spans="1:20" x14ac:dyDescent="0.35">
      <c r="A154" s="2">
        <v>1995</v>
      </c>
      <c r="B154" s="2">
        <v>15</v>
      </c>
      <c r="C154" s="2">
        <v>38.4</v>
      </c>
      <c r="D154" s="2">
        <v>22.9</v>
      </c>
      <c r="E154" s="2">
        <v>68.400000000000006</v>
      </c>
      <c r="F154" s="2">
        <v>30.6</v>
      </c>
      <c r="G154" s="2">
        <v>1.6</v>
      </c>
      <c r="H154" s="2">
        <v>4.5</v>
      </c>
      <c r="I154" s="2">
        <v>11.1</v>
      </c>
      <c r="J154" s="2">
        <v>5.3</v>
      </c>
      <c r="K154" s="2">
        <v>0</v>
      </c>
      <c r="L154" s="2">
        <v>0</v>
      </c>
      <c r="M154" s="2">
        <v>2360</v>
      </c>
      <c r="N154" s="2">
        <v>0</v>
      </c>
      <c r="O154" s="2">
        <v>58</v>
      </c>
      <c r="P154">
        <f t="shared" si="10"/>
        <v>0</v>
      </c>
      <c r="Q154">
        <f t="shared" ca="1" si="11"/>
        <v>0</v>
      </c>
      <c r="R154">
        <f t="shared" ca="1" si="12"/>
        <v>0</v>
      </c>
      <c r="S154">
        <f t="shared" ca="1" si="13"/>
        <v>1</v>
      </c>
      <c r="T154">
        <f t="shared" ca="1" si="14"/>
        <v>1</v>
      </c>
    </row>
    <row r="155" spans="1:20" x14ac:dyDescent="0.35">
      <c r="A155" s="2">
        <v>1995</v>
      </c>
      <c r="B155" s="2">
        <v>16</v>
      </c>
      <c r="C155" s="2">
        <v>36.700000000000003</v>
      </c>
      <c r="D155" s="2">
        <v>22.3</v>
      </c>
      <c r="E155" s="2">
        <v>67.3</v>
      </c>
      <c r="F155" s="2">
        <v>32</v>
      </c>
      <c r="G155" s="2">
        <v>19.600000000000001</v>
      </c>
      <c r="H155" s="2">
        <v>3.5</v>
      </c>
      <c r="I155" s="2">
        <v>10.199999999999999</v>
      </c>
      <c r="J155" s="2">
        <v>5.7</v>
      </c>
      <c r="K155" s="2">
        <v>0</v>
      </c>
      <c r="L155" s="2">
        <v>0</v>
      </c>
      <c r="M155" s="2">
        <v>750</v>
      </c>
      <c r="N155" s="2">
        <v>0</v>
      </c>
      <c r="O155" s="2">
        <v>175</v>
      </c>
      <c r="P155">
        <f t="shared" si="10"/>
        <v>0</v>
      </c>
      <c r="Q155">
        <f t="shared" ca="1" si="11"/>
        <v>0</v>
      </c>
      <c r="R155">
        <f t="shared" ca="1" si="12"/>
        <v>0</v>
      </c>
      <c r="S155">
        <f t="shared" ca="1" si="13"/>
        <v>1</v>
      </c>
      <c r="T155">
        <f t="shared" ca="1" si="14"/>
        <v>1</v>
      </c>
    </row>
    <row r="156" spans="1:20" x14ac:dyDescent="0.35">
      <c r="A156" s="2">
        <v>1995</v>
      </c>
      <c r="B156" s="2">
        <v>20</v>
      </c>
      <c r="C156" s="2">
        <v>37.799999999999997</v>
      </c>
      <c r="D156" s="2">
        <v>24.3</v>
      </c>
      <c r="E156" s="2">
        <v>74.400000000000006</v>
      </c>
      <c r="F156" s="2">
        <v>49.3</v>
      </c>
      <c r="G156" s="2">
        <v>9.6999999999999993</v>
      </c>
      <c r="H156" s="2">
        <v>11.5</v>
      </c>
      <c r="I156" s="2">
        <v>7.5</v>
      </c>
      <c r="J156" s="2">
        <v>6.7</v>
      </c>
      <c r="K156" s="2">
        <v>0</v>
      </c>
      <c r="L156" s="2">
        <v>0</v>
      </c>
      <c r="M156" s="2">
        <v>40</v>
      </c>
      <c r="N156" s="2">
        <v>0</v>
      </c>
      <c r="O156" s="2">
        <v>3</v>
      </c>
      <c r="P156">
        <f t="shared" si="10"/>
        <v>0</v>
      </c>
      <c r="Q156">
        <f t="shared" ca="1" si="11"/>
        <v>0</v>
      </c>
      <c r="R156">
        <f t="shared" ca="1" si="12"/>
        <v>0</v>
      </c>
      <c r="S156">
        <f t="shared" ca="1" si="13"/>
        <v>1</v>
      </c>
      <c r="T156">
        <f t="shared" ca="1" si="14"/>
        <v>0</v>
      </c>
    </row>
    <row r="157" spans="1:20" x14ac:dyDescent="0.35">
      <c r="A157" s="2">
        <v>1995</v>
      </c>
      <c r="B157" s="2">
        <v>21</v>
      </c>
      <c r="C157" s="2">
        <v>37.9</v>
      </c>
      <c r="D157" s="2">
        <v>25.2</v>
      </c>
      <c r="E157" s="2">
        <v>64.7</v>
      </c>
      <c r="F157" s="2">
        <v>36</v>
      </c>
      <c r="G157" s="2">
        <v>80.2</v>
      </c>
      <c r="H157" s="2">
        <v>3.6</v>
      </c>
      <c r="I157" s="2">
        <v>8.6999999999999993</v>
      </c>
      <c r="J157" s="2">
        <v>7.2</v>
      </c>
      <c r="K157" s="2">
        <v>0</v>
      </c>
      <c r="L157" s="2">
        <v>0</v>
      </c>
      <c r="M157" s="2">
        <v>10</v>
      </c>
      <c r="N157" s="2">
        <v>0</v>
      </c>
      <c r="O157" s="2">
        <v>0</v>
      </c>
      <c r="P157">
        <f t="shared" si="10"/>
        <v>0</v>
      </c>
      <c r="Q157">
        <f t="shared" ca="1" si="11"/>
        <v>0</v>
      </c>
      <c r="R157">
        <f t="shared" ca="1" si="12"/>
        <v>0</v>
      </c>
      <c r="S157">
        <f t="shared" ca="1" si="13"/>
        <v>1</v>
      </c>
      <c r="T157">
        <f t="shared" ca="1" si="14"/>
        <v>0</v>
      </c>
    </row>
    <row r="158" spans="1:20" x14ac:dyDescent="0.35">
      <c r="A158" s="2">
        <v>1995</v>
      </c>
      <c r="B158" s="2">
        <v>24</v>
      </c>
      <c r="C158" s="2">
        <v>38.4</v>
      </c>
      <c r="D158" s="2">
        <v>26</v>
      </c>
      <c r="E158" s="2">
        <v>67.599999999999994</v>
      </c>
      <c r="F158" s="2">
        <v>37</v>
      </c>
      <c r="G158" s="2">
        <v>34</v>
      </c>
      <c r="H158" s="2">
        <v>7.6</v>
      </c>
      <c r="I158" s="2">
        <v>10.6</v>
      </c>
      <c r="J158" s="2">
        <v>7.7</v>
      </c>
      <c r="K158" s="2">
        <v>0</v>
      </c>
      <c r="L158" s="2">
        <v>0</v>
      </c>
      <c r="M158" s="2">
        <v>4</v>
      </c>
      <c r="N158" s="2">
        <v>0</v>
      </c>
      <c r="O158" s="2">
        <v>1</v>
      </c>
      <c r="P158">
        <f t="shared" si="10"/>
        <v>0</v>
      </c>
      <c r="Q158">
        <f t="shared" ca="1" si="11"/>
        <v>0</v>
      </c>
      <c r="R158">
        <f t="shared" ca="1" si="12"/>
        <v>0</v>
      </c>
      <c r="S158">
        <f t="shared" ca="1" si="13"/>
        <v>0</v>
      </c>
      <c r="T158">
        <f t="shared" ca="1" si="14"/>
        <v>0</v>
      </c>
    </row>
    <row r="159" spans="1:20" x14ac:dyDescent="0.35">
      <c r="A159" s="2">
        <v>1995</v>
      </c>
      <c r="B159" s="2">
        <v>27</v>
      </c>
      <c r="C159" s="2">
        <v>32.6</v>
      </c>
      <c r="D159" s="2">
        <v>23.5</v>
      </c>
      <c r="E159" s="2">
        <v>82.7</v>
      </c>
      <c r="F159" s="2">
        <v>53.3</v>
      </c>
      <c r="G159" s="2">
        <v>114.2</v>
      </c>
      <c r="H159" s="2">
        <v>8.4</v>
      </c>
      <c r="I159" s="2">
        <v>6</v>
      </c>
      <c r="J159" s="2">
        <v>5.0999999999999996</v>
      </c>
      <c r="K159" s="2">
        <v>0</v>
      </c>
      <c r="L159" s="2">
        <v>0</v>
      </c>
      <c r="M159" s="2">
        <v>65</v>
      </c>
      <c r="N159" s="2">
        <v>0</v>
      </c>
      <c r="O159" s="2">
        <v>0</v>
      </c>
      <c r="P159">
        <f t="shared" si="10"/>
        <v>0</v>
      </c>
      <c r="Q159">
        <f t="shared" ca="1" si="11"/>
        <v>0</v>
      </c>
      <c r="R159">
        <f t="shared" ca="1" si="12"/>
        <v>0</v>
      </c>
      <c r="S159">
        <f t="shared" ca="1" si="13"/>
        <v>0</v>
      </c>
      <c r="T159">
        <f t="shared" ca="1" si="14"/>
        <v>0</v>
      </c>
    </row>
    <row r="160" spans="1:20" x14ac:dyDescent="0.35">
      <c r="A160" s="2">
        <v>1995</v>
      </c>
      <c r="B160" s="2">
        <v>28</v>
      </c>
      <c r="C160" s="2">
        <v>31.3</v>
      </c>
      <c r="D160" s="2">
        <v>23.4</v>
      </c>
      <c r="E160" s="2">
        <v>83.4</v>
      </c>
      <c r="F160" s="2">
        <v>59.9</v>
      </c>
      <c r="G160" s="2">
        <v>4.4000000000000004</v>
      </c>
      <c r="H160" s="2">
        <v>8.6</v>
      </c>
      <c r="I160" s="2">
        <v>3.4</v>
      </c>
      <c r="J160" s="2">
        <v>4.3</v>
      </c>
      <c r="K160" s="2">
        <v>0</v>
      </c>
      <c r="L160" s="2">
        <v>0</v>
      </c>
      <c r="M160" s="2">
        <v>785</v>
      </c>
      <c r="N160" s="2">
        <v>0</v>
      </c>
      <c r="O160" s="2">
        <v>0</v>
      </c>
      <c r="P160">
        <f t="shared" si="10"/>
        <v>0</v>
      </c>
      <c r="Q160">
        <f t="shared" ca="1" si="11"/>
        <v>0</v>
      </c>
      <c r="R160">
        <f t="shared" ca="1" si="12"/>
        <v>0</v>
      </c>
      <c r="S160">
        <f t="shared" ca="1" si="13"/>
        <v>1</v>
      </c>
      <c r="T160">
        <f t="shared" ca="1" si="14"/>
        <v>0</v>
      </c>
    </row>
    <row r="161" spans="1:20" x14ac:dyDescent="0.35">
      <c r="A161" s="2">
        <v>1995</v>
      </c>
      <c r="B161" s="2">
        <v>29</v>
      </c>
      <c r="C161" s="2">
        <v>27.9</v>
      </c>
      <c r="D161" s="2">
        <v>22.2</v>
      </c>
      <c r="E161" s="2">
        <v>88.3</v>
      </c>
      <c r="F161" s="2">
        <v>74.7</v>
      </c>
      <c r="G161" s="2">
        <v>61.2</v>
      </c>
      <c r="H161" s="2">
        <v>8.6999999999999993</v>
      </c>
      <c r="I161" s="2">
        <v>1</v>
      </c>
      <c r="J161" s="2">
        <v>3.4</v>
      </c>
      <c r="K161" s="2">
        <v>0</v>
      </c>
      <c r="L161" s="2">
        <v>0</v>
      </c>
      <c r="M161" s="2">
        <v>255</v>
      </c>
      <c r="N161" s="2">
        <v>0</v>
      </c>
      <c r="O161" s="2">
        <v>3</v>
      </c>
      <c r="P161">
        <f t="shared" si="10"/>
        <v>0</v>
      </c>
      <c r="Q161">
        <f t="shared" ca="1" si="11"/>
        <v>0</v>
      </c>
      <c r="R161">
        <f t="shared" ca="1" si="12"/>
        <v>0</v>
      </c>
      <c r="S161">
        <f t="shared" ca="1" si="13"/>
        <v>1</v>
      </c>
      <c r="T161">
        <f t="shared" ca="1" si="14"/>
        <v>0</v>
      </c>
    </row>
    <row r="162" spans="1:20" x14ac:dyDescent="0.35">
      <c r="A162" s="2">
        <v>1996</v>
      </c>
      <c r="B162" s="2">
        <v>11</v>
      </c>
      <c r="C162" s="2">
        <v>37.5</v>
      </c>
      <c r="D162" s="2">
        <v>17.899999999999999</v>
      </c>
      <c r="E162" s="2">
        <v>71.7</v>
      </c>
      <c r="F162" s="2">
        <v>18</v>
      </c>
      <c r="G162" s="2">
        <v>0</v>
      </c>
      <c r="H162" s="2">
        <v>2.9</v>
      </c>
      <c r="I162" s="2">
        <v>10</v>
      </c>
      <c r="J162" s="2">
        <v>7</v>
      </c>
      <c r="K162" s="2">
        <v>0</v>
      </c>
      <c r="L162" s="2">
        <v>0</v>
      </c>
      <c r="M162" s="2">
        <v>219</v>
      </c>
      <c r="N162" s="2">
        <v>0</v>
      </c>
      <c r="O162" s="2">
        <v>217</v>
      </c>
      <c r="P162">
        <f t="shared" si="10"/>
        <v>0</v>
      </c>
      <c r="Q162">
        <f t="shared" ca="1" si="11"/>
        <v>0</v>
      </c>
      <c r="R162">
        <f t="shared" ca="1" si="12"/>
        <v>0</v>
      </c>
      <c r="S162">
        <f t="shared" ca="1" si="13"/>
        <v>0</v>
      </c>
      <c r="T162">
        <f t="shared" ca="1" si="14"/>
        <v>1</v>
      </c>
    </row>
    <row r="163" spans="1:20" x14ac:dyDescent="0.35">
      <c r="A163" s="2">
        <v>1996</v>
      </c>
      <c r="B163" s="2">
        <v>18</v>
      </c>
      <c r="C163" s="2">
        <v>41.3</v>
      </c>
      <c r="D163" s="2">
        <v>25.4</v>
      </c>
      <c r="E163" s="2">
        <v>50.1</v>
      </c>
      <c r="F163" s="2">
        <v>17.3</v>
      </c>
      <c r="G163" s="2">
        <v>0</v>
      </c>
      <c r="H163" s="2">
        <v>4.0999999999999996</v>
      </c>
      <c r="I163" s="2">
        <v>10.1</v>
      </c>
      <c r="J163" s="2">
        <v>8.4</v>
      </c>
      <c r="K163" s="2">
        <v>0</v>
      </c>
      <c r="L163" s="2">
        <v>0</v>
      </c>
      <c r="M163" s="2">
        <v>210</v>
      </c>
      <c r="N163" s="2">
        <v>0</v>
      </c>
      <c r="O163" s="2">
        <v>30</v>
      </c>
      <c r="P163">
        <f t="shared" si="10"/>
        <v>0</v>
      </c>
      <c r="Q163">
        <f t="shared" ca="1" si="11"/>
        <v>0</v>
      </c>
      <c r="R163">
        <f t="shared" ca="1" si="12"/>
        <v>0</v>
      </c>
      <c r="S163">
        <f t="shared" ca="1" si="13"/>
        <v>1</v>
      </c>
      <c r="T163">
        <f t="shared" ca="1" si="14"/>
        <v>1</v>
      </c>
    </row>
    <row r="164" spans="1:20" x14ac:dyDescent="0.35">
      <c r="A164" s="2">
        <v>1996</v>
      </c>
      <c r="B164" s="2">
        <v>19</v>
      </c>
      <c r="C164" s="2">
        <v>41.2</v>
      </c>
      <c r="D164" s="2">
        <v>24.3</v>
      </c>
      <c r="E164" s="2">
        <v>48.4</v>
      </c>
      <c r="F164" s="2">
        <v>14</v>
      </c>
      <c r="G164" s="2">
        <v>0</v>
      </c>
      <c r="H164" s="2">
        <v>4.9000000000000004</v>
      </c>
      <c r="I164" s="2">
        <v>10.199999999999999</v>
      </c>
      <c r="J164" s="2">
        <v>10.9</v>
      </c>
      <c r="K164" s="2">
        <v>0</v>
      </c>
      <c r="L164" s="2">
        <v>0</v>
      </c>
      <c r="M164" s="2">
        <v>170</v>
      </c>
      <c r="N164" s="2">
        <v>0</v>
      </c>
      <c r="O164" s="2">
        <v>7</v>
      </c>
      <c r="P164">
        <f t="shared" si="10"/>
        <v>0</v>
      </c>
      <c r="Q164">
        <f t="shared" ca="1" si="11"/>
        <v>0</v>
      </c>
      <c r="R164">
        <f t="shared" ca="1" si="12"/>
        <v>0</v>
      </c>
      <c r="S164">
        <f t="shared" ca="1" si="13"/>
        <v>0</v>
      </c>
      <c r="T164">
        <f t="shared" ca="1" si="14"/>
        <v>0</v>
      </c>
    </row>
    <row r="165" spans="1:20" x14ac:dyDescent="0.35">
      <c r="A165" s="2">
        <v>1996</v>
      </c>
      <c r="B165" s="2">
        <v>20</v>
      </c>
      <c r="C165" s="2">
        <v>40.6</v>
      </c>
      <c r="D165" s="2">
        <v>25.4</v>
      </c>
      <c r="E165" s="2">
        <v>59.3</v>
      </c>
      <c r="F165" s="2">
        <v>29.4</v>
      </c>
      <c r="G165" s="2">
        <v>0.2</v>
      </c>
      <c r="H165" s="2">
        <v>4.9000000000000004</v>
      </c>
      <c r="I165" s="2">
        <v>9.5</v>
      </c>
      <c r="J165" s="2">
        <v>10</v>
      </c>
      <c r="K165" s="2">
        <v>0</v>
      </c>
      <c r="L165" s="2">
        <v>0</v>
      </c>
      <c r="M165" s="2">
        <v>5</v>
      </c>
      <c r="N165" s="2">
        <v>0</v>
      </c>
      <c r="O165" s="2">
        <v>7</v>
      </c>
      <c r="P165">
        <f t="shared" si="10"/>
        <v>0</v>
      </c>
      <c r="Q165">
        <f t="shared" ca="1" si="11"/>
        <v>0</v>
      </c>
      <c r="R165">
        <f t="shared" ca="1" si="12"/>
        <v>0</v>
      </c>
      <c r="S165">
        <f t="shared" ca="1" si="13"/>
        <v>0</v>
      </c>
      <c r="T165">
        <f t="shared" ca="1" si="14"/>
        <v>0</v>
      </c>
    </row>
    <row r="166" spans="1:20" x14ac:dyDescent="0.35">
      <c r="A166" s="2">
        <v>1996</v>
      </c>
      <c r="B166" s="2">
        <v>21</v>
      </c>
      <c r="C166" s="2">
        <v>41</v>
      </c>
      <c r="D166" s="2">
        <v>26</v>
      </c>
      <c r="E166" s="2">
        <v>53.9</v>
      </c>
      <c r="F166" s="2">
        <v>23.1</v>
      </c>
      <c r="G166" s="2">
        <v>1.6</v>
      </c>
      <c r="H166" s="2">
        <v>4.9000000000000004</v>
      </c>
      <c r="I166" s="2">
        <v>8.6999999999999993</v>
      </c>
      <c r="J166" s="2">
        <v>9.1</v>
      </c>
      <c r="K166" s="2">
        <v>0</v>
      </c>
      <c r="L166" s="2">
        <v>0</v>
      </c>
      <c r="M166" s="2">
        <v>25</v>
      </c>
      <c r="N166" s="2">
        <v>0</v>
      </c>
      <c r="O166" s="2">
        <v>2</v>
      </c>
      <c r="P166">
        <f t="shared" si="10"/>
        <v>0</v>
      </c>
      <c r="Q166">
        <f t="shared" ca="1" si="11"/>
        <v>0</v>
      </c>
      <c r="R166">
        <f t="shared" ca="1" si="12"/>
        <v>0</v>
      </c>
      <c r="S166">
        <f t="shared" ca="1" si="13"/>
        <v>0</v>
      </c>
      <c r="T166">
        <f t="shared" ca="1" si="14"/>
        <v>0</v>
      </c>
    </row>
    <row r="167" spans="1:20" x14ac:dyDescent="0.35">
      <c r="A167" s="2">
        <v>1996</v>
      </c>
      <c r="B167" s="2">
        <v>22</v>
      </c>
      <c r="C167" s="2">
        <v>40</v>
      </c>
      <c r="D167" s="2">
        <v>27</v>
      </c>
      <c r="E167" s="2">
        <v>61</v>
      </c>
      <c r="F167" s="2">
        <v>30</v>
      </c>
      <c r="G167" s="2">
        <v>1.6</v>
      </c>
      <c r="H167" s="2">
        <v>6.6</v>
      </c>
      <c r="I167" s="2">
        <v>7.7</v>
      </c>
      <c r="J167" s="2">
        <v>9.9</v>
      </c>
      <c r="K167" s="2">
        <v>0</v>
      </c>
      <c r="L167" s="2">
        <v>0</v>
      </c>
      <c r="M167" s="2">
        <v>175</v>
      </c>
      <c r="N167" s="2">
        <v>0</v>
      </c>
      <c r="O167" s="2">
        <v>0</v>
      </c>
      <c r="P167">
        <f t="shared" si="10"/>
        <v>0</v>
      </c>
      <c r="Q167">
        <f t="shared" ca="1" si="11"/>
        <v>0</v>
      </c>
      <c r="R167">
        <f t="shared" ca="1" si="12"/>
        <v>0</v>
      </c>
      <c r="S167">
        <f t="shared" ca="1" si="13"/>
        <v>1</v>
      </c>
      <c r="T167">
        <f t="shared" ca="1" si="14"/>
        <v>0</v>
      </c>
    </row>
    <row r="168" spans="1:20" x14ac:dyDescent="0.35">
      <c r="A168" s="2">
        <v>1996</v>
      </c>
      <c r="B168" s="2">
        <v>24</v>
      </c>
      <c r="C168" s="2">
        <v>32.200000000000003</v>
      </c>
      <c r="D168" s="2">
        <v>23.1</v>
      </c>
      <c r="E168" s="2">
        <v>86.9</v>
      </c>
      <c r="F168" s="2">
        <v>66</v>
      </c>
      <c r="G168" s="2">
        <v>67.2</v>
      </c>
      <c r="H168" s="2">
        <v>4.7</v>
      </c>
      <c r="I168" s="2">
        <v>4.0999999999999996</v>
      </c>
      <c r="J168" s="2">
        <v>5.6</v>
      </c>
      <c r="K168" s="2">
        <v>0</v>
      </c>
      <c r="L168" s="2">
        <v>0</v>
      </c>
      <c r="M168" s="2">
        <v>35</v>
      </c>
      <c r="N168" s="2">
        <v>0</v>
      </c>
      <c r="O168" s="2">
        <v>0</v>
      </c>
      <c r="P168">
        <f t="shared" si="10"/>
        <v>0</v>
      </c>
      <c r="Q168">
        <f t="shared" ca="1" si="11"/>
        <v>0</v>
      </c>
      <c r="R168">
        <f t="shared" ca="1" si="12"/>
        <v>0</v>
      </c>
      <c r="S168">
        <f t="shared" ca="1" si="13"/>
        <v>1</v>
      </c>
      <c r="T168">
        <f t="shared" ca="1" si="14"/>
        <v>0</v>
      </c>
    </row>
    <row r="169" spans="1:20" x14ac:dyDescent="0.35">
      <c r="A169" s="2">
        <v>1996</v>
      </c>
      <c r="B169" s="2">
        <v>25</v>
      </c>
      <c r="C169" s="2">
        <v>33.200000000000003</v>
      </c>
      <c r="D169" s="2">
        <v>23.4</v>
      </c>
      <c r="E169" s="2">
        <v>77.7</v>
      </c>
      <c r="F169" s="2">
        <v>51</v>
      </c>
      <c r="G169" s="2">
        <v>0</v>
      </c>
      <c r="H169" s="2">
        <v>12.5</v>
      </c>
      <c r="I169" s="2">
        <v>5.9</v>
      </c>
      <c r="J169" s="2">
        <v>7.8</v>
      </c>
      <c r="K169" s="2">
        <v>0</v>
      </c>
      <c r="L169" s="2">
        <v>0</v>
      </c>
      <c r="M169" s="2">
        <v>30</v>
      </c>
      <c r="N169" s="2">
        <v>0</v>
      </c>
      <c r="O169" s="2">
        <v>0</v>
      </c>
      <c r="P169">
        <f t="shared" si="10"/>
        <v>0</v>
      </c>
      <c r="Q169">
        <f t="shared" ca="1" si="11"/>
        <v>0</v>
      </c>
      <c r="R169">
        <f t="shared" ca="1" si="12"/>
        <v>0</v>
      </c>
      <c r="S169">
        <f t="shared" ca="1" si="13"/>
        <v>1</v>
      </c>
      <c r="T169">
        <f t="shared" ca="1" si="14"/>
        <v>0</v>
      </c>
    </row>
    <row r="170" spans="1:20" x14ac:dyDescent="0.35">
      <c r="A170" s="2">
        <v>1996</v>
      </c>
      <c r="B170" s="2">
        <v>46</v>
      </c>
      <c r="C170" s="2">
        <v>30.4</v>
      </c>
      <c r="D170" s="2">
        <v>16.2</v>
      </c>
      <c r="E170" s="2">
        <v>76.7</v>
      </c>
      <c r="F170" s="2">
        <v>49</v>
      </c>
      <c r="G170" s="2">
        <v>0</v>
      </c>
      <c r="H170" s="2">
        <v>1.7</v>
      </c>
      <c r="I170" s="2">
        <v>9.4</v>
      </c>
      <c r="J170" s="2">
        <v>3.6</v>
      </c>
      <c r="K170" s="2">
        <v>0</v>
      </c>
      <c r="L170" s="2">
        <v>0</v>
      </c>
      <c r="M170" s="2">
        <v>605</v>
      </c>
      <c r="N170" s="2">
        <v>0</v>
      </c>
      <c r="O170" s="2">
        <v>45</v>
      </c>
      <c r="P170">
        <f t="shared" si="10"/>
        <v>0</v>
      </c>
      <c r="Q170">
        <f t="shared" ca="1" si="11"/>
        <v>0</v>
      </c>
      <c r="R170">
        <f t="shared" ca="1" si="12"/>
        <v>0</v>
      </c>
      <c r="S170">
        <f t="shared" ca="1" si="13"/>
        <v>1</v>
      </c>
      <c r="T170">
        <f t="shared" ca="1" si="14"/>
        <v>0</v>
      </c>
    </row>
    <row r="171" spans="1:20" x14ac:dyDescent="0.35">
      <c r="A171" s="2">
        <v>1996</v>
      </c>
      <c r="B171" s="2">
        <v>47</v>
      </c>
      <c r="C171" s="2">
        <v>28.7</v>
      </c>
      <c r="D171" s="2">
        <v>14.7</v>
      </c>
      <c r="E171" s="2">
        <v>84.3</v>
      </c>
      <c r="F171" s="2">
        <v>49.7</v>
      </c>
      <c r="G171" s="2">
        <v>0</v>
      </c>
      <c r="H171" s="2">
        <v>1.6</v>
      </c>
      <c r="I171" s="2">
        <v>6.8</v>
      </c>
      <c r="J171" s="2">
        <v>3.2</v>
      </c>
      <c r="K171" s="2">
        <v>0</v>
      </c>
      <c r="L171" s="2">
        <v>0</v>
      </c>
      <c r="M171" s="2">
        <v>615</v>
      </c>
      <c r="N171" s="2">
        <v>0</v>
      </c>
      <c r="O171" s="2">
        <v>19</v>
      </c>
      <c r="P171">
        <f t="shared" si="10"/>
        <v>0</v>
      </c>
      <c r="Q171">
        <f t="shared" ca="1" si="11"/>
        <v>0</v>
      </c>
      <c r="R171">
        <f t="shared" ca="1" si="12"/>
        <v>0</v>
      </c>
      <c r="S171">
        <f t="shared" ca="1" si="13"/>
        <v>1</v>
      </c>
      <c r="T171">
        <f t="shared" ca="1" si="14"/>
        <v>0</v>
      </c>
    </row>
    <row r="172" spans="1:20" x14ac:dyDescent="0.35">
      <c r="A172" s="2">
        <v>1998</v>
      </c>
      <c r="B172" s="2">
        <v>22</v>
      </c>
      <c r="C172" s="2">
        <v>42.4</v>
      </c>
      <c r="D172" s="2">
        <v>28.3</v>
      </c>
      <c r="E172" s="2">
        <v>55.6</v>
      </c>
      <c r="F172" s="2">
        <v>30.3</v>
      </c>
      <c r="G172" s="2">
        <v>0</v>
      </c>
      <c r="H172" s="2">
        <v>4.9000000000000004</v>
      </c>
      <c r="I172" s="2">
        <v>10.8</v>
      </c>
      <c r="J172" s="2">
        <v>12.3</v>
      </c>
      <c r="K172" s="2">
        <v>0</v>
      </c>
      <c r="L172" s="2">
        <v>0</v>
      </c>
      <c r="M172" s="2">
        <v>10</v>
      </c>
      <c r="N172" s="2">
        <v>0</v>
      </c>
      <c r="O172" s="2">
        <v>2</v>
      </c>
      <c r="P172">
        <f t="shared" si="10"/>
        <v>0</v>
      </c>
      <c r="Q172">
        <f t="shared" ca="1" si="11"/>
        <v>0</v>
      </c>
      <c r="R172">
        <f t="shared" ca="1" si="12"/>
        <v>0</v>
      </c>
      <c r="S172">
        <f t="shared" ca="1" si="13"/>
        <v>0</v>
      </c>
      <c r="T172">
        <f t="shared" ca="1" si="14"/>
        <v>0</v>
      </c>
    </row>
    <row r="173" spans="1:20" x14ac:dyDescent="0.35">
      <c r="A173" s="2">
        <v>1998</v>
      </c>
      <c r="B173" s="2">
        <v>23</v>
      </c>
      <c r="C173" s="2">
        <v>40.1</v>
      </c>
      <c r="D173" s="2">
        <v>27.1</v>
      </c>
      <c r="E173" s="2">
        <v>69.099999999999994</v>
      </c>
      <c r="F173" s="2">
        <v>39.9</v>
      </c>
      <c r="G173" s="2">
        <v>0</v>
      </c>
      <c r="H173" s="2">
        <v>6.1</v>
      </c>
      <c r="I173" s="2">
        <v>10.5</v>
      </c>
      <c r="J173" s="2">
        <v>11.9</v>
      </c>
      <c r="K173" s="2">
        <v>0</v>
      </c>
      <c r="L173" s="2">
        <v>0</v>
      </c>
      <c r="M173" s="2">
        <v>10</v>
      </c>
      <c r="N173" s="2">
        <v>0</v>
      </c>
      <c r="O173" s="2">
        <v>0</v>
      </c>
      <c r="P173">
        <f t="shared" si="10"/>
        <v>0</v>
      </c>
      <c r="Q173">
        <f t="shared" ca="1" si="11"/>
        <v>0</v>
      </c>
      <c r="R173">
        <f t="shared" ca="1" si="12"/>
        <v>0</v>
      </c>
      <c r="S173">
        <f t="shared" ca="1" si="13"/>
        <v>1</v>
      </c>
      <c r="T173">
        <f t="shared" ca="1" si="14"/>
        <v>0</v>
      </c>
    </row>
    <row r="174" spans="1:20" x14ac:dyDescent="0.35">
      <c r="A174" s="2">
        <v>1998</v>
      </c>
      <c r="B174" s="2">
        <v>26</v>
      </c>
      <c r="C174" s="2">
        <v>33.200000000000003</v>
      </c>
      <c r="D174" s="2">
        <v>23.9</v>
      </c>
      <c r="E174" s="2">
        <v>85.9</v>
      </c>
      <c r="F174" s="2">
        <v>65.7</v>
      </c>
      <c r="G174" s="2">
        <v>4.9000000000000004</v>
      </c>
      <c r="H174" s="2">
        <v>7.4</v>
      </c>
      <c r="I174" s="2">
        <v>6.5</v>
      </c>
      <c r="J174" s="2">
        <v>6.2</v>
      </c>
      <c r="K174" s="2">
        <v>0</v>
      </c>
      <c r="L174" s="2">
        <v>0</v>
      </c>
      <c r="M174" s="2">
        <v>40</v>
      </c>
      <c r="N174" s="2">
        <v>0</v>
      </c>
      <c r="O174" s="2">
        <v>0</v>
      </c>
      <c r="P174">
        <f t="shared" si="10"/>
        <v>0</v>
      </c>
      <c r="Q174">
        <f t="shared" ca="1" si="11"/>
        <v>0</v>
      </c>
      <c r="R174">
        <f t="shared" ca="1" si="12"/>
        <v>0</v>
      </c>
      <c r="S174">
        <f t="shared" ca="1" si="13"/>
        <v>1</v>
      </c>
      <c r="T174">
        <f t="shared" ca="1" si="14"/>
        <v>0</v>
      </c>
    </row>
    <row r="175" spans="1:20" x14ac:dyDescent="0.35">
      <c r="A175" s="2">
        <v>1998</v>
      </c>
      <c r="B175" s="2">
        <v>27</v>
      </c>
      <c r="C175" s="2">
        <v>30.7</v>
      </c>
      <c r="D175" s="2">
        <v>23.8</v>
      </c>
      <c r="E175" s="2">
        <v>86.3</v>
      </c>
      <c r="F175" s="2">
        <v>64.400000000000006</v>
      </c>
      <c r="G175" s="2">
        <v>0.8</v>
      </c>
      <c r="H175" s="2">
        <v>8.5</v>
      </c>
      <c r="I175" s="2">
        <v>1.5</v>
      </c>
      <c r="J175" s="2">
        <v>6</v>
      </c>
      <c r="K175" s="2">
        <v>0</v>
      </c>
      <c r="L175" s="2">
        <v>0</v>
      </c>
      <c r="M175" s="2">
        <v>2445</v>
      </c>
      <c r="N175" s="2">
        <v>0</v>
      </c>
      <c r="O175" s="2">
        <v>0</v>
      </c>
      <c r="P175">
        <f t="shared" si="10"/>
        <v>0</v>
      </c>
      <c r="Q175">
        <f t="shared" ca="1" si="11"/>
        <v>0</v>
      </c>
      <c r="R175">
        <f t="shared" ca="1" si="12"/>
        <v>0</v>
      </c>
      <c r="S175">
        <f t="shared" ca="1" si="13"/>
        <v>1</v>
      </c>
      <c r="T175">
        <f t="shared" ca="1" si="14"/>
        <v>0</v>
      </c>
    </row>
    <row r="176" spans="1:20" x14ac:dyDescent="0.35">
      <c r="A176" s="2">
        <v>1998</v>
      </c>
      <c r="B176" s="2">
        <v>28</v>
      </c>
      <c r="C176" s="2">
        <v>33.4</v>
      </c>
      <c r="D176" s="2">
        <v>23.7</v>
      </c>
      <c r="E176" s="2">
        <v>84.6</v>
      </c>
      <c r="F176" s="2">
        <v>55.9</v>
      </c>
      <c r="G176" s="2">
        <v>9.1999999999999993</v>
      </c>
      <c r="H176" s="2">
        <v>8.9</v>
      </c>
      <c r="I176" s="2">
        <v>6.2</v>
      </c>
      <c r="J176" s="2">
        <v>5.6</v>
      </c>
      <c r="K176" s="2">
        <v>0</v>
      </c>
      <c r="L176" s="2">
        <v>0</v>
      </c>
      <c r="M176" s="2">
        <v>12050</v>
      </c>
      <c r="N176" s="2">
        <v>0</v>
      </c>
      <c r="O176" s="2">
        <v>7</v>
      </c>
      <c r="P176">
        <f t="shared" si="10"/>
        <v>0</v>
      </c>
      <c r="Q176">
        <f t="shared" ca="1" si="11"/>
        <v>0</v>
      </c>
      <c r="R176">
        <f t="shared" ca="1" si="12"/>
        <v>0</v>
      </c>
      <c r="S176">
        <f t="shared" ca="1" si="13"/>
        <v>1</v>
      </c>
      <c r="T176">
        <f t="shared" ca="1" si="14"/>
        <v>0</v>
      </c>
    </row>
    <row r="177" spans="1:20" x14ac:dyDescent="0.35">
      <c r="A177" s="2">
        <v>1998</v>
      </c>
      <c r="B177" s="2">
        <v>29</v>
      </c>
      <c r="C177" s="2">
        <v>33.200000000000003</v>
      </c>
      <c r="D177" s="2">
        <v>23</v>
      </c>
      <c r="E177" s="2">
        <v>87</v>
      </c>
      <c r="F177" s="2">
        <v>61</v>
      </c>
      <c r="G177" s="2">
        <v>62.6</v>
      </c>
      <c r="H177" s="2">
        <v>2.5</v>
      </c>
      <c r="I177" s="2">
        <v>7.7</v>
      </c>
      <c r="J177" s="2">
        <v>5.4</v>
      </c>
      <c r="K177" s="2">
        <v>0</v>
      </c>
      <c r="L177" s="2">
        <v>0</v>
      </c>
      <c r="M177" s="2">
        <v>1425</v>
      </c>
      <c r="N177" s="2">
        <v>0</v>
      </c>
      <c r="O177" s="2">
        <v>6</v>
      </c>
      <c r="P177">
        <f t="shared" si="10"/>
        <v>0</v>
      </c>
      <c r="Q177">
        <f t="shared" ca="1" si="11"/>
        <v>0</v>
      </c>
      <c r="R177">
        <f t="shared" ca="1" si="12"/>
        <v>0</v>
      </c>
      <c r="S177">
        <f t="shared" ca="1" si="13"/>
        <v>1</v>
      </c>
      <c r="T177">
        <f t="shared" ca="1" si="14"/>
        <v>0</v>
      </c>
    </row>
    <row r="178" spans="1:20" x14ac:dyDescent="0.35">
      <c r="A178" s="2">
        <v>1998</v>
      </c>
      <c r="B178" s="2">
        <v>37</v>
      </c>
      <c r="C178" s="2">
        <v>30.2</v>
      </c>
      <c r="D178" s="2">
        <v>22.5</v>
      </c>
      <c r="E178" s="2">
        <v>90</v>
      </c>
      <c r="F178" s="2">
        <v>65.7</v>
      </c>
      <c r="G178" s="2">
        <v>11</v>
      </c>
      <c r="H178" s="2">
        <v>6.5</v>
      </c>
      <c r="I178" s="2">
        <v>4.4000000000000004</v>
      </c>
      <c r="J178" s="2">
        <v>3.5</v>
      </c>
      <c r="K178" s="2">
        <v>0</v>
      </c>
      <c r="L178" s="2">
        <v>0</v>
      </c>
      <c r="M178" s="2">
        <v>25500</v>
      </c>
      <c r="N178" s="2">
        <v>30</v>
      </c>
      <c r="O178" s="2">
        <v>63</v>
      </c>
      <c r="P178">
        <f t="shared" si="10"/>
        <v>1</v>
      </c>
      <c r="Q178">
        <f t="shared" ca="1" si="11"/>
        <v>0</v>
      </c>
      <c r="R178">
        <f t="shared" ca="1" si="12"/>
        <v>0</v>
      </c>
      <c r="S178">
        <f t="shared" ca="1" si="13"/>
        <v>1</v>
      </c>
      <c r="T178">
        <f t="shared" ca="1" si="14"/>
        <v>1</v>
      </c>
    </row>
    <row r="179" spans="1:20" x14ac:dyDescent="0.35">
      <c r="A179" s="2">
        <v>1998</v>
      </c>
      <c r="B179" s="2">
        <v>44</v>
      </c>
      <c r="C179" s="2">
        <v>28.1</v>
      </c>
      <c r="D179" s="2">
        <v>19.8</v>
      </c>
      <c r="E179" s="2">
        <v>94.6</v>
      </c>
      <c r="F179" s="2">
        <v>66.099999999999994</v>
      </c>
      <c r="G179" s="2">
        <v>10.5</v>
      </c>
      <c r="H179" s="2">
        <v>2.1</v>
      </c>
      <c r="I179" s="2">
        <v>4.4000000000000004</v>
      </c>
      <c r="J179" s="2">
        <v>2.1</v>
      </c>
      <c r="K179" s="2">
        <v>0</v>
      </c>
      <c r="L179" s="2">
        <v>0</v>
      </c>
      <c r="M179" s="2">
        <v>2695</v>
      </c>
      <c r="N179" s="2">
        <v>0</v>
      </c>
      <c r="O179" s="2">
        <v>79</v>
      </c>
      <c r="P179">
        <f t="shared" si="10"/>
        <v>0</v>
      </c>
      <c r="Q179">
        <f t="shared" ca="1" si="11"/>
        <v>0</v>
      </c>
      <c r="R179">
        <f t="shared" ca="1" si="12"/>
        <v>0</v>
      </c>
      <c r="S179">
        <f t="shared" ca="1" si="13"/>
        <v>1</v>
      </c>
      <c r="T179">
        <f t="shared" ca="1" si="14"/>
        <v>1</v>
      </c>
    </row>
    <row r="180" spans="1:20" x14ac:dyDescent="0.35">
      <c r="A180" s="2">
        <v>1998</v>
      </c>
      <c r="B180" s="2">
        <v>46</v>
      </c>
      <c r="C180" s="2">
        <v>29.4</v>
      </c>
      <c r="D180" s="2">
        <v>16.8</v>
      </c>
      <c r="E180" s="2">
        <v>87.9</v>
      </c>
      <c r="F180" s="2">
        <v>44</v>
      </c>
      <c r="G180" s="2">
        <v>0</v>
      </c>
      <c r="H180" s="2">
        <v>1.1000000000000001</v>
      </c>
      <c r="I180" s="2">
        <v>9.6</v>
      </c>
      <c r="J180" s="2">
        <v>3.2</v>
      </c>
      <c r="K180" s="2">
        <v>0</v>
      </c>
      <c r="L180" s="2">
        <v>0</v>
      </c>
      <c r="M180" s="2">
        <v>10</v>
      </c>
      <c r="N180" s="2">
        <v>0</v>
      </c>
      <c r="O180" s="2">
        <v>10</v>
      </c>
      <c r="P180">
        <f t="shared" si="10"/>
        <v>0</v>
      </c>
      <c r="Q180">
        <f t="shared" ca="1" si="11"/>
        <v>0</v>
      </c>
      <c r="R180">
        <f t="shared" ca="1" si="12"/>
        <v>0</v>
      </c>
      <c r="S180">
        <f t="shared" ca="1" si="13"/>
        <v>1</v>
      </c>
      <c r="T180">
        <f t="shared" ca="1" si="14"/>
        <v>0</v>
      </c>
    </row>
    <row r="181" spans="1:20" x14ac:dyDescent="0.35">
      <c r="A181" s="2">
        <v>1999</v>
      </c>
      <c r="B181" s="2">
        <v>28</v>
      </c>
      <c r="C181" s="2">
        <v>30</v>
      </c>
      <c r="D181" s="2">
        <v>23.2</v>
      </c>
      <c r="E181" s="2">
        <v>87.4</v>
      </c>
      <c r="F181" s="2">
        <v>71.900000000000006</v>
      </c>
      <c r="G181" s="2">
        <v>34.200000000000003</v>
      </c>
      <c r="H181" s="2">
        <v>6.6</v>
      </c>
      <c r="I181" s="2">
        <v>4.4000000000000004</v>
      </c>
      <c r="J181" s="2">
        <v>4.2</v>
      </c>
      <c r="K181" s="2">
        <v>0</v>
      </c>
      <c r="L181" s="2">
        <v>0</v>
      </c>
      <c r="M181" s="2">
        <v>35</v>
      </c>
      <c r="N181" s="2">
        <v>0</v>
      </c>
      <c r="O181" s="2">
        <v>0</v>
      </c>
      <c r="P181">
        <f t="shared" si="10"/>
        <v>0</v>
      </c>
      <c r="Q181">
        <f t="shared" ca="1" si="11"/>
        <v>0</v>
      </c>
      <c r="R181">
        <f t="shared" ca="1" si="12"/>
        <v>0</v>
      </c>
      <c r="S181">
        <f t="shared" ca="1" si="13"/>
        <v>1</v>
      </c>
      <c r="T181">
        <f t="shared" ca="1" si="14"/>
        <v>0</v>
      </c>
    </row>
    <row r="182" spans="1:20" x14ac:dyDescent="0.35">
      <c r="A182" s="2">
        <v>1999</v>
      </c>
      <c r="B182" s="2">
        <v>29</v>
      </c>
      <c r="C182" s="2">
        <v>30.2</v>
      </c>
      <c r="D182" s="2">
        <v>23.2</v>
      </c>
      <c r="E182" s="2">
        <v>87.6</v>
      </c>
      <c r="F182" s="2">
        <v>67.7</v>
      </c>
      <c r="G182" s="2">
        <v>60.8</v>
      </c>
      <c r="H182" s="2">
        <v>7</v>
      </c>
      <c r="I182" s="2">
        <v>4.5999999999999996</v>
      </c>
      <c r="J182" s="2">
        <v>4</v>
      </c>
      <c r="K182" s="2">
        <v>0</v>
      </c>
      <c r="L182" s="2">
        <v>0</v>
      </c>
      <c r="M182" s="2">
        <v>60</v>
      </c>
      <c r="N182" s="2">
        <v>1</v>
      </c>
      <c r="O182" s="2">
        <v>0</v>
      </c>
      <c r="P182">
        <f t="shared" si="10"/>
        <v>1</v>
      </c>
      <c r="Q182">
        <f t="shared" ca="1" si="11"/>
        <v>0</v>
      </c>
      <c r="R182">
        <f t="shared" ca="1" si="12"/>
        <v>0</v>
      </c>
      <c r="S182">
        <f t="shared" ca="1" si="13"/>
        <v>1</v>
      </c>
      <c r="T182">
        <f t="shared" ca="1" si="14"/>
        <v>0</v>
      </c>
    </row>
    <row r="183" spans="1:20" x14ac:dyDescent="0.35">
      <c r="A183" s="2">
        <v>1999</v>
      </c>
      <c r="B183" s="2">
        <v>30</v>
      </c>
      <c r="C183" s="2">
        <v>29.4</v>
      </c>
      <c r="D183" s="2">
        <v>23</v>
      </c>
      <c r="E183" s="2">
        <v>87.1</v>
      </c>
      <c r="F183" s="2">
        <v>66.400000000000006</v>
      </c>
      <c r="G183" s="2">
        <v>16.600000000000001</v>
      </c>
      <c r="H183" s="2">
        <v>9.9</v>
      </c>
      <c r="I183" s="2">
        <v>4.5999999999999996</v>
      </c>
      <c r="J183" s="2">
        <v>4.4000000000000004</v>
      </c>
      <c r="K183" s="2">
        <v>0</v>
      </c>
      <c r="L183" s="2">
        <v>0</v>
      </c>
      <c r="M183" s="2">
        <v>60</v>
      </c>
      <c r="N183" s="2">
        <v>2</v>
      </c>
      <c r="O183" s="2">
        <v>1</v>
      </c>
      <c r="P183">
        <f t="shared" si="10"/>
        <v>1</v>
      </c>
      <c r="Q183">
        <f t="shared" ca="1" si="11"/>
        <v>0</v>
      </c>
      <c r="R183">
        <f t="shared" ca="1" si="12"/>
        <v>0</v>
      </c>
      <c r="S183">
        <f t="shared" ca="1" si="13"/>
        <v>1</v>
      </c>
      <c r="T183">
        <f t="shared" ca="1" si="14"/>
        <v>0</v>
      </c>
    </row>
    <row r="184" spans="1:20" x14ac:dyDescent="0.35">
      <c r="A184" s="2">
        <v>2000</v>
      </c>
      <c r="B184" s="2">
        <v>23</v>
      </c>
      <c r="C184" s="2">
        <v>30.5</v>
      </c>
      <c r="D184" s="2">
        <v>23.9</v>
      </c>
      <c r="E184" s="2">
        <v>86</v>
      </c>
      <c r="F184" s="2">
        <v>69</v>
      </c>
      <c r="G184" s="2">
        <v>52.1</v>
      </c>
      <c r="H184" s="2">
        <v>4.4000000000000004</v>
      </c>
      <c r="I184" s="2">
        <v>2.6</v>
      </c>
      <c r="J184" s="2">
        <v>3.5</v>
      </c>
      <c r="K184" s="2">
        <v>0</v>
      </c>
      <c r="L184" s="2">
        <v>0</v>
      </c>
      <c r="M184" s="2">
        <v>300</v>
      </c>
      <c r="N184" s="2">
        <v>0</v>
      </c>
      <c r="O184" s="2">
        <v>0</v>
      </c>
      <c r="P184">
        <f t="shared" si="10"/>
        <v>0</v>
      </c>
      <c r="Q184">
        <f t="shared" ca="1" si="11"/>
        <v>0</v>
      </c>
      <c r="R184">
        <f t="shared" ca="1" si="12"/>
        <v>0</v>
      </c>
      <c r="S184">
        <f t="shared" ca="1" si="13"/>
        <v>1</v>
      </c>
      <c r="T184">
        <f t="shared" ca="1" si="14"/>
        <v>0</v>
      </c>
    </row>
    <row r="185" spans="1:20" x14ac:dyDescent="0.35">
      <c r="A185" s="2">
        <v>2000</v>
      </c>
      <c r="B185" s="2">
        <v>24</v>
      </c>
      <c r="C185" s="2">
        <v>31.4</v>
      </c>
      <c r="D185" s="2">
        <v>23.5</v>
      </c>
      <c r="E185" s="2">
        <v>80.599999999999994</v>
      </c>
      <c r="F185" s="2">
        <v>56.6</v>
      </c>
      <c r="G185" s="2">
        <v>113.9</v>
      </c>
      <c r="H185" s="2">
        <v>5.7</v>
      </c>
      <c r="I185" s="2">
        <v>3.2</v>
      </c>
      <c r="J185" s="2">
        <v>5.3</v>
      </c>
      <c r="K185" s="2">
        <v>0</v>
      </c>
      <c r="L185" s="2">
        <v>0</v>
      </c>
      <c r="M185" s="2">
        <v>185</v>
      </c>
      <c r="N185" s="2">
        <v>0</v>
      </c>
      <c r="O185" s="2">
        <v>0</v>
      </c>
      <c r="P185">
        <f t="shared" si="10"/>
        <v>0</v>
      </c>
      <c r="Q185">
        <f t="shared" ca="1" si="11"/>
        <v>0</v>
      </c>
      <c r="R185">
        <f t="shared" ca="1" si="12"/>
        <v>0</v>
      </c>
      <c r="S185">
        <f t="shared" ca="1" si="13"/>
        <v>1</v>
      </c>
      <c r="T185">
        <f t="shared" ca="1" si="14"/>
        <v>0</v>
      </c>
    </row>
    <row r="186" spans="1:20" x14ac:dyDescent="0.35">
      <c r="A186" s="2">
        <v>2000</v>
      </c>
      <c r="B186" s="2">
        <v>25</v>
      </c>
      <c r="C186" s="2">
        <v>30.2</v>
      </c>
      <c r="D186" s="2">
        <v>23.8</v>
      </c>
      <c r="E186" s="2">
        <v>84</v>
      </c>
      <c r="F186" s="2">
        <v>64.099999999999994</v>
      </c>
      <c r="G186" s="2">
        <v>37.4</v>
      </c>
      <c r="H186" s="2">
        <v>4</v>
      </c>
      <c r="I186" s="2">
        <v>1.3</v>
      </c>
      <c r="J186" s="2">
        <v>2.9</v>
      </c>
      <c r="K186" s="2">
        <v>0</v>
      </c>
      <c r="L186" s="2">
        <v>0</v>
      </c>
      <c r="M186" s="2">
        <v>20</v>
      </c>
      <c r="N186" s="2">
        <v>0</v>
      </c>
      <c r="O186" s="2">
        <v>0</v>
      </c>
      <c r="P186">
        <f t="shared" si="10"/>
        <v>0</v>
      </c>
      <c r="Q186">
        <f t="shared" ca="1" si="11"/>
        <v>0</v>
      </c>
      <c r="R186">
        <f t="shared" ca="1" si="12"/>
        <v>0</v>
      </c>
      <c r="S186">
        <f t="shared" ca="1" si="13"/>
        <v>1</v>
      </c>
      <c r="T186">
        <f t="shared" ca="1" si="14"/>
        <v>0</v>
      </c>
    </row>
    <row r="187" spans="1:20" x14ac:dyDescent="0.35">
      <c r="A187" s="2">
        <v>2000</v>
      </c>
      <c r="B187" s="2">
        <v>26</v>
      </c>
      <c r="C187" s="2">
        <v>29.9</v>
      </c>
      <c r="D187" s="2">
        <v>23</v>
      </c>
      <c r="E187" s="2">
        <v>80.400000000000006</v>
      </c>
      <c r="F187" s="2">
        <v>62.6</v>
      </c>
      <c r="G187" s="2">
        <v>66.900000000000006</v>
      </c>
      <c r="H187" s="2">
        <v>4.7</v>
      </c>
      <c r="I187" s="2">
        <v>1.5</v>
      </c>
      <c r="J187" s="2">
        <v>4.2</v>
      </c>
      <c r="K187" s="2">
        <v>0</v>
      </c>
      <c r="L187" s="2">
        <v>0</v>
      </c>
      <c r="M187" s="2">
        <v>15</v>
      </c>
      <c r="N187" s="2">
        <v>0</v>
      </c>
      <c r="O187" s="2">
        <v>0</v>
      </c>
      <c r="P187">
        <f t="shared" si="10"/>
        <v>0</v>
      </c>
      <c r="Q187">
        <f t="shared" ca="1" si="11"/>
        <v>0</v>
      </c>
      <c r="R187">
        <f t="shared" ca="1" si="12"/>
        <v>0</v>
      </c>
      <c r="S187">
        <f t="shared" ca="1" si="13"/>
        <v>1</v>
      </c>
      <c r="T187">
        <f t="shared" ca="1" si="14"/>
        <v>0</v>
      </c>
    </row>
    <row r="188" spans="1:20" x14ac:dyDescent="0.35">
      <c r="A188" s="2">
        <v>2000</v>
      </c>
      <c r="B188" s="2">
        <v>27</v>
      </c>
      <c r="C188" s="2">
        <v>29.7</v>
      </c>
      <c r="D188" s="2">
        <v>25</v>
      </c>
      <c r="E188" s="2">
        <v>86</v>
      </c>
      <c r="F188" s="2">
        <v>73.7</v>
      </c>
      <c r="G188" s="2">
        <v>25.2</v>
      </c>
      <c r="H188" s="2">
        <v>5.3</v>
      </c>
      <c r="I188" s="2">
        <v>3.6</v>
      </c>
      <c r="J188" s="2">
        <v>3.1</v>
      </c>
      <c r="K188" s="2">
        <v>0</v>
      </c>
      <c r="L188" s="2">
        <v>0</v>
      </c>
      <c r="M188" s="2">
        <v>20</v>
      </c>
      <c r="N188" s="2">
        <v>0</v>
      </c>
      <c r="O188" s="2">
        <v>0</v>
      </c>
      <c r="P188">
        <f t="shared" si="10"/>
        <v>0</v>
      </c>
      <c r="Q188">
        <f t="shared" ca="1" si="11"/>
        <v>0</v>
      </c>
      <c r="R188">
        <f t="shared" ca="1" si="12"/>
        <v>0</v>
      </c>
      <c r="S188">
        <f t="shared" ca="1" si="13"/>
        <v>0</v>
      </c>
      <c r="T188">
        <f t="shared" ca="1" si="14"/>
        <v>0</v>
      </c>
    </row>
    <row r="189" spans="1:20" x14ac:dyDescent="0.35">
      <c r="A189" s="2">
        <v>2000</v>
      </c>
      <c r="B189" s="2">
        <v>28</v>
      </c>
      <c r="C189" s="2">
        <v>27.9</v>
      </c>
      <c r="D189" s="2">
        <v>23.1</v>
      </c>
      <c r="E189" s="2">
        <v>85.1</v>
      </c>
      <c r="F189" s="2">
        <v>69.7</v>
      </c>
      <c r="G189" s="2">
        <v>29.1</v>
      </c>
      <c r="H189" s="2">
        <v>10.5</v>
      </c>
      <c r="I189" s="2">
        <v>2</v>
      </c>
      <c r="J189" s="2">
        <v>4.2</v>
      </c>
      <c r="K189" s="2">
        <v>0</v>
      </c>
      <c r="L189" s="2">
        <v>0</v>
      </c>
      <c r="M189" s="2">
        <v>100</v>
      </c>
      <c r="N189" s="2">
        <v>0</v>
      </c>
      <c r="O189" s="2">
        <v>7</v>
      </c>
      <c r="P189">
        <f t="shared" si="10"/>
        <v>0</v>
      </c>
      <c r="Q189">
        <f t="shared" ca="1" si="11"/>
        <v>0</v>
      </c>
      <c r="R189">
        <f t="shared" ca="1" si="12"/>
        <v>0</v>
      </c>
      <c r="S189">
        <f t="shared" ca="1" si="13"/>
        <v>1</v>
      </c>
      <c r="T189">
        <f t="shared" ca="1" si="14"/>
        <v>0</v>
      </c>
    </row>
    <row r="190" spans="1:20" x14ac:dyDescent="0.35">
      <c r="A190" s="2">
        <v>2000</v>
      </c>
      <c r="B190" s="2">
        <v>29</v>
      </c>
      <c r="C190" s="2">
        <v>29.6</v>
      </c>
      <c r="D190" s="2">
        <v>23</v>
      </c>
      <c r="E190" s="2">
        <v>81.400000000000006</v>
      </c>
      <c r="F190" s="2">
        <v>61.4</v>
      </c>
      <c r="G190" s="2">
        <v>1.9</v>
      </c>
      <c r="H190" s="2">
        <v>9.3000000000000007</v>
      </c>
      <c r="I190" s="2">
        <v>5</v>
      </c>
      <c r="J190" s="2">
        <v>4.7</v>
      </c>
      <c r="K190" s="2">
        <v>0</v>
      </c>
      <c r="L190" s="2">
        <v>0</v>
      </c>
      <c r="M190" s="2">
        <v>960</v>
      </c>
      <c r="N190" s="2">
        <v>0</v>
      </c>
      <c r="O190" s="2">
        <v>13</v>
      </c>
      <c r="P190">
        <f t="shared" si="10"/>
        <v>0</v>
      </c>
      <c r="Q190">
        <f t="shared" ca="1" si="11"/>
        <v>0</v>
      </c>
      <c r="R190">
        <f t="shared" ca="1" si="12"/>
        <v>0</v>
      </c>
      <c r="S190">
        <f t="shared" ca="1" si="13"/>
        <v>1</v>
      </c>
      <c r="T190">
        <f t="shared" ca="1" si="14"/>
        <v>0</v>
      </c>
    </row>
    <row r="191" spans="1:20" x14ac:dyDescent="0.35">
      <c r="A191" s="2">
        <v>2000</v>
      </c>
      <c r="B191" s="2">
        <v>30</v>
      </c>
      <c r="C191" s="2">
        <v>31.7</v>
      </c>
      <c r="D191" s="2">
        <v>23.3</v>
      </c>
      <c r="E191" s="2">
        <v>74.900000000000006</v>
      </c>
      <c r="F191" s="2">
        <v>53</v>
      </c>
      <c r="G191" s="2">
        <v>0.6</v>
      </c>
      <c r="H191" s="2">
        <v>3.5</v>
      </c>
      <c r="I191" s="2">
        <v>8.1999999999999993</v>
      </c>
      <c r="J191" s="2">
        <v>5</v>
      </c>
      <c r="K191" s="2">
        <v>0</v>
      </c>
      <c r="L191" s="2">
        <v>0</v>
      </c>
      <c r="M191" s="2">
        <v>870</v>
      </c>
      <c r="N191" s="2">
        <v>0</v>
      </c>
      <c r="O191" s="2">
        <v>4</v>
      </c>
      <c r="P191">
        <f t="shared" si="10"/>
        <v>0</v>
      </c>
      <c r="Q191">
        <f t="shared" ca="1" si="11"/>
        <v>0</v>
      </c>
      <c r="R191">
        <f t="shared" ca="1" si="12"/>
        <v>0</v>
      </c>
      <c r="S191">
        <f t="shared" ca="1" si="13"/>
        <v>1</v>
      </c>
      <c r="T191">
        <f t="shared" ca="1" si="14"/>
        <v>0</v>
      </c>
    </row>
    <row r="192" spans="1:20" x14ac:dyDescent="0.35">
      <c r="A192" s="2">
        <v>2000</v>
      </c>
      <c r="B192" s="2">
        <v>31</v>
      </c>
      <c r="C192" s="2">
        <v>33.6</v>
      </c>
      <c r="D192" s="2">
        <v>24.1</v>
      </c>
      <c r="E192" s="2">
        <v>77.099999999999994</v>
      </c>
      <c r="F192" s="2">
        <v>50.7</v>
      </c>
      <c r="G192" s="2">
        <v>2.7</v>
      </c>
      <c r="H192" s="2">
        <v>2.6</v>
      </c>
      <c r="I192" s="2">
        <v>8.3000000000000007</v>
      </c>
      <c r="J192" s="2">
        <v>5</v>
      </c>
      <c r="K192" s="2">
        <v>0</v>
      </c>
      <c r="L192" s="2">
        <v>0</v>
      </c>
      <c r="M192" s="2">
        <v>185</v>
      </c>
      <c r="N192" s="2">
        <v>0</v>
      </c>
      <c r="O192" s="2">
        <v>5</v>
      </c>
      <c r="P192">
        <f t="shared" si="10"/>
        <v>0</v>
      </c>
      <c r="Q192">
        <f t="shared" ca="1" si="11"/>
        <v>0</v>
      </c>
      <c r="R192">
        <f t="shared" ca="1" si="12"/>
        <v>0</v>
      </c>
      <c r="S192">
        <f t="shared" ca="1" si="13"/>
        <v>1</v>
      </c>
      <c r="T192">
        <f t="shared" ca="1" si="14"/>
        <v>0</v>
      </c>
    </row>
    <row r="193" spans="1:20" x14ac:dyDescent="0.35">
      <c r="A193" s="2">
        <v>2000</v>
      </c>
      <c r="B193" s="2">
        <v>32</v>
      </c>
      <c r="C193" s="2">
        <v>28.4</v>
      </c>
      <c r="D193" s="2">
        <v>22.7</v>
      </c>
      <c r="E193" s="2">
        <v>90</v>
      </c>
      <c r="F193" s="2">
        <v>72</v>
      </c>
      <c r="G193" s="2">
        <v>95</v>
      </c>
      <c r="H193" s="2">
        <v>5.4</v>
      </c>
      <c r="I193" s="2">
        <v>2.2999999999999998</v>
      </c>
      <c r="J193" s="2">
        <v>3.2</v>
      </c>
      <c r="K193" s="2">
        <v>0</v>
      </c>
      <c r="L193" s="2">
        <v>0</v>
      </c>
      <c r="M193" s="2">
        <v>240</v>
      </c>
      <c r="N193" s="2">
        <v>8</v>
      </c>
      <c r="O193" s="2">
        <v>21</v>
      </c>
      <c r="P193">
        <f t="shared" si="10"/>
        <v>1</v>
      </c>
      <c r="Q193">
        <f t="shared" ca="1" si="11"/>
        <v>0</v>
      </c>
      <c r="R193">
        <f t="shared" ca="1" si="12"/>
        <v>0</v>
      </c>
      <c r="S193">
        <f t="shared" ca="1" si="13"/>
        <v>1</v>
      </c>
      <c r="T193">
        <f t="shared" ca="1" si="14"/>
        <v>0</v>
      </c>
    </row>
    <row r="194" spans="1:20" x14ac:dyDescent="0.35">
      <c r="A194" s="2">
        <v>1993</v>
      </c>
      <c r="B194" s="2">
        <v>21</v>
      </c>
      <c r="C194" s="2">
        <v>39.799999999999997</v>
      </c>
      <c r="D194" s="2">
        <v>26</v>
      </c>
      <c r="E194" s="2">
        <v>55.4</v>
      </c>
      <c r="F194" s="2">
        <v>29.7</v>
      </c>
      <c r="G194" s="2">
        <v>15.8</v>
      </c>
      <c r="H194" s="2">
        <v>5.6</v>
      </c>
      <c r="I194" s="2">
        <v>9.3000000000000007</v>
      </c>
      <c r="J194" s="2">
        <v>6.7</v>
      </c>
      <c r="K194" s="2">
        <v>4</v>
      </c>
      <c r="L194" s="2">
        <v>0</v>
      </c>
      <c r="M194" s="2">
        <v>0</v>
      </c>
      <c r="N194" s="2">
        <v>0</v>
      </c>
      <c r="O194" s="2">
        <v>1</v>
      </c>
      <c r="P194">
        <f t="shared" si="10"/>
        <v>0</v>
      </c>
      <c r="Q194">
        <f t="shared" ca="1" si="11"/>
        <v>0</v>
      </c>
      <c r="R194">
        <f t="shared" ca="1" si="12"/>
        <v>0</v>
      </c>
      <c r="S194">
        <f t="shared" ca="1" si="13"/>
        <v>0</v>
      </c>
      <c r="T194">
        <f t="shared" ca="1" si="14"/>
        <v>0</v>
      </c>
    </row>
    <row r="195" spans="1:20" x14ac:dyDescent="0.35">
      <c r="A195" s="2">
        <v>1993</v>
      </c>
      <c r="B195" s="2">
        <v>23</v>
      </c>
      <c r="C195" s="2">
        <v>38.5</v>
      </c>
      <c r="D195" s="2">
        <v>26.6</v>
      </c>
      <c r="E195" s="2">
        <v>62.6</v>
      </c>
      <c r="F195" s="2">
        <v>27.6</v>
      </c>
      <c r="G195" s="2">
        <v>0</v>
      </c>
      <c r="H195" s="2">
        <v>5.6</v>
      </c>
      <c r="I195" s="2">
        <v>10.6</v>
      </c>
      <c r="J195" s="2">
        <v>5.5</v>
      </c>
      <c r="K195" s="2">
        <v>7</v>
      </c>
      <c r="L195" s="2">
        <v>0</v>
      </c>
      <c r="M195" s="2">
        <v>3</v>
      </c>
      <c r="N195" s="2">
        <v>0</v>
      </c>
      <c r="O195" s="2">
        <v>1</v>
      </c>
      <c r="P195">
        <f t="shared" ref="P195:P258" si="15">IF(N195=0,0,1)</f>
        <v>0</v>
      </c>
      <c r="Q195">
        <f t="shared" ref="Q195:Q258" ca="1" si="16">_xlfn.IFS(K195=0,0,K195&lt;100,MROUND(RAND(),1),K195&gt;=100,1)</f>
        <v>1</v>
      </c>
      <c r="R195">
        <f t="shared" ref="R195:R258" ca="1" si="17">_xlfn.IFS(L195=0,0,L195&lt;1,MROUND(RAND(),1),L195&gt;=1,1)</f>
        <v>0</v>
      </c>
      <c r="S195">
        <f t="shared" ref="S195:S258" ca="1" si="18">_xlfn.IFS(M195&lt;5,0,M195&lt;275,MROUND(RAND(),1),M195&gt;=275,1)</f>
        <v>0</v>
      </c>
      <c r="T195">
        <f t="shared" ref="T195:T258" ca="1" si="19">_xlfn.IFS(O195&lt;12,0,O195&lt;50,MROUND(RAND(),1),O195&gt;=50,1)</f>
        <v>0</v>
      </c>
    </row>
    <row r="196" spans="1:20" x14ac:dyDescent="0.35">
      <c r="A196" s="2">
        <v>1993</v>
      </c>
      <c r="B196" s="2">
        <v>29</v>
      </c>
      <c r="C196" s="2">
        <v>33.6</v>
      </c>
      <c r="D196" s="2">
        <v>23.6</v>
      </c>
      <c r="E196" s="2">
        <v>70.900000000000006</v>
      </c>
      <c r="F196" s="2">
        <v>32.6</v>
      </c>
      <c r="G196" s="2">
        <v>8.4</v>
      </c>
      <c r="H196" s="2">
        <v>9.1</v>
      </c>
      <c r="I196" s="2">
        <v>9</v>
      </c>
      <c r="J196" s="2">
        <v>6.3</v>
      </c>
      <c r="K196" s="2">
        <v>10</v>
      </c>
      <c r="L196" s="2">
        <v>0</v>
      </c>
      <c r="M196" s="2">
        <v>0</v>
      </c>
      <c r="N196" s="2">
        <v>0</v>
      </c>
      <c r="O196" s="2">
        <v>0</v>
      </c>
      <c r="P196">
        <f t="shared" si="15"/>
        <v>0</v>
      </c>
      <c r="Q196">
        <f t="shared" ca="1" si="16"/>
        <v>1</v>
      </c>
      <c r="R196">
        <f t="shared" ca="1" si="17"/>
        <v>0</v>
      </c>
      <c r="S196">
        <f t="shared" ca="1" si="18"/>
        <v>0</v>
      </c>
      <c r="T196">
        <f t="shared" ca="1" si="19"/>
        <v>0</v>
      </c>
    </row>
    <row r="197" spans="1:20" x14ac:dyDescent="0.35">
      <c r="A197" s="2">
        <v>1993</v>
      </c>
      <c r="B197" s="2">
        <v>31</v>
      </c>
      <c r="C197" s="2">
        <v>28.8</v>
      </c>
      <c r="D197" s="2">
        <v>22.4</v>
      </c>
      <c r="E197" s="2">
        <v>86</v>
      </c>
      <c r="F197" s="2">
        <v>60.7</v>
      </c>
      <c r="G197" s="2">
        <v>53.3</v>
      </c>
      <c r="H197" s="2">
        <v>13.6</v>
      </c>
      <c r="I197" s="2">
        <v>2.6</v>
      </c>
      <c r="J197" s="2">
        <v>3.6</v>
      </c>
      <c r="K197" s="2">
        <v>68</v>
      </c>
      <c r="L197" s="2">
        <v>0</v>
      </c>
      <c r="M197" s="2">
        <v>0</v>
      </c>
      <c r="N197" s="2">
        <v>2</v>
      </c>
      <c r="O197" s="2">
        <v>1</v>
      </c>
      <c r="P197">
        <f t="shared" si="15"/>
        <v>1</v>
      </c>
      <c r="Q197">
        <f t="shared" ca="1" si="16"/>
        <v>1</v>
      </c>
      <c r="R197">
        <f t="shared" ca="1" si="17"/>
        <v>0</v>
      </c>
      <c r="S197">
        <f t="shared" ca="1" si="18"/>
        <v>0</v>
      </c>
      <c r="T197">
        <f t="shared" ca="1" si="19"/>
        <v>0</v>
      </c>
    </row>
    <row r="198" spans="1:20" x14ac:dyDescent="0.35">
      <c r="A198" s="2">
        <v>1994</v>
      </c>
      <c r="B198" s="2">
        <v>12</v>
      </c>
      <c r="C198" s="2">
        <v>39.4</v>
      </c>
      <c r="D198" s="2">
        <v>21.3</v>
      </c>
      <c r="E198" s="2">
        <v>57.9</v>
      </c>
      <c r="F198" s="2">
        <v>21.1</v>
      </c>
      <c r="G198" s="2">
        <v>0</v>
      </c>
      <c r="H198" s="2">
        <v>3.5</v>
      </c>
      <c r="I198" s="2">
        <v>10.9</v>
      </c>
      <c r="J198" s="2">
        <v>3.9</v>
      </c>
      <c r="K198" s="2">
        <v>89</v>
      </c>
      <c r="L198" s="2">
        <v>0</v>
      </c>
      <c r="M198" s="2">
        <v>187</v>
      </c>
      <c r="N198" s="2">
        <v>0</v>
      </c>
      <c r="O198" s="2">
        <v>461</v>
      </c>
      <c r="P198">
        <f t="shared" si="15"/>
        <v>0</v>
      </c>
      <c r="Q198">
        <f t="shared" ca="1" si="16"/>
        <v>0</v>
      </c>
      <c r="R198">
        <f t="shared" ca="1" si="17"/>
        <v>0</v>
      </c>
      <c r="S198">
        <f t="shared" ca="1" si="18"/>
        <v>0</v>
      </c>
      <c r="T198">
        <f t="shared" ca="1" si="19"/>
        <v>1</v>
      </c>
    </row>
    <row r="199" spans="1:20" x14ac:dyDescent="0.35">
      <c r="A199" s="2">
        <v>1994</v>
      </c>
      <c r="B199" s="2">
        <v>13</v>
      </c>
      <c r="C199" s="2">
        <v>38.200000000000003</v>
      </c>
      <c r="D199" s="2">
        <v>22.2</v>
      </c>
      <c r="E199" s="2">
        <v>63.9</v>
      </c>
      <c r="F199" s="2">
        <v>27.6</v>
      </c>
      <c r="G199" s="2">
        <v>0</v>
      </c>
      <c r="H199" s="2">
        <v>5.0999999999999996</v>
      </c>
      <c r="I199" s="2">
        <v>10.7</v>
      </c>
      <c r="J199" s="2">
        <v>3.8</v>
      </c>
      <c r="K199" s="2">
        <v>140</v>
      </c>
      <c r="L199" s="2">
        <v>0</v>
      </c>
      <c r="M199" s="2">
        <v>179</v>
      </c>
      <c r="N199" s="2">
        <v>0</v>
      </c>
      <c r="O199" s="2">
        <v>346</v>
      </c>
      <c r="P199">
        <f t="shared" si="15"/>
        <v>0</v>
      </c>
      <c r="Q199">
        <f t="shared" ca="1" si="16"/>
        <v>1</v>
      </c>
      <c r="R199">
        <f t="shared" ca="1" si="17"/>
        <v>0</v>
      </c>
      <c r="S199">
        <f t="shared" ca="1" si="18"/>
        <v>0</v>
      </c>
      <c r="T199">
        <f t="shared" ca="1" si="19"/>
        <v>1</v>
      </c>
    </row>
    <row r="200" spans="1:20" x14ac:dyDescent="0.35">
      <c r="A200" s="2">
        <v>1994</v>
      </c>
      <c r="B200" s="2">
        <v>14</v>
      </c>
      <c r="C200" s="2">
        <v>36.700000000000003</v>
      </c>
      <c r="D200" s="2">
        <v>22.5</v>
      </c>
      <c r="E200" s="2">
        <v>70.900000000000006</v>
      </c>
      <c r="F200" s="2">
        <v>35.4</v>
      </c>
      <c r="G200" s="2">
        <v>16.8</v>
      </c>
      <c r="H200" s="2">
        <v>5.2</v>
      </c>
      <c r="I200" s="2">
        <v>9.8000000000000007</v>
      </c>
      <c r="J200" s="2">
        <v>4</v>
      </c>
      <c r="K200" s="2">
        <v>866</v>
      </c>
      <c r="L200" s="2">
        <v>0</v>
      </c>
      <c r="M200" s="2">
        <v>229</v>
      </c>
      <c r="N200" s="2">
        <v>0</v>
      </c>
      <c r="O200" s="2">
        <v>474</v>
      </c>
      <c r="P200">
        <f t="shared" si="15"/>
        <v>0</v>
      </c>
      <c r="Q200">
        <f t="shared" ca="1" si="16"/>
        <v>1</v>
      </c>
      <c r="R200">
        <f t="shared" ca="1" si="17"/>
        <v>0</v>
      </c>
      <c r="S200">
        <f t="shared" ca="1" si="18"/>
        <v>0</v>
      </c>
      <c r="T200">
        <f t="shared" ca="1" si="19"/>
        <v>1</v>
      </c>
    </row>
    <row r="201" spans="1:20" x14ac:dyDescent="0.35">
      <c r="A201" s="2">
        <v>1994</v>
      </c>
      <c r="B201" s="2">
        <v>15</v>
      </c>
      <c r="C201" s="2">
        <v>30.9</v>
      </c>
      <c r="D201" s="2">
        <v>22.3</v>
      </c>
      <c r="E201" s="2">
        <v>80.099999999999994</v>
      </c>
      <c r="F201" s="2">
        <v>47.1</v>
      </c>
      <c r="G201" s="2">
        <v>1.4</v>
      </c>
      <c r="H201" s="2">
        <v>3.4</v>
      </c>
      <c r="I201" s="2">
        <v>2.9</v>
      </c>
      <c r="J201" s="2">
        <v>3</v>
      </c>
      <c r="K201" s="2">
        <v>755</v>
      </c>
      <c r="L201" s="2">
        <v>0</v>
      </c>
      <c r="M201" s="2">
        <v>170</v>
      </c>
      <c r="N201" s="2">
        <v>0</v>
      </c>
      <c r="O201" s="2">
        <v>285</v>
      </c>
      <c r="P201">
        <f t="shared" si="15"/>
        <v>0</v>
      </c>
      <c r="Q201">
        <f t="shared" ca="1" si="16"/>
        <v>1</v>
      </c>
      <c r="R201">
        <f t="shared" ca="1" si="17"/>
        <v>0</v>
      </c>
      <c r="S201">
        <f t="shared" ca="1" si="18"/>
        <v>0</v>
      </c>
      <c r="T201">
        <f t="shared" ca="1" si="19"/>
        <v>1</v>
      </c>
    </row>
    <row r="202" spans="1:20" x14ac:dyDescent="0.35">
      <c r="A202" s="2">
        <v>1994</v>
      </c>
      <c r="B202" s="2">
        <v>16</v>
      </c>
      <c r="C202" s="2">
        <v>38.9</v>
      </c>
      <c r="D202" s="2">
        <v>23.2</v>
      </c>
      <c r="E202" s="2">
        <v>63.3</v>
      </c>
      <c r="F202" s="2">
        <v>26.6</v>
      </c>
      <c r="G202" s="2">
        <v>0</v>
      </c>
      <c r="H202" s="2">
        <v>4.7</v>
      </c>
      <c r="I202" s="2">
        <v>11.3</v>
      </c>
      <c r="J202" s="2">
        <v>5.3</v>
      </c>
      <c r="K202" s="2">
        <v>35</v>
      </c>
      <c r="L202" s="2">
        <v>0</v>
      </c>
      <c r="M202" s="2">
        <v>46</v>
      </c>
      <c r="N202" s="2">
        <v>0</v>
      </c>
      <c r="O202" s="2">
        <v>178</v>
      </c>
      <c r="P202">
        <f t="shared" si="15"/>
        <v>0</v>
      </c>
      <c r="Q202">
        <f t="shared" ca="1" si="16"/>
        <v>0</v>
      </c>
      <c r="R202">
        <f t="shared" ca="1" si="17"/>
        <v>0</v>
      </c>
      <c r="S202">
        <f t="shared" ca="1" si="18"/>
        <v>0</v>
      </c>
      <c r="T202">
        <f t="shared" ca="1" si="19"/>
        <v>1</v>
      </c>
    </row>
    <row r="203" spans="1:20" x14ac:dyDescent="0.35">
      <c r="A203" s="2">
        <v>1994</v>
      </c>
      <c r="B203" s="2">
        <v>41</v>
      </c>
      <c r="C203" s="2">
        <v>30.6</v>
      </c>
      <c r="D203" s="2">
        <v>21.1</v>
      </c>
      <c r="E203" s="2">
        <v>82.9</v>
      </c>
      <c r="F203" s="2">
        <v>49.1</v>
      </c>
      <c r="G203" s="2">
        <v>2.8</v>
      </c>
      <c r="H203" s="2">
        <v>1.5</v>
      </c>
      <c r="I203" s="2">
        <v>7.3</v>
      </c>
      <c r="J203" s="2">
        <v>3.7</v>
      </c>
      <c r="K203" s="2">
        <v>970</v>
      </c>
      <c r="L203" s="2">
        <v>0</v>
      </c>
      <c r="M203" s="2">
        <v>1005</v>
      </c>
      <c r="N203" s="2">
        <v>0</v>
      </c>
      <c r="O203" s="2">
        <v>192</v>
      </c>
      <c r="P203">
        <f t="shared" si="15"/>
        <v>0</v>
      </c>
      <c r="Q203">
        <f t="shared" ca="1" si="16"/>
        <v>1</v>
      </c>
      <c r="R203">
        <f t="shared" ca="1" si="17"/>
        <v>0</v>
      </c>
      <c r="S203">
        <f t="shared" ca="1" si="18"/>
        <v>1</v>
      </c>
      <c r="T203">
        <f t="shared" ca="1" si="19"/>
        <v>1</v>
      </c>
    </row>
    <row r="204" spans="1:20" x14ac:dyDescent="0.35">
      <c r="A204" s="2">
        <v>1994</v>
      </c>
      <c r="B204" s="2">
        <v>42</v>
      </c>
      <c r="C204" s="2">
        <v>30.4</v>
      </c>
      <c r="D204" s="2">
        <v>21</v>
      </c>
      <c r="E204" s="2">
        <v>82.7</v>
      </c>
      <c r="F204" s="2">
        <v>54.6</v>
      </c>
      <c r="G204" s="2">
        <v>2.6</v>
      </c>
      <c r="H204" s="2">
        <v>3.2</v>
      </c>
      <c r="I204" s="2">
        <v>7.1</v>
      </c>
      <c r="J204" s="2">
        <v>3</v>
      </c>
      <c r="K204" s="2">
        <v>1720</v>
      </c>
      <c r="L204" s="2">
        <v>0</v>
      </c>
      <c r="M204" s="2">
        <v>1680</v>
      </c>
      <c r="N204" s="2">
        <v>0</v>
      </c>
      <c r="O204" s="2">
        <v>175</v>
      </c>
      <c r="P204">
        <f t="shared" si="15"/>
        <v>0</v>
      </c>
      <c r="Q204">
        <f t="shared" ca="1" si="16"/>
        <v>1</v>
      </c>
      <c r="R204">
        <f t="shared" ca="1" si="17"/>
        <v>0</v>
      </c>
      <c r="S204">
        <f t="shared" ca="1" si="18"/>
        <v>1</v>
      </c>
      <c r="T204">
        <f t="shared" ca="1" si="19"/>
        <v>1</v>
      </c>
    </row>
    <row r="205" spans="1:20" x14ac:dyDescent="0.35">
      <c r="A205" s="2">
        <v>1994</v>
      </c>
      <c r="B205" s="2">
        <v>43</v>
      </c>
      <c r="C205" s="2">
        <v>29.8</v>
      </c>
      <c r="D205" s="2">
        <v>20.5</v>
      </c>
      <c r="E205" s="2">
        <v>87.1</v>
      </c>
      <c r="F205" s="2">
        <v>63.4</v>
      </c>
      <c r="G205" s="2">
        <v>16.2</v>
      </c>
      <c r="H205" s="2">
        <v>2.7</v>
      </c>
      <c r="I205" s="2">
        <v>7.1</v>
      </c>
      <c r="J205" s="2">
        <v>3</v>
      </c>
      <c r="K205" s="2">
        <v>1960</v>
      </c>
      <c r="L205" s="2">
        <v>0</v>
      </c>
      <c r="M205" s="2">
        <v>995</v>
      </c>
      <c r="N205" s="2">
        <v>0</v>
      </c>
      <c r="O205" s="2">
        <v>34</v>
      </c>
      <c r="P205">
        <f t="shared" si="15"/>
        <v>0</v>
      </c>
      <c r="Q205">
        <f t="shared" ca="1" si="16"/>
        <v>1</v>
      </c>
      <c r="R205">
        <f t="shared" ca="1" si="17"/>
        <v>0</v>
      </c>
      <c r="S205">
        <f t="shared" ca="1" si="18"/>
        <v>1</v>
      </c>
      <c r="T205">
        <f t="shared" ca="1" si="19"/>
        <v>1</v>
      </c>
    </row>
    <row r="206" spans="1:20" x14ac:dyDescent="0.35">
      <c r="A206" s="2">
        <v>1994</v>
      </c>
      <c r="B206" s="2">
        <v>44</v>
      </c>
      <c r="C206" s="2">
        <v>26.2</v>
      </c>
      <c r="D206" s="2">
        <v>18.8</v>
      </c>
      <c r="E206" s="2">
        <v>86</v>
      </c>
      <c r="F206" s="2">
        <v>67.099999999999994</v>
      </c>
      <c r="G206" s="2">
        <v>27.4</v>
      </c>
      <c r="H206" s="2">
        <v>7.3</v>
      </c>
      <c r="I206" s="2">
        <v>4.4000000000000004</v>
      </c>
      <c r="J206" s="2">
        <v>3.3</v>
      </c>
      <c r="K206" s="2">
        <v>200</v>
      </c>
      <c r="L206" s="2">
        <v>0</v>
      </c>
      <c r="M206" s="2">
        <v>400</v>
      </c>
      <c r="N206" s="2">
        <v>0</v>
      </c>
      <c r="O206" s="2">
        <v>8</v>
      </c>
      <c r="P206">
        <f t="shared" si="15"/>
        <v>0</v>
      </c>
      <c r="Q206">
        <f t="shared" ca="1" si="16"/>
        <v>1</v>
      </c>
      <c r="R206">
        <f t="shared" ca="1" si="17"/>
        <v>0</v>
      </c>
      <c r="S206">
        <f t="shared" ca="1" si="18"/>
        <v>1</v>
      </c>
      <c r="T206">
        <f t="shared" ca="1" si="19"/>
        <v>0</v>
      </c>
    </row>
    <row r="207" spans="1:20" x14ac:dyDescent="0.35">
      <c r="A207" s="2">
        <v>1995</v>
      </c>
      <c r="B207" s="2">
        <v>10</v>
      </c>
      <c r="C207" s="2">
        <v>35.1</v>
      </c>
      <c r="D207" s="2">
        <v>19.8</v>
      </c>
      <c r="E207" s="2">
        <v>75.7</v>
      </c>
      <c r="F207" s="2">
        <v>32.6</v>
      </c>
      <c r="G207" s="2">
        <v>0</v>
      </c>
      <c r="H207" s="2">
        <v>5.4</v>
      </c>
      <c r="I207" s="2">
        <v>10.7</v>
      </c>
      <c r="J207" s="2">
        <v>5.5</v>
      </c>
      <c r="K207" s="2">
        <v>100</v>
      </c>
      <c r="L207" s="2">
        <v>0</v>
      </c>
      <c r="M207" s="2">
        <v>95</v>
      </c>
      <c r="N207" s="2">
        <v>0</v>
      </c>
      <c r="O207" s="2">
        <v>11</v>
      </c>
      <c r="P207">
        <f t="shared" si="15"/>
        <v>0</v>
      </c>
      <c r="Q207">
        <f t="shared" ca="1" si="16"/>
        <v>1</v>
      </c>
      <c r="R207">
        <f t="shared" ca="1" si="17"/>
        <v>0</v>
      </c>
      <c r="S207">
        <f t="shared" ca="1" si="18"/>
        <v>0</v>
      </c>
      <c r="T207">
        <f t="shared" ca="1" si="19"/>
        <v>0</v>
      </c>
    </row>
    <row r="208" spans="1:20" x14ac:dyDescent="0.35">
      <c r="A208" s="2">
        <v>1995</v>
      </c>
      <c r="B208" s="2">
        <v>11</v>
      </c>
      <c r="C208" s="2">
        <v>34</v>
      </c>
      <c r="D208" s="2">
        <v>20.7</v>
      </c>
      <c r="E208" s="2">
        <v>79.599999999999994</v>
      </c>
      <c r="F208" s="2">
        <v>37.4</v>
      </c>
      <c r="G208" s="2">
        <v>25.4</v>
      </c>
      <c r="H208" s="2">
        <v>4.8</v>
      </c>
      <c r="I208" s="2">
        <v>9.9</v>
      </c>
      <c r="J208" s="2">
        <v>4.8</v>
      </c>
      <c r="K208" s="2">
        <v>1400</v>
      </c>
      <c r="L208" s="2">
        <v>0</v>
      </c>
      <c r="M208" s="2">
        <v>80</v>
      </c>
      <c r="N208" s="2">
        <v>0</v>
      </c>
      <c r="O208" s="2">
        <v>122</v>
      </c>
      <c r="P208">
        <f t="shared" si="15"/>
        <v>0</v>
      </c>
      <c r="Q208">
        <f t="shared" ca="1" si="16"/>
        <v>1</v>
      </c>
      <c r="R208">
        <f t="shared" ca="1" si="17"/>
        <v>0</v>
      </c>
      <c r="S208">
        <f t="shared" ca="1" si="18"/>
        <v>0</v>
      </c>
      <c r="T208">
        <f t="shared" ca="1" si="19"/>
        <v>1</v>
      </c>
    </row>
    <row r="209" spans="1:20" x14ac:dyDescent="0.35">
      <c r="A209" s="2">
        <v>1995</v>
      </c>
      <c r="B209" s="2">
        <v>12</v>
      </c>
      <c r="C209" s="2">
        <v>36.5</v>
      </c>
      <c r="D209" s="2">
        <v>20.5</v>
      </c>
      <c r="E209" s="2">
        <v>67.400000000000006</v>
      </c>
      <c r="F209" s="2">
        <v>29.1</v>
      </c>
      <c r="G209" s="2">
        <v>0</v>
      </c>
      <c r="H209" s="2">
        <v>2.7</v>
      </c>
      <c r="I209" s="2">
        <v>10.199999999999999</v>
      </c>
      <c r="J209" s="2">
        <v>5.8</v>
      </c>
      <c r="K209" s="2">
        <v>1941</v>
      </c>
      <c r="L209" s="2">
        <v>0</v>
      </c>
      <c r="M209" s="2">
        <v>1820</v>
      </c>
      <c r="N209" s="2">
        <v>0</v>
      </c>
      <c r="O209" s="2">
        <v>169</v>
      </c>
      <c r="P209">
        <f t="shared" si="15"/>
        <v>0</v>
      </c>
      <c r="Q209">
        <f t="shared" ca="1" si="16"/>
        <v>1</v>
      </c>
      <c r="R209">
        <f t="shared" ca="1" si="17"/>
        <v>0</v>
      </c>
      <c r="S209">
        <f t="shared" ca="1" si="18"/>
        <v>1</v>
      </c>
      <c r="T209">
        <f t="shared" ca="1" si="19"/>
        <v>1</v>
      </c>
    </row>
    <row r="210" spans="1:20" x14ac:dyDescent="0.35">
      <c r="A210" s="2">
        <v>1995</v>
      </c>
      <c r="B210" s="2">
        <v>17</v>
      </c>
      <c r="C210" s="2">
        <v>39.299999999999997</v>
      </c>
      <c r="D210" s="2">
        <v>24.5</v>
      </c>
      <c r="E210" s="2">
        <v>53.1</v>
      </c>
      <c r="F210" s="2">
        <v>23.7</v>
      </c>
      <c r="G210" s="2">
        <v>0</v>
      </c>
      <c r="H210" s="2">
        <v>3.4</v>
      </c>
      <c r="I210" s="2">
        <v>10.8</v>
      </c>
      <c r="J210" s="2">
        <v>6.5</v>
      </c>
      <c r="K210" s="2">
        <v>580</v>
      </c>
      <c r="L210" s="2">
        <v>0</v>
      </c>
      <c r="M210" s="2">
        <v>509</v>
      </c>
      <c r="N210" s="2">
        <v>0</v>
      </c>
      <c r="O210" s="2">
        <v>107</v>
      </c>
      <c r="P210">
        <f t="shared" si="15"/>
        <v>0</v>
      </c>
      <c r="Q210">
        <f t="shared" ca="1" si="16"/>
        <v>1</v>
      </c>
      <c r="R210">
        <f t="shared" ca="1" si="17"/>
        <v>0</v>
      </c>
      <c r="S210">
        <f t="shared" ca="1" si="18"/>
        <v>1</v>
      </c>
      <c r="T210">
        <f t="shared" ca="1" si="19"/>
        <v>1</v>
      </c>
    </row>
    <row r="211" spans="1:20" x14ac:dyDescent="0.35">
      <c r="A211" s="2">
        <v>1995</v>
      </c>
      <c r="B211" s="2">
        <v>18</v>
      </c>
      <c r="C211" s="2">
        <v>38.1</v>
      </c>
      <c r="D211" s="2">
        <v>24.3</v>
      </c>
      <c r="E211" s="2">
        <v>55.3</v>
      </c>
      <c r="F211" s="2">
        <v>30.7</v>
      </c>
      <c r="G211" s="2">
        <v>8.6</v>
      </c>
      <c r="H211" s="2">
        <v>4.0999999999999996</v>
      </c>
      <c r="I211" s="2">
        <v>10.5</v>
      </c>
      <c r="J211" s="2">
        <v>5.0999999999999996</v>
      </c>
      <c r="K211" s="2">
        <v>1160</v>
      </c>
      <c r="L211" s="2">
        <v>0</v>
      </c>
      <c r="M211" s="2">
        <v>510</v>
      </c>
      <c r="N211" s="2">
        <v>0</v>
      </c>
      <c r="O211" s="2">
        <v>35</v>
      </c>
      <c r="P211">
        <f t="shared" si="15"/>
        <v>0</v>
      </c>
      <c r="Q211">
        <f t="shared" ca="1" si="16"/>
        <v>1</v>
      </c>
      <c r="R211">
        <f t="shared" ca="1" si="17"/>
        <v>0</v>
      </c>
      <c r="S211">
        <f t="shared" ca="1" si="18"/>
        <v>1</v>
      </c>
      <c r="T211">
        <f t="shared" ca="1" si="19"/>
        <v>1</v>
      </c>
    </row>
    <row r="212" spans="1:20" x14ac:dyDescent="0.35">
      <c r="A212" s="2">
        <v>1995</v>
      </c>
      <c r="B212" s="2">
        <v>19</v>
      </c>
      <c r="C212" s="2">
        <v>34.6</v>
      </c>
      <c r="D212" s="2">
        <v>23.3</v>
      </c>
      <c r="E212" s="2">
        <v>74.400000000000006</v>
      </c>
      <c r="F212" s="2">
        <v>47.4</v>
      </c>
      <c r="G212" s="2">
        <v>9.6</v>
      </c>
      <c r="H212" s="2">
        <v>8.6999999999999993</v>
      </c>
      <c r="I212" s="2">
        <v>5.5</v>
      </c>
      <c r="J212" s="2">
        <v>4.8</v>
      </c>
      <c r="K212" s="2">
        <v>100</v>
      </c>
      <c r="L212" s="2">
        <v>0</v>
      </c>
      <c r="M212" s="2">
        <v>20</v>
      </c>
      <c r="N212" s="2">
        <v>0</v>
      </c>
      <c r="O212" s="2">
        <v>4</v>
      </c>
      <c r="P212">
        <f t="shared" si="15"/>
        <v>0</v>
      </c>
      <c r="Q212">
        <f t="shared" ca="1" si="16"/>
        <v>1</v>
      </c>
      <c r="R212">
        <f t="shared" ca="1" si="17"/>
        <v>0</v>
      </c>
      <c r="S212">
        <f t="shared" ca="1" si="18"/>
        <v>1</v>
      </c>
      <c r="T212">
        <f t="shared" ca="1" si="19"/>
        <v>0</v>
      </c>
    </row>
    <row r="213" spans="1:20" x14ac:dyDescent="0.35">
      <c r="A213" s="2">
        <v>1996</v>
      </c>
      <c r="B213" s="2">
        <v>12</v>
      </c>
      <c r="C213" s="2">
        <v>37.6</v>
      </c>
      <c r="D213" s="2">
        <v>19.399999999999999</v>
      </c>
      <c r="E213" s="2">
        <v>64.400000000000006</v>
      </c>
      <c r="F213" s="2">
        <v>19.399999999999999</v>
      </c>
      <c r="G213" s="2">
        <v>0</v>
      </c>
      <c r="H213" s="2">
        <v>2.1</v>
      </c>
      <c r="I213" s="2">
        <v>8.4</v>
      </c>
      <c r="J213" s="2">
        <v>6.9</v>
      </c>
      <c r="K213" s="2">
        <v>1350</v>
      </c>
      <c r="L213" s="2">
        <v>0</v>
      </c>
      <c r="M213" s="2">
        <v>8092</v>
      </c>
      <c r="N213" s="2">
        <v>0</v>
      </c>
      <c r="O213" s="2">
        <v>337</v>
      </c>
      <c r="P213">
        <f t="shared" si="15"/>
        <v>0</v>
      </c>
      <c r="Q213">
        <f t="shared" ca="1" si="16"/>
        <v>1</v>
      </c>
      <c r="R213">
        <f t="shared" ca="1" si="17"/>
        <v>0</v>
      </c>
      <c r="S213">
        <f t="shared" ca="1" si="18"/>
        <v>1</v>
      </c>
      <c r="T213">
        <f t="shared" ca="1" si="19"/>
        <v>1</v>
      </c>
    </row>
    <row r="214" spans="1:20" x14ac:dyDescent="0.35">
      <c r="A214" s="2">
        <v>1996</v>
      </c>
      <c r="B214" s="2">
        <v>13</v>
      </c>
      <c r="C214" s="2">
        <v>40</v>
      </c>
      <c r="D214" s="2">
        <v>22.2</v>
      </c>
      <c r="E214" s="2">
        <v>61.4</v>
      </c>
      <c r="F214" s="2">
        <v>22</v>
      </c>
      <c r="G214" s="2">
        <v>0</v>
      </c>
      <c r="H214" s="2">
        <v>2.7</v>
      </c>
      <c r="I214" s="2">
        <v>9.9</v>
      </c>
      <c r="J214" s="2">
        <v>8</v>
      </c>
      <c r="K214" s="2">
        <v>1775</v>
      </c>
      <c r="L214" s="2">
        <v>0</v>
      </c>
      <c r="M214" s="2">
        <v>4675</v>
      </c>
      <c r="N214" s="2">
        <v>0</v>
      </c>
      <c r="O214" s="2">
        <v>156</v>
      </c>
      <c r="P214">
        <f t="shared" si="15"/>
        <v>0</v>
      </c>
      <c r="Q214">
        <f t="shared" ca="1" si="16"/>
        <v>1</v>
      </c>
      <c r="R214">
        <f t="shared" ca="1" si="17"/>
        <v>0</v>
      </c>
      <c r="S214">
        <f t="shared" ca="1" si="18"/>
        <v>1</v>
      </c>
      <c r="T214">
        <f t="shared" ca="1" si="19"/>
        <v>1</v>
      </c>
    </row>
    <row r="215" spans="1:20" x14ac:dyDescent="0.35">
      <c r="A215" s="2">
        <v>1996</v>
      </c>
      <c r="B215" s="2">
        <v>14</v>
      </c>
      <c r="C215" s="2">
        <v>36.799999999999997</v>
      </c>
      <c r="D215" s="2">
        <v>21.8</v>
      </c>
      <c r="E215" s="2">
        <v>82</v>
      </c>
      <c r="F215" s="2">
        <v>22</v>
      </c>
      <c r="G215" s="2">
        <v>0</v>
      </c>
      <c r="H215" s="2">
        <v>4</v>
      </c>
      <c r="I215" s="2">
        <v>8.6</v>
      </c>
      <c r="J215" s="2">
        <v>7.6</v>
      </c>
      <c r="K215" s="2">
        <v>1130</v>
      </c>
      <c r="L215" s="2">
        <v>0</v>
      </c>
      <c r="M215" s="2">
        <v>7520</v>
      </c>
      <c r="N215" s="2">
        <v>0</v>
      </c>
      <c r="O215" s="2">
        <v>84</v>
      </c>
      <c r="P215">
        <f t="shared" si="15"/>
        <v>0</v>
      </c>
      <c r="Q215">
        <f t="shared" ca="1" si="16"/>
        <v>1</v>
      </c>
      <c r="R215">
        <f t="shared" ca="1" si="17"/>
        <v>0</v>
      </c>
      <c r="S215">
        <f t="shared" ca="1" si="18"/>
        <v>1</v>
      </c>
      <c r="T215">
        <f t="shared" ca="1" si="19"/>
        <v>1</v>
      </c>
    </row>
    <row r="216" spans="1:20" x14ac:dyDescent="0.35">
      <c r="A216" s="2">
        <v>1996</v>
      </c>
      <c r="B216" s="2">
        <v>15</v>
      </c>
      <c r="C216" s="2">
        <v>35.4</v>
      </c>
      <c r="D216" s="2">
        <v>21.3</v>
      </c>
      <c r="E216" s="2">
        <v>78</v>
      </c>
      <c r="F216" s="2">
        <v>36.9</v>
      </c>
      <c r="G216" s="2">
        <v>17.2</v>
      </c>
      <c r="H216" s="2">
        <v>3.6</v>
      </c>
      <c r="I216" s="2">
        <v>6.8</v>
      </c>
      <c r="J216" s="2">
        <v>6</v>
      </c>
      <c r="K216" s="2">
        <v>1825</v>
      </c>
      <c r="L216" s="2">
        <v>0</v>
      </c>
      <c r="M216" s="2">
        <v>4600</v>
      </c>
      <c r="N216" s="2">
        <v>0</v>
      </c>
      <c r="O216" s="2">
        <v>87</v>
      </c>
      <c r="P216">
        <f t="shared" si="15"/>
        <v>0</v>
      </c>
      <c r="Q216">
        <f t="shared" ca="1" si="16"/>
        <v>1</v>
      </c>
      <c r="R216">
        <f t="shared" ca="1" si="17"/>
        <v>0</v>
      </c>
      <c r="S216">
        <f t="shared" ca="1" si="18"/>
        <v>1</v>
      </c>
      <c r="T216">
        <f t="shared" ca="1" si="19"/>
        <v>1</v>
      </c>
    </row>
    <row r="217" spans="1:20" x14ac:dyDescent="0.35">
      <c r="A217" s="2">
        <v>1996</v>
      </c>
      <c r="B217" s="2">
        <v>16</v>
      </c>
      <c r="C217" s="2">
        <v>35.9</v>
      </c>
      <c r="D217" s="2">
        <v>22.3</v>
      </c>
      <c r="E217" s="2">
        <v>77.099999999999994</v>
      </c>
      <c r="F217" s="2">
        <v>31.4</v>
      </c>
      <c r="G217" s="2">
        <v>18.399999999999999</v>
      </c>
      <c r="H217" s="2">
        <v>2.9</v>
      </c>
      <c r="I217" s="2">
        <v>8.9</v>
      </c>
      <c r="J217" s="2">
        <v>6.4</v>
      </c>
      <c r="K217" s="2">
        <v>670</v>
      </c>
      <c r="L217" s="2">
        <v>0</v>
      </c>
      <c r="M217" s="2">
        <v>4225</v>
      </c>
      <c r="N217" s="2">
        <v>0</v>
      </c>
      <c r="O217" s="2">
        <v>88</v>
      </c>
      <c r="P217">
        <f t="shared" si="15"/>
        <v>0</v>
      </c>
      <c r="Q217">
        <f t="shared" ca="1" si="16"/>
        <v>1</v>
      </c>
      <c r="R217">
        <f t="shared" ca="1" si="17"/>
        <v>0</v>
      </c>
      <c r="S217">
        <f t="shared" ca="1" si="18"/>
        <v>1</v>
      </c>
      <c r="T217">
        <f t="shared" ca="1" si="19"/>
        <v>1</v>
      </c>
    </row>
    <row r="218" spans="1:20" x14ac:dyDescent="0.35">
      <c r="A218" s="2">
        <v>1996</v>
      </c>
      <c r="B218" s="2">
        <v>17</v>
      </c>
      <c r="C218" s="2">
        <v>38.9</v>
      </c>
      <c r="D218" s="2">
        <v>24.8</v>
      </c>
      <c r="E218" s="2">
        <v>67</v>
      </c>
      <c r="F218" s="2">
        <v>25.7</v>
      </c>
      <c r="G218" s="2">
        <v>0</v>
      </c>
      <c r="H218" s="2">
        <v>3</v>
      </c>
      <c r="I218" s="2">
        <v>10.199999999999999</v>
      </c>
      <c r="J218" s="2">
        <v>7</v>
      </c>
      <c r="K218" s="2">
        <v>35</v>
      </c>
      <c r="L218" s="2">
        <v>0</v>
      </c>
      <c r="M218" s="2">
        <v>865</v>
      </c>
      <c r="N218" s="2">
        <v>0</v>
      </c>
      <c r="O218" s="2">
        <v>52</v>
      </c>
      <c r="P218">
        <f t="shared" si="15"/>
        <v>0</v>
      </c>
      <c r="Q218">
        <f t="shared" ca="1" si="16"/>
        <v>1</v>
      </c>
      <c r="R218">
        <f t="shared" ca="1" si="17"/>
        <v>0</v>
      </c>
      <c r="S218">
        <f t="shared" ca="1" si="18"/>
        <v>1</v>
      </c>
      <c r="T218">
        <f t="shared" ca="1" si="19"/>
        <v>1</v>
      </c>
    </row>
    <row r="219" spans="1:20" x14ac:dyDescent="0.35">
      <c r="A219" s="2">
        <v>1996</v>
      </c>
      <c r="B219" s="2">
        <v>42</v>
      </c>
      <c r="C219" s="2">
        <v>29.1</v>
      </c>
      <c r="D219" s="2">
        <v>19.8</v>
      </c>
      <c r="E219" s="2">
        <v>82.1</v>
      </c>
      <c r="F219" s="2">
        <v>66.5</v>
      </c>
      <c r="G219" s="2">
        <v>20.6</v>
      </c>
      <c r="H219" s="2">
        <v>3</v>
      </c>
      <c r="I219" s="2">
        <v>4.7</v>
      </c>
      <c r="J219" s="2">
        <v>3</v>
      </c>
      <c r="K219" s="2">
        <v>2050</v>
      </c>
      <c r="L219" s="2">
        <v>0</v>
      </c>
      <c r="M219" s="2">
        <v>30450</v>
      </c>
      <c r="N219" s="2">
        <v>0</v>
      </c>
      <c r="O219" s="2">
        <v>98</v>
      </c>
      <c r="P219">
        <f t="shared" si="15"/>
        <v>0</v>
      </c>
      <c r="Q219">
        <f t="shared" ca="1" si="16"/>
        <v>1</v>
      </c>
      <c r="R219">
        <f t="shared" ca="1" si="17"/>
        <v>0</v>
      </c>
      <c r="S219">
        <f t="shared" ca="1" si="18"/>
        <v>1</v>
      </c>
      <c r="T219">
        <f t="shared" ca="1" si="19"/>
        <v>1</v>
      </c>
    </row>
    <row r="220" spans="1:20" x14ac:dyDescent="0.35">
      <c r="A220" s="2">
        <v>1996</v>
      </c>
      <c r="B220" s="2">
        <v>43</v>
      </c>
      <c r="C220" s="2">
        <v>29.6</v>
      </c>
      <c r="D220" s="2">
        <v>21.2</v>
      </c>
      <c r="E220" s="2">
        <v>88</v>
      </c>
      <c r="F220" s="2">
        <v>64.3</v>
      </c>
      <c r="G220" s="2">
        <v>10.199999999999999</v>
      </c>
      <c r="H220" s="2">
        <v>2.2999999999999998</v>
      </c>
      <c r="I220" s="2">
        <v>5.0999999999999996</v>
      </c>
      <c r="J220" s="2">
        <v>2.6</v>
      </c>
      <c r="K220" s="2">
        <v>710</v>
      </c>
      <c r="L220" s="2">
        <v>0</v>
      </c>
      <c r="M220" s="2">
        <v>4535</v>
      </c>
      <c r="N220" s="2">
        <v>0</v>
      </c>
      <c r="O220" s="2">
        <v>38</v>
      </c>
      <c r="P220">
        <f t="shared" si="15"/>
        <v>0</v>
      </c>
      <c r="Q220">
        <f t="shared" ca="1" si="16"/>
        <v>1</v>
      </c>
      <c r="R220">
        <f t="shared" ca="1" si="17"/>
        <v>0</v>
      </c>
      <c r="S220">
        <f t="shared" ca="1" si="18"/>
        <v>1</v>
      </c>
      <c r="T220">
        <f t="shared" ca="1" si="19"/>
        <v>0</v>
      </c>
    </row>
    <row r="221" spans="1:20" x14ac:dyDescent="0.35">
      <c r="A221" s="2">
        <v>1996</v>
      </c>
      <c r="B221" s="2">
        <v>44</v>
      </c>
      <c r="C221" s="2">
        <v>30.4</v>
      </c>
      <c r="D221" s="2">
        <v>16.100000000000001</v>
      </c>
      <c r="E221" s="2">
        <v>81.400000000000006</v>
      </c>
      <c r="F221" s="2">
        <v>46.3</v>
      </c>
      <c r="G221" s="2">
        <v>0</v>
      </c>
      <c r="H221" s="2">
        <v>1.7</v>
      </c>
      <c r="I221" s="2">
        <v>9.5</v>
      </c>
      <c r="J221" s="2">
        <v>3.6</v>
      </c>
      <c r="K221" s="2">
        <v>700</v>
      </c>
      <c r="L221" s="2">
        <v>0</v>
      </c>
      <c r="M221" s="2">
        <v>1432</v>
      </c>
      <c r="N221" s="2">
        <v>0</v>
      </c>
      <c r="O221" s="2">
        <v>27</v>
      </c>
      <c r="P221">
        <f t="shared" si="15"/>
        <v>0</v>
      </c>
      <c r="Q221">
        <f t="shared" ca="1" si="16"/>
        <v>1</v>
      </c>
      <c r="R221">
        <f t="shared" ca="1" si="17"/>
        <v>0</v>
      </c>
      <c r="S221">
        <f t="shared" ca="1" si="18"/>
        <v>1</v>
      </c>
      <c r="T221">
        <f t="shared" ca="1" si="19"/>
        <v>1</v>
      </c>
    </row>
    <row r="222" spans="1:20" x14ac:dyDescent="0.35">
      <c r="A222" s="2">
        <v>1998</v>
      </c>
      <c r="B222" s="2">
        <v>1</v>
      </c>
      <c r="C222" s="2">
        <v>28.7</v>
      </c>
      <c r="D222" s="2">
        <v>13.9</v>
      </c>
      <c r="E222" s="2">
        <v>90.7</v>
      </c>
      <c r="F222" s="2">
        <v>45.9</v>
      </c>
      <c r="G222" s="2">
        <v>0</v>
      </c>
      <c r="H222" s="2">
        <v>3</v>
      </c>
      <c r="I222" s="2">
        <v>9.1999999999999993</v>
      </c>
      <c r="J222" s="2">
        <v>3.7</v>
      </c>
      <c r="K222" s="2">
        <v>14</v>
      </c>
      <c r="L222" s="2">
        <v>0</v>
      </c>
      <c r="M222" s="2">
        <v>28</v>
      </c>
      <c r="N222" s="2">
        <v>0</v>
      </c>
      <c r="O222" s="2">
        <v>5</v>
      </c>
      <c r="P222">
        <f t="shared" si="15"/>
        <v>0</v>
      </c>
      <c r="Q222">
        <f t="shared" ca="1" si="16"/>
        <v>0</v>
      </c>
      <c r="R222">
        <f t="shared" ca="1" si="17"/>
        <v>0</v>
      </c>
      <c r="S222">
        <f t="shared" ca="1" si="18"/>
        <v>1</v>
      </c>
      <c r="T222">
        <f t="shared" ca="1" si="19"/>
        <v>0</v>
      </c>
    </row>
    <row r="223" spans="1:20" x14ac:dyDescent="0.35">
      <c r="A223" s="2">
        <v>1998</v>
      </c>
      <c r="B223" s="2">
        <v>2</v>
      </c>
      <c r="C223" s="2">
        <v>29.4</v>
      </c>
      <c r="D223" s="2">
        <v>13.3</v>
      </c>
      <c r="E223" s="2">
        <v>88.4</v>
      </c>
      <c r="F223" s="2">
        <v>41.4</v>
      </c>
      <c r="G223" s="2">
        <v>0</v>
      </c>
      <c r="H223" s="2">
        <v>1.9</v>
      </c>
      <c r="I223" s="2">
        <v>9.5</v>
      </c>
      <c r="J223" s="2">
        <v>3.6</v>
      </c>
      <c r="K223" s="2">
        <v>12</v>
      </c>
      <c r="L223" s="2">
        <v>0</v>
      </c>
      <c r="M223" s="2">
        <v>0</v>
      </c>
      <c r="N223" s="2">
        <v>0</v>
      </c>
      <c r="O223" s="2">
        <v>3</v>
      </c>
      <c r="P223">
        <f t="shared" si="15"/>
        <v>0</v>
      </c>
      <c r="Q223">
        <f t="shared" ca="1" si="16"/>
        <v>1</v>
      </c>
      <c r="R223">
        <f t="shared" ca="1" si="17"/>
        <v>0</v>
      </c>
      <c r="S223">
        <f t="shared" ca="1" si="18"/>
        <v>0</v>
      </c>
      <c r="T223">
        <f t="shared" ca="1" si="19"/>
        <v>0</v>
      </c>
    </row>
    <row r="224" spans="1:20" x14ac:dyDescent="0.35">
      <c r="A224" s="2">
        <v>1998</v>
      </c>
      <c r="B224" s="2">
        <v>4</v>
      </c>
      <c r="C224" s="2">
        <v>31.5</v>
      </c>
      <c r="D224" s="2">
        <v>19.8</v>
      </c>
      <c r="E224" s="2">
        <v>84.1</v>
      </c>
      <c r="F224" s="2">
        <v>41.7</v>
      </c>
      <c r="G224" s="2">
        <v>0</v>
      </c>
      <c r="H224" s="2">
        <v>3.3</v>
      </c>
      <c r="I224" s="2">
        <v>9</v>
      </c>
      <c r="J224" s="2">
        <v>4.3</v>
      </c>
      <c r="K224" s="2">
        <v>70</v>
      </c>
      <c r="L224" s="2">
        <v>0</v>
      </c>
      <c r="M224" s="2">
        <v>0</v>
      </c>
      <c r="N224" s="2">
        <v>0</v>
      </c>
      <c r="O224" s="2">
        <v>18</v>
      </c>
      <c r="P224">
        <f t="shared" si="15"/>
        <v>0</v>
      </c>
      <c r="Q224">
        <f t="shared" ca="1" si="16"/>
        <v>1</v>
      </c>
      <c r="R224">
        <f t="shared" ca="1" si="17"/>
        <v>0</v>
      </c>
      <c r="S224">
        <f t="shared" ca="1" si="18"/>
        <v>0</v>
      </c>
      <c r="T224">
        <f t="shared" ca="1" si="19"/>
        <v>1</v>
      </c>
    </row>
    <row r="225" spans="1:20" x14ac:dyDescent="0.35">
      <c r="A225" s="2">
        <v>1998</v>
      </c>
      <c r="B225" s="2">
        <v>5</v>
      </c>
      <c r="C225" s="2">
        <v>31.5</v>
      </c>
      <c r="D225" s="2">
        <v>18</v>
      </c>
      <c r="E225" s="2">
        <v>89.3</v>
      </c>
      <c r="F225" s="2">
        <v>41.3</v>
      </c>
      <c r="G225" s="2">
        <v>0</v>
      </c>
      <c r="H225" s="2">
        <v>2.2999999999999998</v>
      </c>
      <c r="I225" s="2">
        <v>9</v>
      </c>
      <c r="J225" s="2">
        <v>4.7</v>
      </c>
      <c r="K225" s="2">
        <v>65</v>
      </c>
      <c r="L225" s="2">
        <v>0</v>
      </c>
      <c r="M225" s="2">
        <v>0</v>
      </c>
      <c r="N225" s="2">
        <v>0</v>
      </c>
      <c r="O225" s="2">
        <v>13</v>
      </c>
      <c r="P225">
        <f t="shared" si="15"/>
        <v>0</v>
      </c>
      <c r="Q225">
        <f t="shared" ca="1" si="16"/>
        <v>0</v>
      </c>
      <c r="R225">
        <f t="shared" ca="1" si="17"/>
        <v>0</v>
      </c>
      <c r="S225">
        <f t="shared" ca="1" si="18"/>
        <v>0</v>
      </c>
      <c r="T225">
        <f t="shared" ca="1" si="19"/>
        <v>0</v>
      </c>
    </row>
    <row r="226" spans="1:20" x14ac:dyDescent="0.35">
      <c r="A226" s="2">
        <v>1998</v>
      </c>
      <c r="B226" s="2">
        <v>6</v>
      </c>
      <c r="C226" s="2">
        <v>31.4</v>
      </c>
      <c r="D226" s="2">
        <v>18.2</v>
      </c>
      <c r="E226" s="2">
        <v>82.4</v>
      </c>
      <c r="F226" s="2">
        <v>35.9</v>
      </c>
      <c r="G226" s="2">
        <v>0.8</v>
      </c>
      <c r="H226" s="2">
        <v>3.4</v>
      </c>
      <c r="I226" s="2">
        <v>9</v>
      </c>
      <c r="J226" s="2">
        <v>4.5999999999999996</v>
      </c>
      <c r="K226" s="2">
        <v>10</v>
      </c>
      <c r="L226" s="2">
        <v>0</v>
      </c>
      <c r="M226" s="2">
        <v>0</v>
      </c>
      <c r="N226" s="2">
        <v>0</v>
      </c>
      <c r="O226" s="2">
        <v>23</v>
      </c>
      <c r="P226">
        <f t="shared" si="15"/>
        <v>0</v>
      </c>
      <c r="Q226">
        <f t="shared" ca="1" si="16"/>
        <v>0</v>
      </c>
      <c r="R226">
        <f t="shared" ca="1" si="17"/>
        <v>0</v>
      </c>
      <c r="S226">
        <f t="shared" ca="1" si="18"/>
        <v>0</v>
      </c>
      <c r="T226">
        <f t="shared" ca="1" si="19"/>
        <v>1</v>
      </c>
    </row>
    <row r="227" spans="1:20" x14ac:dyDescent="0.35">
      <c r="A227" s="2">
        <v>1998</v>
      </c>
      <c r="B227" s="2">
        <v>9</v>
      </c>
      <c r="C227" s="2">
        <v>35.299999999999997</v>
      </c>
      <c r="D227" s="2">
        <v>20.6</v>
      </c>
      <c r="E227" s="2">
        <v>76.3</v>
      </c>
      <c r="F227" s="2">
        <v>29.7</v>
      </c>
      <c r="G227" s="2">
        <v>1.2</v>
      </c>
      <c r="H227" s="2">
        <v>2.9</v>
      </c>
      <c r="I227" s="2">
        <v>10.1</v>
      </c>
      <c r="J227" s="2">
        <v>6.7</v>
      </c>
      <c r="K227" s="2">
        <v>25</v>
      </c>
      <c r="L227" s="2">
        <v>0</v>
      </c>
      <c r="M227" s="2">
        <v>0</v>
      </c>
      <c r="N227" s="2">
        <v>0</v>
      </c>
      <c r="O227" s="2">
        <v>305</v>
      </c>
      <c r="P227">
        <f t="shared" si="15"/>
        <v>0</v>
      </c>
      <c r="Q227">
        <f t="shared" ca="1" si="16"/>
        <v>0</v>
      </c>
      <c r="R227">
        <f t="shared" ca="1" si="17"/>
        <v>0</v>
      </c>
      <c r="S227">
        <f t="shared" ca="1" si="18"/>
        <v>0</v>
      </c>
      <c r="T227">
        <f t="shared" ca="1" si="19"/>
        <v>1</v>
      </c>
    </row>
    <row r="228" spans="1:20" x14ac:dyDescent="0.35">
      <c r="A228" s="2">
        <v>1998</v>
      </c>
      <c r="B228" s="2">
        <v>10</v>
      </c>
      <c r="C228" s="2">
        <v>35.5</v>
      </c>
      <c r="D228" s="2">
        <v>20.9</v>
      </c>
      <c r="E228" s="2">
        <v>71.599999999999994</v>
      </c>
      <c r="F228" s="2">
        <v>32.299999999999997</v>
      </c>
      <c r="G228" s="2">
        <v>0</v>
      </c>
      <c r="H228" s="2">
        <v>2.5</v>
      </c>
      <c r="I228" s="2">
        <v>9.1999999999999993</v>
      </c>
      <c r="J228" s="2">
        <v>6.6</v>
      </c>
      <c r="K228" s="2">
        <v>260</v>
      </c>
      <c r="L228" s="2">
        <v>0</v>
      </c>
      <c r="M228" s="2">
        <v>190</v>
      </c>
      <c r="N228" s="2">
        <v>0</v>
      </c>
      <c r="O228" s="2">
        <v>231</v>
      </c>
      <c r="P228">
        <f t="shared" si="15"/>
        <v>0</v>
      </c>
      <c r="Q228">
        <f t="shared" ca="1" si="16"/>
        <v>1</v>
      </c>
      <c r="R228">
        <f t="shared" ca="1" si="17"/>
        <v>0</v>
      </c>
      <c r="S228">
        <f t="shared" ca="1" si="18"/>
        <v>0</v>
      </c>
      <c r="T228">
        <f t="shared" ca="1" si="19"/>
        <v>1</v>
      </c>
    </row>
    <row r="229" spans="1:20" x14ac:dyDescent="0.35">
      <c r="A229" s="2">
        <v>1998</v>
      </c>
      <c r="B229" s="2">
        <v>11</v>
      </c>
      <c r="C229" s="2">
        <v>35.299999999999997</v>
      </c>
      <c r="D229" s="2">
        <v>21.1</v>
      </c>
      <c r="E229" s="2">
        <v>63.4</v>
      </c>
      <c r="F229" s="2">
        <v>30.9</v>
      </c>
      <c r="G229" s="2">
        <v>0</v>
      </c>
      <c r="H229" s="2">
        <v>4.3</v>
      </c>
      <c r="I229" s="2">
        <v>9.5</v>
      </c>
      <c r="J229" s="2">
        <v>7.8</v>
      </c>
      <c r="K229" s="2">
        <v>830</v>
      </c>
      <c r="L229" s="2">
        <v>0</v>
      </c>
      <c r="M229" s="2">
        <v>535</v>
      </c>
      <c r="N229" s="2">
        <v>0</v>
      </c>
      <c r="O229" s="2">
        <v>776</v>
      </c>
      <c r="P229">
        <f t="shared" si="15"/>
        <v>0</v>
      </c>
      <c r="Q229">
        <f t="shared" ca="1" si="16"/>
        <v>1</v>
      </c>
      <c r="R229">
        <f t="shared" ca="1" si="17"/>
        <v>0</v>
      </c>
      <c r="S229">
        <f t="shared" ca="1" si="18"/>
        <v>1</v>
      </c>
      <c r="T229">
        <f t="shared" ca="1" si="19"/>
        <v>1</v>
      </c>
    </row>
    <row r="230" spans="1:20" x14ac:dyDescent="0.35">
      <c r="A230" s="2">
        <v>1998</v>
      </c>
      <c r="B230" s="2">
        <v>12</v>
      </c>
      <c r="C230" s="2">
        <v>37.799999999999997</v>
      </c>
      <c r="D230" s="2">
        <v>21.7</v>
      </c>
      <c r="E230" s="2">
        <v>70.599999999999994</v>
      </c>
      <c r="F230" s="2">
        <v>27.6</v>
      </c>
      <c r="G230" s="2">
        <v>0</v>
      </c>
      <c r="H230" s="2">
        <v>2.7</v>
      </c>
      <c r="I230" s="2">
        <v>9.3000000000000007</v>
      </c>
      <c r="J230" s="2">
        <v>8.1</v>
      </c>
      <c r="K230" s="2">
        <v>550</v>
      </c>
      <c r="L230" s="2">
        <v>0</v>
      </c>
      <c r="M230" s="2">
        <v>1225</v>
      </c>
      <c r="N230" s="2">
        <v>0</v>
      </c>
      <c r="O230" s="2">
        <v>1003</v>
      </c>
      <c r="P230">
        <f t="shared" si="15"/>
        <v>0</v>
      </c>
      <c r="Q230">
        <f t="shared" ca="1" si="16"/>
        <v>1</v>
      </c>
      <c r="R230">
        <f t="shared" ca="1" si="17"/>
        <v>0</v>
      </c>
      <c r="S230">
        <f t="shared" ca="1" si="18"/>
        <v>1</v>
      </c>
      <c r="T230">
        <f t="shared" ca="1" si="19"/>
        <v>1</v>
      </c>
    </row>
    <row r="231" spans="1:20" x14ac:dyDescent="0.35">
      <c r="A231" s="2">
        <v>1998</v>
      </c>
      <c r="B231" s="2">
        <v>13</v>
      </c>
      <c r="C231" s="2">
        <v>36.6</v>
      </c>
      <c r="D231" s="2">
        <v>21.9</v>
      </c>
      <c r="E231" s="2">
        <v>76.900000000000006</v>
      </c>
      <c r="F231" s="2">
        <v>26.9</v>
      </c>
      <c r="G231" s="2">
        <v>0</v>
      </c>
      <c r="H231" s="2">
        <v>3.3</v>
      </c>
      <c r="I231" s="2">
        <v>9.1999999999999993</v>
      </c>
      <c r="J231" s="2">
        <v>8.1</v>
      </c>
      <c r="K231" s="2">
        <v>820</v>
      </c>
      <c r="L231" s="2">
        <v>0</v>
      </c>
      <c r="M231" s="2">
        <v>400</v>
      </c>
      <c r="N231" s="2">
        <v>0</v>
      </c>
      <c r="O231" s="2">
        <v>2803</v>
      </c>
      <c r="P231">
        <f t="shared" si="15"/>
        <v>0</v>
      </c>
      <c r="Q231">
        <f t="shared" ca="1" si="16"/>
        <v>1</v>
      </c>
      <c r="R231">
        <f t="shared" ca="1" si="17"/>
        <v>0</v>
      </c>
      <c r="S231">
        <f t="shared" ca="1" si="18"/>
        <v>1</v>
      </c>
      <c r="T231">
        <f t="shared" ca="1" si="19"/>
        <v>1</v>
      </c>
    </row>
    <row r="232" spans="1:20" x14ac:dyDescent="0.35">
      <c r="A232" s="2">
        <v>1998</v>
      </c>
      <c r="B232" s="2">
        <v>17</v>
      </c>
      <c r="C232" s="2">
        <v>39.1</v>
      </c>
      <c r="D232" s="2">
        <v>25.1</v>
      </c>
      <c r="E232" s="2">
        <v>63.7</v>
      </c>
      <c r="F232" s="2">
        <v>28.7</v>
      </c>
      <c r="G232" s="2">
        <v>3.5</v>
      </c>
      <c r="H232" s="2">
        <v>2.2000000000000002</v>
      </c>
      <c r="I232" s="2">
        <v>8.8000000000000007</v>
      </c>
      <c r="J232" s="2">
        <v>8.9</v>
      </c>
      <c r="K232" s="2">
        <v>930</v>
      </c>
      <c r="L232" s="2">
        <v>0</v>
      </c>
      <c r="M232" s="2">
        <v>560</v>
      </c>
      <c r="N232" s="2">
        <v>0</v>
      </c>
      <c r="O232" s="2">
        <v>169</v>
      </c>
      <c r="P232">
        <f t="shared" si="15"/>
        <v>0</v>
      </c>
      <c r="Q232">
        <f t="shared" ca="1" si="16"/>
        <v>1</v>
      </c>
      <c r="R232">
        <f t="shared" ca="1" si="17"/>
        <v>0</v>
      </c>
      <c r="S232">
        <f t="shared" ca="1" si="18"/>
        <v>1</v>
      </c>
      <c r="T232">
        <f t="shared" ca="1" si="19"/>
        <v>1</v>
      </c>
    </row>
    <row r="233" spans="1:20" x14ac:dyDescent="0.35">
      <c r="A233" s="2">
        <v>1998</v>
      </c>
      <c r="B233" s="2">
        <v>18</v>
      </c>
      <c r="C233" s="2">
        <v>40.1</v>
      </c>
      <c r="D233" s="2">
        <v>25.5</v>
      </c>
      <c r="E233" s="2">
        <v>52.9</v>
      </c>
      <c r="F233" s="2">
        <v>24.7</v>
      </c>
      <c r="G233" s="2">
        <v>0</v>
      </c>
      <c r="H233" s="2">
        <v>1.8</v>
      </c>
      <c r="I233" s="2">
        <v>9.8000000000000007</v>
      </c>
      <c r="J233" s="2">
        <v>9</v>
      </c>
      <c r="K233" s="2">
        <v>530</v>
      </c>
      <c r="L233" s="2">
        <v>0</v>
      </c>
      <c r="M233" s="2">
        <v>360</v>
      </c>
      <c r="N233" s="2">
        <v>0</v>
      </c>
      <c r="O233" s="2">
        <v>31</v>
      </c>
      <c r="P233">
        <f t="shared" si="15"/>
        <v>0</v>
      </c>
      <c r="Q233">
        <f t="shared" ca="1" si="16"/>
        <v>1</v>
      </c>
      <c r="R233">
        <f t="shared" ca="1" si="17"/>
        <v>0</v>
      </c>
      <c r="S233">
        <f t="shared" ca="1" si="18"/>
        <v>1</v>
      </c>
      <c r="T233">
        <f t="shared" ca="1" si="19"/>
        <v>0</v>
      </c>
    </row>
    <row r="234" spans="1:20" x14ac:dyDescent="0.35">
      <c r="A234" s="2">
        <v>1999</v>
      </c>
      <c r="B234" s="2">
        <v>2</v>
      </c>
      <c r="C234" s="2">
        <v>27.8</v>
      </c>
      <c r="D234" s="2">
        <v>11.1</v>
      </c>
      <c r="E234" s="2">
        <v>88</v>
      </c>
      <c r="F234" s="2">
        <v>36.6</v>
      </c>
      <c r="G234" s="2">
        <v>0</v>
      </c>
      <c r="H234" s="2">
        <v>1.9</v>
      </c>
      <c r="I234" s="2">
        <v>9.1</v>
      </c>
      <c r="J234" s="2">
        <v>3</v>
      </c>
      <c r="K234" s="2">
        <v>4</v>
      </c>
      <c r="L234" s="2">
        <v>0</v>
      </c>
      <c r="M234" s="2">
        <v>13</v>
      </c>
      <c r="N234" s="2">
        <v>0</v>
      </c>
      <c r="O234" s="2">
        <v>5</v>
      </c>
      <c r="P234">
        <f t="shared" si="15"/>
        <v>0</v>
      </c>
      <c r="Q234">
        <f t="shared" ca="1" si="16"/>
        <v>0</v>
      </c>
      <c r="R234">
        <f t="shared" ca="1" si="17"/>
        <v>0</v>
      </c>
      <c r="S234">
        <f t="shared" ca="1" si="18"/>
        <v>0</v>
      </c>
      <c r="T234">
        <f t="shared" ca="1" si="19"/>
        <v>0</v>
      </c>
    </row>
    <row r="235" spans="1:20" x14ac:dyDescent="0.35">
      <c r="A235" s="2">
        <v>1999</v>
      </c>
      <c r="B235" s="2">
        <v>3</v>
      </c>
      <c r="C235" s="2">
        <v>28.1</v>
      </c>
      <c r="D235" s="2">
        <v>10.1</v>
      </c>
      <c r="E235" s="2">
        <v>87.6</v>
      </c>
      <c r="F235" s="2">
        <v>36.6</v>
      </c>
      <c r="G235" s="2">
        <v>0</v>
      </c>
      <c r="H235" s="2">
        <v>2.2000000000000002</v>
      </c>
      <c r="I235" s="2">
        <v>10</v>
      </c>
      <c r="J235" s="2">
        <v>3.3</v>
      </c>
      <c r="K235" s="2">
        <v>2</v>
      </c>
      <c r="L235" s="2">
        <v>0</v>
      </c>
      <c r="M235" s="2">
        <v>0</v>
      </c>
      <c r="N235" s="2">
        <v>0</v>
      </c>
      <c r="O235" s="2">
        <v>6</v>
      </c>
      <c r="P235">
        <f t="shared" si="15"/>
        <v>0</v>
      </c>
      <c r="Q235">
        <f t="shared" ca="1" si="16"/>
        <v>1</v>
      </c>
      <c r="R235">
        <f t="shared" ca="1" si="17"/>
        <v>0</v>
      </c>
      <c r="S235">
        <f t="shared" ca="1" si="18"/>
        <v>0</v>
      </c>
      <c r="T235">
        <f t="shared" ca="1" si="19"/>
        <v>0</v>
      </c>
    </row>
    <row r="236" spans="1:20" x14ac:dyDescent="0.35">
      <c r="A236" s="2">
        <v>1999</v>
      </c>
      <c r="B236" s="2">
        <v>5</v>
      </c>
      <c r="C236" s="2">
        <v>31.3</v>
      </c>
      <c r="D236" s="2">
        <v>14.4</v>
      </c>
      <c r="E236" s="2">
        <v>86.3</v>
      </c>
      <c r="F236" s="2">
        <v>29.4</v>
      </c>
      <c r="G236" s="2">
        <v>0</v>
      </c>
      <c r="H236" s="2">
        <v>2.7</v>
      </c>
      <c r="I236" s="2">
        <v>10.199999999999999</v>
      </c>
      <c r="J236" s="2">
        <v>4.3</v>
      </c>
      <c r="K236" s="2">
        <v>40</v>
      </c>
      <c r="L236" s="2">
        <v>0</v>
      </c>
      <c r="M236" s="2">
        <v>0</v>
      </c>
      <c r="N236" s="2">
        <v>0</v>
      </c>
      <c r="O236" s="2">
        <v>36</v>
      </c>
      <c r="P236">
        <f t="shared" si="15"/>
        <v>0</v>
      </c>
      <c r="Q236">
        <f t="shared" ca="1" si="16"/>
        <v>0</v>
      </c>
      <c r="R236">
        <f t="shared" ca="1" si="17"/>
        <v>0</v>
      </c>
      <c r="S236">
        <f t="shared" ca="1" si="18"/>
        <v>0</v>
      </c>
      <c r="T236">
        <f t="shared" ca="1" si="19"/>
        <v>0</v>
      </c>
    </row>
    <row r="237" spans="1:20" x14ac:dyDescent="0.35">
      <c r="A237" s="2">
        <v>1999</v>
      </c>
      <c r="B237" s="2">
        <v>6</v>
      </c>
      <c r="C237" s="2">
        <v>30.5</v>
      </c>
      <c r="D237" s="2">
        <v>17.5</v>
      </c>
      <c r="E237" s="2">
        <v>81</v>
      </c>
      <c r="F237" s="2">
        <v>37.299999999999997</v>
      </c>
      <c r="G237" s="2">
        <v>2.7</v>
      </c>
      <c r="H237" s="2">
        <v>4.5999999999999996</v>
      </c>
      <c r="I237" s="2">
        <v>9.4</v>
      </c>
      <c r="J237" s="2">
        <v>4.7</v>
      </c>
      <c r="K237" s="2">
        <v>180</v>
      </c>
      <c r="L237" s="2">
        <v>0</v>
      </c>
      <c r="M237" s="2">
        <v>40</v>
      </c>
      <c r="N237" s="2">
        <v>0</v>
      </c>
      <c r="O237" s="2">
        <v>50</v>
      </c>
      <c r="P237">
        <f t="shared" si="15"/>
        <v>0</v>
      </c>
      <c r="Q237">
        <f t="shared" ca="1" si="16"/>
        <v>1</v>
      </c>
      <c r="R237">
        <f t="shared" ca="1" si="17"/>
        <v>0</v>
      </c>
      <c r="S237">
        <f t="shared" ca="1" si="18"/>
        <v>0</v>
      </c>
      <c r="T237">
        <f t="shared" ca="1" si="19"/>
        <v>1</v>
      </c>
    </row>
    <row r="238" spans="1:20" x14ac:dyDescent="0.35">
      <c r="A238" s="2">
        <v>1999</v>
      </c>
      <c r="B238" s="2">
        <v>7</v>
      </c>
      <c r="C238" s="2">
        <v>31.6</v>
      </c>
      <c r="D238" s="2">
        <v>15.2</v>
      </c>
      <c r="E238" s="2">
        <v>85.3</v>
      </c>
      <c r="F238" s="2">
        <v>28.4</v>
      </c>
      <c r="G238" s="2">
        <v>0</v>
      </c>
      <c r="H238" s="2">
        <v>3.5</v>
      </c>
      <c r="I238" s="2">
        <v>10.199999999999999</v>
      </c>
      <c r="J238" s="2">
        <v>4.9000000000000004</v>
      </c>
      <c r="K238" s="2">
        <v>60</v>
      </c>
      <c r="L238" s="2">
        <v>0</v>
      </c>
      <c r="M238" s="2">
        <v>50</v>
      </c>
      <c r="N238" s="2">
        <v>0</v>
      </c>
      <c r="O238" s="2">
        <v>0</v>
      </c>
      <c r="P238">
        <f t="shared" si="15"/>
        <v>0</v>
      </c>
      <c r="Q238">
        <f t="shared" ca="1" si="16"/>
        <v>0</v>
      </c>
      <c r="R238">
        <f t="shared" ca="1" si="17"/>
        <v>0</v>
      </c>
      <c r="S238">
        <f t="shared" ca="1" si="18"/>
        <v>0</v>
      </c>
      <c r="T238">
        <f t="shared" ca="1" si="19"/>
        <v>0</v>
      </c>
    </row>
    <row r="239" spans="1:20" x14ac:dyDescent="0.35">
      <c r="A239" s="2">
        <v>1999</v>
      </c>
      <c r="B239" s="2">
        <v>9</v>
      </c>
      <c r="C239" s="2">
        <v>34.700000000000003</v>
      </c>
      <c r="D239" s="2">
        <v>15.9</v>
      </c>
      <c r="E239" s="2">
        <v>77.099999999999994</v>
      </c>
      <c r="F239" s="2">
        <v>24.3</v>
      </c>
      <c r="G239" s="2">
        <v>0</v>
      </c>
      <c r="H239" s="2">
        <v>2.9</v>
      </c>
      <c r="I239" s="2">
        <v>10.4</v>
      </c>
      <c r="J239" s="2">
        <v>5.9</v>
      </c>
      <c r="K239" s="2">
        <v>35</v>
      </c>
      <c r="L239" s="2">
        <v>0</v>
      </c>
      <c r="M239" s="2">
        <v>0</v>
      </c>
      <c r="N239" s="2">
        <v>0</v>
      </c>
      <c r="O239" s="2">
        <v>29</v>
      </c>
      <c r="P239">
        <f t="shared" si="15"/>
        <v>0</v>
      </c>
      <c r="Q239">
        <f t="shared" ca="1" si="16"/>
        <v>1</v>
      </c>
      <c r="R239">
        <f t="shared" ca="1" si="17"/>
        <v>0</v>
      </c>
      <c r="S239">
        <f t="shared" ca="1" si="18"/>
        <v>0</v>
      </c>
      <c r="T239">
        <f t="shared" ca="1" si="19"/>
        <v>0</v>
      </c>
    </row>
    <row r="240" spans="1:20" x14ac:dyDescent="0.35">
      <c r="A240" s="2">
        <v>1999</v>
      </c>
      <c r="B240" s="2">
        <v>10</v>
      </c>
      <c r="C240" s="2">
        <v>36</v>
      </c>
      <c r="D240" s="2">
        <v>17.399999999999999</v>
      </c>
      <c r="E240" s="2">
        <v>66.3</v>
      </c>
      <c r="F240" s="2">
        <v>20.7</v>
      </c>
      <c r="G240" s="2">
        <v>0</v>
      </c>
      <c r="H240" s="2">
        <v>2.5</v>
      </c>
      <c r="I240" s="2">
        <v>10.5</v>
      </c>
      <c r="J240" s="2">
        <v>6.4</v>
      </c>
      <c r="K240" s="2">
        <v>250</v>
      </c>
      <c r="L240" s="2">
        <v>0</v>
      </c>
      <c r="M240" s="2">
        <v>25</v>
      </c>
      <c r="N240" s="2">
        <v>0</v>
      </c>
      <c r="O240" s="2">
        <v>190</v>
      </c>
      <c r="P240">
        <f t="shared" si="15"/>
        <v>0</v>
      </c>
      <c r="Q240">
        <f t="shared" ca="1" si="16"/>
        <v>1</v>
      </c>
      <c r="R240">
        <f t="shared" ca="1" si="17"/>
        <v>0</v>
      </c>
      <c r="S240">
        <f t="shared" ca="1" si="18"/>
        <v>1</v>
      </c>
      <c r="T240">
        <f t="shared" ca="1" si="19"/>
        <v>1</v>
      </c>
    </row>
    <row r="241" spans="1:20" x14ac:dyDescent="0.35">
      <c r="A241" s="2">
        <v>1999</v>
      </c>
      <c r="B241" s="2">
        <v>11</v>
      </c>
      <c r="C241" s="2">
        <v>36</v>
      </c>
      <c r="D241" s="2">
        <v>19.399999999999999</v>
      </c>
      <c r="E241" s="2">
        <v>71.7</v>
      </c>
      <c r="F241" s="2">
        <v>25.3</v>
      </c>
      <c r="G241" s="2">
        <v>0</v>
      </c>
      <c r="H241" s="2">
        <v>2.9</v>
      </c>
      <c r="I241" s="2">
        <v>10.199999999999999</v>
      </c>
      <c r="J241" s="2">
        <v>6.4</v>
      </c>
      <c r="K241" s="2">
        <v>1000</v>
      </c>
      <c r="L241" s="2">
        <v>0</v>
      </c>
      <c r="M241" s="2">
        <v>95</v>
      </c>
      <c r="N241" s="2">
        <v>0</v>
      </c>
      <c r="O241" s="2">
        <v>896</v>
      </c>
      <c r="P241">
        <f t="shared" si="15"/>
        <v>0</v>
      </c>
      <c r="Q241">
        <f t="shared" ca="1" si="16"/>
        <v>1</v>
      </c>
      <c r="R241">
        <f t="shared" ca="1" si="17"/>
        <v>0</v>
      </c>
      <c r="S241">
        <f t="shared" ca="1" si="18"/>
        <v>1</v>
      </c>
      <c r="T241">
        <f t="shared" ca="1" si="19"/>
        <v>1</v>
      </c>
    </row>
    <row r="242" spans="1:20" x14ac:dyDescent="0.35">
      <c r="A242" s="2">
        <v>1999</v>
      </c>
      <c r="B242" s="2">
        <v>12</v>
      </c>
      <c r="C242" s="2">
        <v>36.9</v>
      </c>
      <c r="D242" s="2">
        <v>23.2</v>
      </c>
      <c r="E242" s="2">
        <v>72.099999999999994</v>
      </c>
      <c r="F242" s="2">
        <v>32.1</v>
      </c>
      <c r="G242" s="2">
        <v>0</v>
      </c>
      <c r="H242" s="2">
        <v>2.1</v>
      </c>
      <c r="I242" s="2">
        <v>7.7</v>
      </c>
      <c r="J242" s="2">
        <v>5.3</v>
      </c>
      <c r="K242" s="2">
        <v>565</v>
      </c>
      <c r="L242" s="2">
        <v>0</v>
      </c>
      <c r="M242" s="2">
        <v>740</v>
      </c>
      <c r="N242" s="2">
        <v>0</v>
      </c>
      <c r="O242" s="2">
        <v>487</v>
      </c>
      <c r="P242">
        <f t="shared" si="15"/>
        <v>0</v>
      </c>
      <c r="Q242">
        <f t="shared" ca="1" si="16"/>
        <v>1</v>
      </c>
      <c r="R242">
        <f t="shared" ca="1" si="17"/>
        <v>0</v>
      </c>
      <c r="S242">
        <f t="shared" ca="1" si="18"/>
        <v>1</v>
      </c>
      <c r="T242">
        <f t="shared" ca="1" si="19"/>
        <v>1</v>
      </c>
    </row>
    <row r="243" spans="1:20" x14ac:dyDescent="0.35">
      <c r="A243" s="2">
        <v>1999</v>
      </c>
      <c r="B243" s="2">
        <v>13</v>
      </c>
      <c r="C243" s="2">
        <v>38.200000000000003</v>
      </c>
      <c r="D243" s="2">
        <v>17.899999999999999</v>
      </c>
      <c r="E243" s="2">
        <v>60.6</v>
      </c>
      <c r="F243" s="2">
        <v>15.6</v>
      </c>
      <c r="G243" s="2">
        <v>0</v>
      </c>
      <c r="H243" s="2">
        <v>2.6</v>
      </c>
      <c r="I243" s="2">
        <v>10.7</v>
      </c>
      <c r="J243" s="2">
        <v>7.9</v>
      </c>
      <c r="K243" s="2">
        <v>545</v>
      </c>
      <c r="L243" s="2">
        <v>0</v>
      </c>
      <c r="M243" s="2">
        <v>550</v>
      </c>
      <c r="N243" s="2">
        <v>0</v>
      </c>
      <c r="O243" s="2">
        <v>539</v>
      </c>
      <c r="P243">
        <f t="shared" si="15"/>
        <v>0</v>
      </c>
      <c r="Q243">
        <f t="shared" ca="1" si="16"/>
        <v>1</v>
      </c>
      <c r="R243">
        <f t="shared" ca="1" si="17"/>
        <v>0</v>
      </c>
      <c r="S243">
        <f t="shared" ca="1" si="18"/>
        <v>1</v>
      </c>
      <c r="T243">
        <f t="shared" ca="1" si="19"/>
        <v>1</v>
      </c>
    </row>
    <row r="244" spans="1:20" x14ac:dyDescent="0.35">
      <c r="A244" s="2">
        <v>1999</v>
      </c>
      <c r="B244" s="2">
        <v>14</v>
      </c>
      <c r="C244" s="2">
        <v>38.700000000000003</v>
      </c>
      <c r="D244" s="2">
        <v>20</v>
      </c>
      <c r="E244" s="2">
        <v>66.400000000000006</v>
      </c>
      <c r="F244" s="2">
        <v>18.3</v>
      </c>
      <c r="G244" s="2">
        <v>0</v>
      </c>
      <c r="H244" s="2">
        <v>2.5</v>
      </c>
      <c r="I244" s="2">
        <v>10.5</v>
      </c>
      <c r="J244" s="2">
        <v>7.2</v>
      </c>
      <c r="K244" s="2">
        <v>690</v>
      </c>
      <c r="L244" s="2">
        <v>0</v>
      </c>
      <c r="M244" s="2">
        <v>855</v>
      </c>
      <c r="N244" s="2">
        <v>0</v>
      </c>
      <c r="O244" s="2">
        <v>694</v>
      </c>
      <c r="P244">
        <f t="shared" si="15"/>
        <v>0</v>
      </c>
      <c r="Q244">
        <f t="shared" ca="1" si="16"/>
        <v>1</v>
      </c>
      <c r="R244">
        <f t="shared" ca="1" si="17"/>
        <v>0</v>
      </c>
      <c r="S244">
        <f t="shared" ca="1" si="18"/>
        <v>1</v>
      </c>
      <c r="T244">
        <f t="shared" ca="1" si="19"/>
        <v>1</v>
      </c>
    </row>
    <row r="245" spans="1:20" x14ac:dyDescent="0.35">
      <c r="A245" s="2">
        <v>1999</v>
      </c>
      <c r="B245" s="2">
        <v>15</v>
      </c>
      <c r="C245" s="2">
        <v>40.700000000000003</v>
      </c>
      <c r="D245" s="2">
        <v>24.3</v>
      </c>
      <c r="E245" s="2">
        <v>53.6</v>
      </c>
      <c r="F245" s="2">
        <v>15.1</v>
      </c>
      <c r="G245" s="2">
        <v>0</v>
      </c>
      <c r="H245" s="2">
        <v>3.3</v>
      </c>
      <c r="I245" s="2">
        <v>9.9</v>
      </c>
      <c r="J245" s="2">
        <v>8.6</v>
      </c>
      <c r="K245" s="2">
        <v>472</v>
      </c>
      <c r="L245" s="2">
        <v>0</v>
      </c>
      <c r="M245" s="2">
        <v>2040</v>
      </c>
      <c r="N245" s="2">
        <v>0</v>
      </c>
      <c r="O245" s="2">
        <v>224</v>
      </c>
      <c r="P245">
        <f t="shared" si="15"/>
        <v>0</v>
      </c>
      <c r="Q245">
        <f t="shared" ca="1" si="16"/>
        <v>1</v>
      </c>
      <c r="R245">
        <f t="shared" ca="1" si="17"/>
        <v>0</v>
      </c>
      <c r="S245">
        <f t="shared" ca="1" si="18"/>
        <v>1</v>
      </c>
      <c r="T245">
        <f t="shared" ca="1" si="19"/>
        <v>1</v>
      </c>
    </row>
    <row r="246" spans="1:20" x14ac:dyDescent="0.35">
      <c r="A246" s="2">
        <v>1999</v>
      </c>
      <c r="B246" s="2">
        <v>16</v>
      </c>
      <c r="C246" s="2">
        <v>39.299999999999997</v>
      </c>
      <c r="D246" s="2">
        <v>20.6</v>
      </c>
      <c r="E246" s="2">
        <v>54.1</v>
      </c>
      <c r="F246" s="2">
        <v>17.3</v>
      </c>
      <c r="G246" s="2">
        <v>0</v>
      </c>
      <c r="H246" s="2">
        <v>2.4</v>
      </c>
      <c r="I246" s="2">
        <v>9</v>
      </c>
      <c r="J246" s="2">
        <v>7.7</v>
      </c>
      <c r="K246" s="2">
        <v>475</v>
      </c>
      <c r="L246" s="2">
        <v>0</v>
      </c>
      <c r="M246" s="2">
        <v>975</v>
      </c>
      <c r="N246" s="2">
        <v>0</v>
      </c>
      <c r="O246" s="2">
        <v>221</v>
      </c>
      <c r="P246">
        <f t="shared" si="15"/>
        <v>0</v>
      </c>
      <c r="Q246">
        <f t="shared" ca="1" si="16"/>
        <v>1</v>
      </c>
      <c r="R246">
        <f t="shared" ca="1" si="17"/>
        <v>0</v>
      </c>
      <c r="S246">
        <f t="shared" ca="1" si="18"/>
        <v>1</v>
      </c>
      <c r="T246">
        <f t="shared" ca="1" si="19"/>
        <v>1</v>
      </c>
    </row>
    <row r="247" spans="1:20" x14ac:dyDescent="0.35">
      <c r="A247" s="2">
        <v>1999</v>
      </c>
      <c r="B247" s="2">
        <v>17</v>
      </c>
      <c r="C247" s="2">
        <v>40.200000000000003</v>
      </c>
      <c r="D247" s="2">
        <v>26.9</v>
      </c>
      <c r="E247" s="2">
        <v>57.3</v>
      </c>
      <c r="F247" s="2">
        <v>25.7</v>
      </c>
      <c r="G247" s="2">
        <v>0</v>
      </c>
      <c r="H247" s="2">
        <v>3.1</v>
      </c>
      <c r="I247" s="2">
        <v>8.6999999999999993</v>
      </c>
      <c r="J247" s="2">
        <v>9.1999999999999993</v>
      </c>
      <c r="K247" s="2">
        <v>25</v>
      </c>
      <c r="L247" s="2">
        <v>0</v>
      </c>
      <c r="M247" s="2">
        <v>130</v>
      </c>
      <c r="N247" s="2">
        <v>0</v>
      </c>
      <c r="O247" s="2">
        <v>900</v>
      </c>
      <c r="P247">
        <f t="shared" si="15"/>
        <v>0</v>
      </c>
      <c r="Q247">
        <f t="shared" ca="1" si="16"/>
        <v>1</v>
      </c>
      <c r="R247">
        <f t="shared" ca="1" si="17"/>
        <v>0</v>
      </c>
      <c r="S247">
        <f t="shared" ca="1" si="18"/>
        <v>0</v>
      </c>
      <c r="T247">
        <f t="shared" ca="1" si="19"/>
        <v>1</v>
      </c>
    </row>
    <row r="248" spans="1:20" x14ac:dyDescent="0.35">
      <c r="A248" s="2">
        <v>1999</v>
      </c>
      <c r="B248" s="2">
        <v>18</v>
      </c>
      <c r="C248" s="2">
        <v>41.3</v>
      </c>
      <c r="D248" s="2">
        <v>27</v>
      </c>
      <c r="E248" s="2">
        <v>52.1</v>
      </c>
      <c r="F248" s="2">
        <v>26.6</v>
      </c>
      <c r="G248" s="2">
        <v>5.7</v>
      </c>
      <c r="H248" s="2">
        <v>4.4000000000000004</v>
      </c>
      <c r="I248" s="2">
        <v>10</v>
      </c>
      <c r="J248" s="2">
        <v>8.8000000000000007</v>
      </c>
      <c r="K248" s="2">
        <v>35</v>
      </c>
      <c r="L248" s="2">
        <v>0</v>
      </c>
      <c r="M248" s="2">
        <v>5</v>
      </c>
      <c r="N248" s="2">
        <v>0</v>
      </c>
      <c r="O248" s="2">
        <v>271</v>
      </c>
      <c r="P248">
        <f t="shared" si="15"/>
        <v>0</v>
      </c>
      <c r="Q248">
        <f t="shared" ca="1" si="16"/>
        <v>0</v>
      </c>
      <c r="R248">
        <f t="shared" ca="1" si="17"/>
        <v>0</v>
      </c>
      <c r="S248">
        <f t="shared" ca="1" si="18"/>
        <v>1</v>
      </c>
      <c r="T248">
        <f t="shared" ca="1" si="19"/>
        <v>1</v>
      </c>
    </row>
    <row r="249" spans="1:20" x14ac:dyDescent="0.35">
      <c r="A249" s="2">
        <v>1999</v>
      </c>
      <c r="B249" s="2">
        <v>19</v>
      </c>
      <c r="C249" s="2">
        <v>37.700000000000003</v>
      </c>
      <c r="D249" s="2">
        <v>24.7</v>
      </c>
      <c r="E249" s="2">
        <v>66.900000000000006</v>
      </c>
      <c r="F249" s="2">
        <v>31.1</v>
      </c>
      <c r="G249" s="2">
        <v>105.2</v>
      </c>
      <c r="H249" s="2">
        <v>3.8</v>
      </c>
      <c r="I249" s="2">
        <v>7.1</v>
      </c>
      <c r="J249" s="2">
        <v>7.1</v>
      </c>
      <c r="K249" s="2">
        <v>15</v>
      </c>
      <c r="L249" s="2">
        <v>0</v>
      </c>
      <c r="M249" s="2">
        <v>5</v>
      </c>
      <c r="N249" s="2">
        <v>0</v>
      </c>
      <c r="O249" s="2">
        <v>2</v>
      </c>
      <c r="P249">
        <f t="shared" si="15"/>
        <v>0</v>
      </c>
      <c r="Q249">
        <f t="shared" ca="1" si="16"/>
        <v>0</v>
      </c>
      <c r="R249">
        <f t="shared" ca="1" si="17"/>
        <v>0</v>
      </c>
      <c r="S249">
        <f t="shared" ca="1" si="18"/>
        <v>0</v>
      </c>
      <c r="T249">
        <f t="shared" ca="1" si="19"/>
        <v>0</v>
      </c>
    </row>
    <row r="250" spans="1:20" x14ac:dyDescent="0.35">
      <c r="A250" s="2">
        <v>1999</v>
      </c>
      <c r="B250" s="2">
        <v>31</v>
      </c>
      <c r="C250" s="2">
        <v>28</v>
      </c>
      <c r="D250" s="2">
        <v>22.7</v>
      </c>
      <c r="E250" s="2">
        <v>89.4</v>
      </c>
      <c r="F250" s="2">
        <v>74.400000000000006</v>
      </c>
      <c r="G250" s="2">
        <v>67.7</v>
      </c>
      <c r="H250" s="2">
        <v>7.5</v>
      </c>
      <c r="I250" s="2">
        <v>2.8</v>
      </c>
      <c r="J250" s="2">
        <v>3.8</v>
      </c>
      <c r="K250" s="2">
        <v>12</v>
      </c>
      <c r="L250" s="2">
        <v>0</v>
      </c>
      <c r="M250" s="2">
        <v>60</v>
      </c>
      <c r="N250" s="2">
        <v>1</v>
      </c>
      <c r="O250" s="2">
        <v>11</v>
      </c>
      <c r="P250">
        <f t="shared" si="15"/>
        <v>1</v>
      </c>
      <c r="Q250">
        <f t="shared" ca="1" si="16"/>
        <v>1</v>
      </c>
      <c r="R250">
        <f t="shared" ca="1" si="17"/>
        <v>0</v>
      </c>
      <c r="S250">
        <f t="shared" ca="1" si="18"/>
        <v>1</v>
      </c>
      <c r="T250">
        <f t="shared" ca="1" si="19"/>
        <v>0</v>
      </c>
    </row>
    <row r="251" spans="1:20" x14ac:dyDescent="0.35">
      <c r="A251" s="2">
        <v>1999</v>
      </c>
      <c r="B251" s="2">
        <v>32</v>
      </c>
      <c r="C251" s="2">
        <v>28.8</v>
      </c>
      <c r="D251" s="2">
        <v>22.8</v>
      </c>
      <c r="E251" s="2">
        <v>84.3</v>
      </c>
      <c r="F251" s="2">
        <v>66.599999999999994</v>
      </c>
      <c r="G251" s="2">
        <v>8.8000000000000007</v>
      </c>
      <c r="H251" s="2">
        <v>7</v>
      </c>
      <c r="I251" s="2">
        <v>4</v>
      </c>
      <c r="J251" s="2">
        <v>3.4</v>
      </c>
      <c r="K251" s="2">
        <v>484</v>
      </c>
      <c r="L251" s="2">
        <v>0</v>
      </c>
      <c r="M251" s="2">
        <v>1774</v>
      </c>
      <c r="N251" s="2">
        <v>6</v>
      </c>
      <c r="O251" s="2">
        <v>66</v>
      </c>
      <c r="P251">
        <f t="shared" si="15"/>
        <v>1</v>
      </c>
      <c r="Q251">
        <f t="shared" ca="1" si="16"/>
        <v>1</v>
      </c>
      <c r="R251">
        <f t="shared" ca="1" si="17"/>
        <v>0</v>
      </c>
      <c r="S251">
        <f t="shared" ca="1" si="18"/>
        <v>1</v>
      </c>
      <c r="T251">
        <f t="shared" ca="1" si="19"/>
        <v>1</v>
      </c>
    </row>
    <row r="252" spans="1:20" x14ac:dyDescent="0.35">
      <c r="A252" s="2">
        <v>1999</v>
      </c>
      <c r="B252" s="2">
        <v>42</v>
      </c>
      <c r="C252" s="2">
        <v>31.1</v>
      </c>
      <c r="D252" s="2">
        <v>20.2</v>
      </c>
      <c r="E252" s="2">
        <v>89.7</v>
      </c>
      <c r="F252" s="2">
        <v>48.6</v>
      </c>
      <c r="G252" s="2">
        <v>3.2</v>
      </c>
      <c r="H252" s="2">
        <v>2.1</v>
      </c>
      <c r="I252" s="2">
        <v>7.5</v>
      </c>
      <c r="J252" s="2">
        <v>4.0999999999999996</v>
      </c>
      <c r="K252" s="2">
        <v>485</v>
      </c>
      <c r="L252" s="2">
        <v>0</v>
      </c>
      <c r="M252" s="2">
        <v>990</v>
      </c>
      <c r="N252" s="2">
        <v>0</v>
      </c>
      <c r="O252" s="2">
        <v>78</v>
      </c>
      <c r="P252">
        <f t="shared" si="15"/>
        <v>0</v>
      </c>
      <c r="Q252">
        <f t="shared" ca="1" si="16"/>
        <v>1</v>
      </c>
      <c r="R252">
        <f t="shared" ca="1" si="17"/>
        <v>0</v>
      </c>
      <c r="S252">
        <f t="shared" ca="1" si="18"/>
        <v>1</v>
      </c>
      <c r="T252">
        <f t="shared" ca="1" si="19"/>
        <v>1</v>
      </c>
    </row>
    <row r="253" spans="1:20" x14ac:dyDescent="0.35">
      <c r="A253" s="2">
        <v>2000</v>
      </c>
      <c r="B253" s="2">
        <v>44</v>
      </c>
      <c r="C253" s="2">
        <v>31.4</v>
      </c>
      <c r="D253" s="2">
        <v>17.5</v>
      </c>
      <c r="E253" s="2">
        <v>79.599999999999994</v>
      </c>
      <c r="F253" s="2">
        <v>43.7</v>
      </c>
      <c r="G253" s="2">
        <v>0.8</v>
      </c>
      <c r="H253" s="2">
        <v>1.8</v>
      </c>
      <c r="I253" s="2">
        <v>8</v>
      </c>
      <c r="J253" s="2">
        <v>3.4</v>
      </c>
      <c r="K253" s="2">
        <v>1180</v>
      </c>
      <c r="L253" s="2">
        <v>0</v>
      </c>
      <c r="M253" s="2">
        <v>362</v>
      </c>
      <c r="N253" s="2">
        <v>0</v>
      </c>
      <c r="O253" s="2">
        <v>243</v>
      </c>
      <c r="P253">
        <f t="shared" si="15"/>
        <v>0</v>
      </c>
      <c r="Q253">
        <f t="shared" ca="1" si="16"/>
        <v>1</v>
      </c>
      <c r="R253">
        <f t="shared" ca="1" si="17"/>
        <v>0</v>
      </c>
      <c r="S253">
        <f t="shared" ca="1" si="18"/>
        <v>1</v>
      </c>
      <c r="T253">
        <f t="shared" ca="1" si="19"/>
        <v>1</v>
      </c>
    </row>
    <row r="254" spans="1:20" x14ac:dyDescent="0.35">
      <c r="A254" s="2">
        <v>2000</v>
      </c>
      <c r="B254" s="2">
        <v>48</v>
      </c>
      <c r="C254" s="2">
        <v>30.2</v>
      </c>
      <c r="D254" s="2">
        <v>16.3</v>
      </c>
      <c r="E254" s="2">
        <v>81.099999999999994</v>
      </c>
      <c r="F254" s="2">
        <v>38.200000000000003</v>
      </c>
      <c r="G254" s="2">
        <v>1.2</v>
      </c>
      <c r="H254" s="2">
        <v>2.7</v>
      </c>
      <c r="I254" s="2">
        <v>7.2</v>
      </c>
      <c r="J254" s="2">
        <v>3.5</v>
      </c>
      <c r="K254" s="2">
        <v>20</v>
      </c>
      <c r="L254" s="2">
        <v>0</v>
      </c>
      <c r="M254" s="2">
        <v>3</v>
      </c>
      <c r="N254" s="2">
        <v>0</v>
      </c>
      <c r="O254" s="2">
        <v>19</v>
      </c>
      <c r="P254">
        <f t="shared" si="15"/>
        <v>0</v>
      </c>
      <c r="Q254">
        <f t="shared" ca="1" si="16"/>
        <v>0</v>
      </c>
      <c r="R254">
        <f t="shared" ca="1" si="17"/>
        <v>0</v>
      </c>
      <c r="S254">
        <f t="shared" ca="1" si="18"/>
        <v>0</v>
      </c>
      <c r="T254">
        <f t="shared" ca="1" si="19"/>
        <v>1</v>
      </c>
    </row>
    <row r="255" spans="1:20" x14ac:dyDescent="0.35">
      <c r="A255" s="2">
        <v>1993</v>
      </c>
      <c r="B255" s="2">
        <v>27</v>
      </c>
      <c r="C255" s="2">
        <v>33.200000000000003</v>
      </c>
      <c r="D255" s="2">
        <v>23.7</v>
      </c>
      <c r="E255" s="2">
        <v>72.099999999999994</v>
      </c>
      <c r="F255" s="2">
        <v>43.4</v>
      </c>
      <c r="G255" s="2">
        <v>4.2</v>
      </c>
      <c r="H255" s="2">
        <v>11.9</v>
      </c>
      <c r="I255" s="2">
        <v>7.6</v>
      </c>
      <c r="J255" s="2">
        <v>4.8</v>
      </c>
      <c r="K255" s="2">
        <v>90</v>
      </c>
      <c r="L255" s="2">
        <v>92</v>
      </c>
      <c r="M255" s="2">
        <v>0</v>
      </c>
      <c r="N255" s="2">
        <v>0</v>
      </c>
      <c r="O255" s="2">
        <v>1</v>
      </c>
      <c r="P255">
        <f t="shared" si="15"/>
        <v>0</v>
      </c>
      <c r="Q255">
        <f t="shared" ca="1" si="16"/>
        <v>0</v>
      </c>
      <c r="R255">
        <f t="shared" ca="1" si="17"/>
        <v>1</v>
      </c>
      <c r="S255">
        <f t="shared" ca="1" si="18"/>
        <v>0</v>
      </c>
      <c r="T255">
        <f t="shared" ca="1" si="19"/>
        <v>0</v>
      </c>
    </row>
    <row r="256" spans="1:20" x14ac:dyDescent="0.35">
      <c r="A256" s="2">
        <v>1993</v>
      </c>
      <c r="B256" s="2">
        <v>28</v>
      </c>
      <c r="C256" s="2">
        <v>31.5</v>
      </c>
      <c r="D256" s="2">
        <v>23.5</v>
      </c>
      <c r="E256" s="2">
        <v>79.400000000000006</v>
      </c>
      <c r="F256" s="2">
        <v>50.3</v>
      </c>
      <c r="G256" s="2">
        <v>13.8</v>
      </c>
      <c r="H256" s="2">
        <v>17.600000000000001</v>
      </c>
      <c r="I256" s="2">
        <v>2.7</v>
      </c>
      <c r="J256" s="2">
        <v>3.2</v>
      </c>
      <c r="K256" s="2">
        <v>34</v>
      </c>
      <c r="L256" s="2">
        <v>5</v>
      </c>
      <c r="M256" s="2">
        <v>0</v>
      </c>
      <c r="N256" s="2">
        <v>0</v>
      </c>
      <c r="O256" s="2">
        <v>0</v>
      </c>
      <c r="P256">
        <f t="shared" si="15"/>
        <v>0</v>
      </c>
      <c r="Q256">
        <f t="shared" ca="1" si="16"/>
        <v>0</v>
      </c>
      <c r="R256">
        <f t="shared" ca="1" si="17"/>
        <v>1</v>
      </c>
      <c r="S256">
        <f t="shared" ca="1" si="18"/>
        <v>0</v>
      </c>
      <c r="T256">
        <f t="shared" ca="1" si="19"/>
        <v>0</v>
      </c>
    </row>
    <row r="257" spans="1:20" x14ac:dyDescent="0.35">
      <c r="A257" s="2">
        <v>1993</v>
      </c>
      <c r="B257" s="2">
        <v>30</v>
      </c>
      <c r="C257" s="2">
        <v>30.7</v>
      </c>
      <c r="D257" s="2">
        <v>22.4</v>
      </c>
      <c r="E257" s="2">
        <v>81.400000000000006</v>
      </c>
      <c r="F257" s="2">
        <v>58.3</v>
      </c>
      <c r="G257" s="2">
        <v>55.5</v>
      </c>
      <c r="H257" s="2">
        <v>12.5</v>
      </c>
      <c r="I257" s="2">
        <v>3.5</v>
      </c>
      <c r="J257" s="2">
        <v>3.4</v>
      </c>
      <c r="K257" s="2">
        <v>36</v>
      </c>
      <c r="L257" s="2">
        <v>68</v>
      </c>
      <c r="M257" s="2">
        <v>0</v>
      </c>
      <c r="N257" s="2">
        <v>0</v>
      </c>
      <c r="O257" s="2">
        <v>0</v>
      </c>
      <c r="P257">
        <f t="shared" si="15"/>
        <v>0</v>
      </c>
      <c r="Q257">
        <f t="shared" ca="1" si="16"/>
        <v>1</v>
      </c>
      <c r="R257">
        <f t="shared" ca="1" si="17"/>
        <v>1</v>
      </c>
      <c r="S257">
        <f t="shared" ca="1" si="18"/>
        <v>0</v>
      </c>
      <c r="T257">
        <f t="shared" ca="1" si="19"/>
        <v>0</v>
      </c>
    </row>
    <row r="258" spans="1:20" x14ac:dyDescent="0.35">
      <c r="A258" s="2">
        <v>1993</v>
      </c>
      <c r="B258" s="2">
        <v>32</v>
      </c>
      <c r="C258" s="2">
        <v>30.1</v>
      </c>
      <c r="D258" s="2">
        <v>22.3</v>
      </c>
      <c r="E258" s="2">
        <v>78.599999999999994</v>
      </c>
      <c r="F258" s="2">
        <v>52.4</v>
      </c>
      <c r="G258" s="2">
        <v>9.6</v>
      </c>
      <c r="H258" s="2">
        <v>11.4</v>
      </c>
      <c r="I258" s="2">
        <v>5.4</v>
      </c>
      <c r="J258" s="2">
        <v>4.8</v>
      </c>
      <c r="K258" s="2">
        <v>1235</v>
      </c>
      <c r="L258" s="2">
        <v>108</v>
      </c>
      <c r="M258" s="2">
        <v>0</v>
      </c>
      <c r="N258" s="2">
        <v>6</v>
      </c>
      <c r="O258" s="2">
        <v>17</v>
      </c>
      <c r="P258">
        <f t="shared" si="15"/>
        <v>1</v>
      </c>
      <c r="Q258">
        <f t="shared" ca="1" si="16"/>
        <v>1</v>
      </c>
      <c r="R258">
        <f t="shared" ca="1" si="17"/>
        <v>1</v>
      </c>
      <c r="S258">
        <f t="shared" ca="1" si="18"/>
        <v>0</v>
      </c>
      <c r="T258">
        <f t="shared" ca="1" si="19"/>
        <v>1</v>
      </c>
    </row>
    <row r="259" spans="1:20" x14ac:dyDescent="0.35">
      <c r="A259" s="2">
        <v>1993</v>
      </c>
      <c r="B259" s="2">
        <v>33</v>
      </c>
      <c r="C259" s="2">
        <v>30.2</v>
      </c>
      <c r="D259" s="2">
        <v>22.1</v>
      </c>
      <c r="E259" s="2">
        <v>85.3</v>
      </c>
      <c r="F259" s="2">
        <v>53.3</v>
      </c>
      <c r="G259" s="2">
        <v>14.2</v>
      </c>
      <c r="H259" s="2">
        <v>11.5</v>
      </c>
      <c r="I259" s="2">
        <v>5.9</v>
      </c>
      <c r="J259" s="2">
        <v>4.4000000000000004</v>
      </c>
      <c r="K259" s="2">
        <v>780</v>
      </c>
      <c r="L259" s="2">
        <v>60</v>
      </c>
      <c r="M259" s="2">
        <v>0</v>
      </c>
      <c r="N259" s="2">
        <v>10</v>
      </c>
      <c r="O259" s="2">
        <v>11</v>
      </c>
      <c r="P259">
        <f t="shared" ref="P259:P322" si="20">IF(N259=0,0,1)</f>
        <v>1</v>
      </c>
      <c r="Q259">
        <f t="shared" ref="Q259:Q322" ca="1" si="21">_xlfn.IFS(K259=0,0,K259&lt;100,MROUND(RAND(),1),K259&gt;=100,1)</f>
        <v>1</v>
      </c>
      <c r="R259">
        <f t="shared" ref="R259:R322" ca="1" si="22">_xlfn.IFS(L259=0,0,L259&lt;1,MROUND(RAND(),1),L259&gt;=1,1)</f>
        <v>1</v>
      </c>
      <c r="S259">
        <f t="shared" ref="S259:S322" ca="1" si="23">_xlfn.IFS(M259&lt;5,0,M259&lt;275,MROUND(RAND(),1),M259&gt;=275,1)</f>
        <v>0</v>
      </c>
      <c r="T259">
        <f t="shared" ref="T259:T322" ca="1" si="24">_xlfn.IFS(O259&lt;12,0,O259&lt;50,MROUND(RAND(),1),O259&gt;=50,1)</f>
        <v>0</v>
      </c>
    </row>
    <row r="260" spans="1:20" x14ac:dyDescent="0.35">
      <c r="A260" s="2">
        <v>1993</v>
      </c>
      <c r="B260" s="2">
        <v>34</v>
      </c>
      <c r="C260" s="2">
        <v>29.9</v>
      </c>
      <c r="D260" s="2">
        <v>22.3</v>
      </c>
      <c r="E260" s="2">
        <v>77.3</v>
      </c>
      <c r="F260" s="2">
        <v>50.4</v>
      </c>
      <c r="G260" s="2">
        <v>14.8</v>
      </c>
      <c r="H260" s="2">
        <v>10.9</v>
      </c>
      <c r="I260" s="2">
        <v>6</v>
      </c>
      <c r="J260" s="2">
        <v>3.7</v>
      </c>
      <c r="K260" s="2">
        <v>266</v>
      </c>
      <c r="L260" s="2">
        <v>383</v>
      </c>
      <c r="M260" s="2">
        <v>0</v>
      </c>
      <c r="N260" s="2">
        <v>15</v>
      </c>
      <c r="O260" s="2">
        <v>14</v>
      </c>
      <c r="P260">
        <f t="shared" si="20"/>
        <v>1</v>
      </c>
      <c r="Q260">
        <f t="shared" ca="1" si="21"/>
        <v>1</v>
      </c>
      <c r="R260">
        <f t="shared" ca="1" si="22"/>
        <v>1</v>
      </c>
      <c r="S260">
        <f t="shared" ca="1" si="23"/>
        <v>0</v>
      </c>
      <c r="T260">
        <f t="shared" ca="1" si="24"/>
        <v>0</v>
      </c>
    </row>
    <row r="261" spans="1:20" x14ac:dyDescent="0.35">
      <c r="A261" s="2">
        <v>1993</v>
      </c>
      <c r="B261" s="2">
        <v>35</v>
      </c>
      <c r="C261" s="2">
        <v>30</v>
      </c>
      <c r="D261" s="2">
        <v>22.1</v>
      </c>
      <c r="E261" s="2">
        <v>86.1</v>
      </c>
      <c r="F261" s="2">
        <v>58.6</v>
      </c>
      <c r="G261" s="2">
        <v>64.5</v>
      </c>
      <c r="H261" s="2">
        <v>3.4</v>
      </c>
      <c r="I261" s="2">
        <v>4.5</v>
      </c>
      <c r="J261" s="2">
        <v>3.2</v>
      </c>
      <c r="K261" s="2">
        <v>80</v>
      </c>
      <c r="L261" s="2">
        <v>29</v>
      </c>
      <c r="M261" s="2">
        <v>0</v>
      </c>
      <c r="N261" s="2">
        <v>22</v>
      </c>
      <c r="O261" s="2">
        <v>2</v>
      </c>
      <c r="P261">
        <f t="shared" si="20"/>
        <v>1</v>
      </c>
      <c r="Q261">
        <f t="shared" ca="1" si="21"/>
        <v>1</v>
      </c>
      <c r="R261">
        <f t="shared" ca="1" si="22"/>
        <v>1</v>
      </c>
      <c r="S261">
        <f t="shared" ca="1" si="23"/>
        <v>0</v>
      </c>
      <c r="T261">
        <f t="shared" ca="1" si="24"/>
        <v>0</v>
      </c>
    </row>
    <row r="262" spans="1:20" x14ac:dyDescent="0.35">
      <c r="A262" s="2">
        <v>1993</v>
      </c>
      <c r="B262" s="2">
        <v>36</v>
      </c>
      <c r="C262" s="2">
        <v>29.2</v>
      </c>
      <c r="D262" s="2">
        <v>21.7</v>
      </c>
      <c r="E262" s="2">
        <v>85.4</v>
      </c>
      <c r="F262" s="2">
        <v>65</v>
      </c>
      <c r="G262" s="2">
        <v>33.200000000000003</v>
      </c>
      <c r="H262" s="2">
        <v>7.9</v>
      </c>
      <c r="I262" s="2">
        <v>4.9000000000000004</v>
      </c>
      <c r="J262" s="2">
        <v>3.9</v>
      </c>
      <c r="K262" s="2">
        <v>215</v>
      </c>
      <c r="L262" s="2">
        <v>47</v>
      </c>
      <c r="M262" s="2">
        <v>0</v>
      </c>
      <c r="N262" s="2">
        <v>20</v>
      </c>
      <c r="O262" s="2">
        <v>2</v>
      </c>
      <c r="P262">
        <f t="shared" si="20"/>
        <v>1</v>
      </c>
      <c r="Q262">
        <f t="shared" ca="1" si="21"/>
        <v>1</v>
      </c>
      <c r="R262">
        <f t="shared" ca="1" si="22"/>
        <v>1</v>
      </c>
      <c r="S262">
        <f t="shared" ca="1" si="23"/>
        <v>0</v>
      </c>
      <c r="T262">
        <f t="shared" ca="1" si="24"/>
        <v>0</v>
      </c>
    </row>
    <row r="263" spans="1:20" x14ac:dyDescent="0.35">
      <c r="A263" s="2">
        <v>1993</v>
      </c>
      <c r="B263" s="2">
        <v>39</v>
      </c>
      <c r="C263" s="2">
        <v>30.2</v>
      </c>
      <c r="D263" s="2">
        <v>22</v>
      </c>
      <c r="E263" s="2">
        <v>78.3</v>
      </c>
      <c r="F263" s="2">
        <v>51.6</v>
      </c>
      <c r="G263" s="2">
        <v>0</v>
      </c>
      <c r="H263" s="2">
        <v>5.2</v>
      </c>
      <c r="I263" s="2">
        <v>7.2</v>
      </c>
      <c r="J263" s="2">
        <v>4.5</v>
      </c>
      <c r="K263" s="2">
        <v>600</v>
      </c>
      <c r="L263" s="2">
        <v>11800</v>
      </c>
      <c r="M263" s="2">
        <v>0</v>
      </c>
      <c r="N263" s="2">
        <v>0</v>
      </c>
      <c r="O263" s="2">
        <v>10</v>
      </c>
      <c r="P263">
        <f t="shared" si="20"/>
        <v>0</v>
      </c>
      <c r="Q263">
        <f t="shared" ca="1" si="21"/>
        <v>1</v>
      </c>
      <c r="R263">
        <f t="shared" ca="1" si="22"/>
        <v>1</v>
      </c>
      <c r="S263">
        <f t="shared" ca="1" si="23"/>
        <v>0</v>
      </c>
      <c r="T263">
        <f t="shared" ca="1" si="24"/>
        <v>0</v>
      </c>
    </row>
    <row r="264" spans="1:20" x14ac:dyDescent="0.35">
      <c r="A264" s="2">
        <v>1993</v>
      </c>
      <c r="B264" s="2">
        <v>40</v>
      </c>
      <c r="C264" s="2">
        <v>32</v>
      </c>
      <c r="D264" s="2">
        <v>21.3</v>
      </c>
      <c r="E264" s="2">
        <v>77.900000000000006</v>
      </c>
      <c r="F264" s="2">
        <v>48</v>
      </c>
      <c r="G264" s="2">
        <v>15.8</v>
      </c>
      <c r="H264" s="2">
        <v>1.7</v>
      </c>
      <c r="I264" s="2">
        <v>8.9</v>
      </c>
      <c r="J264" s="2">
        <v>4.5</v>
      </c>
      <c r="K264" s="2">
        <v>605</v>
      </c>
      <c r="L264" s="2">
        <v>55000</v>
      </c>
      <c r="M264" s="2">
        <v>0</v>
      </c>
      <c r="N264" s="2">
        <v>0</v>
      </c>
      <c r="O264" s="2">
        <v>9</v>
      </c>
      <c r="P264">
        <f t="shared" si="20"/>
        <v>0</v>
      </c>
      <c r="Q264">
        <f t="shared" ca="1" si="21"/>
        <v>1</v>
      </c>
      <c r="R264">
        <f t="shared" ca="1" si="22"/>
        <v>1</v>
      </c>
      <c r="S264">
        <f t="shared" ca="1" si="23"/>
        <v>0</v>
      </c>
      <c r="T264">
        <f t="shared" ca="1" si="24"/>
        <v>0</v>
      </c>
    </row>
    <row r="265" spans="1:20" x14ac:dyDescent="0.35">
      <c r="A265" s="2">
        <v>1993</v>
      </c>
      <c r="B265" s="2">
        <v>41</v>
      </c>
      <c r="C265" s="2">
        <v>29.4</v>
      </c>
      <c r="D265" s="2">
        <v>22</v>
      </c>
      <c r="E265" s="2">
        <v>83.9</v>
      </c>
      <c r="F265" s="2">
        <v>64</v>
      </c>
      <c r="G265" s="2">
        <v>33.700000000000003</v>
      </c>
      <c r="H265" s="2">
        <v>3.9</v>
      </c>
      <c r="I265" s="2">
        <v>6.2</v>
      </c>
      <c r="J265" s="2">
        <v>3.7</v>
      </c>
      <c r="K265" s="2">
        <v>815</v>
      </c>
      <c r="L265" s="2">
        <v>34300</v>
      </c>
      <c r="M265" s="2">
        <v>0</v>
      </c>
      <c r="N265" s="2">
        <v>0</v>
      </c>
      <c r="O265" s="2">
        <v>7</v>
      </c>
      <c r="P265">
        <f t="shared" si="20"/>
        <v>0</v>
      </c>
      <c r="Q265">
        <f t="shared" ca="1" si="21"/>
        <v>1</v>
      </c>
      <c r="R265">
        <f t="shared" ca="1" si="22"/>
        <v>1</v>
      </c>
      <c r="S265">
        <f t="shared" ca="1" si="23"/>
        <v>0</v>
      </c>
      <c r="T265">
        <f t="shared" ca="1" si="24"/>
        <v>0</v>
      </c>
    </row>
    <row r="266" spans="1:20" x14ac:dyDescent="0.35">
      <c r="A266" s="2">
        <v>1993</v>
      </c>
      <c r="B266" s="2">
        <v>42</v>
      </c>
      <c r="C266" s="2">
        <v>30.3</v>
      </c>
      <c r="D266" s="2">
        <v>21.2</v>
      </c>
      <c r="E266" s="2">
        <v>85.1</v>
      </c>
      <c r="F266" s="2">
        <v>57.1</v>
      </c>
      <c r="G266" s="2">
        <v>21.4</v>
      </c>
      <c r="H266" s="2">
        <v>3.2</v>
      </c>
      <c r="I266" s="2">
        <v>7.7</v>
      </c>
      <c r="J266" s="2">
        <v>3.6</v>
      </c>
      <c r="K266" s="2">
        <v>385</v>
      </c>
      <c r="L266" s="2">
        <v>13200</v>
      </c>
      <c r="M266" s="2">
        <v>0</v>
      </c>
      <c r="N266" s="2">
        <v>0</v>
      </c>
      <c r="O266" s="2">
        <v>4</v>
      </c>
      <c r="P266">
        <f t="shared" si="20"/>
        <v>0</v>
      </c>
      <c r="Q266">
        <f t="shared" ca="1" si="21"/>
        <v>1</v>
      </c>
      <c r="R266">
        <f t="shared" ca="1" si="22"/>
        <v>1</v>
      </c>
      <c r="S266">
        <f t="shared" ca="1" si="23"/>
        <v>0</v>
      </c>
      <c r="T266">
        <f t="shared" ca="1" si="24"/>
        <v>0</v>
      </c>
    </row>
    <row r="267" spans="1:20" x14ac:dyDescent="0.35">
      <c r="A267" s="2">
        <v>1993</v>
      </c>
      <c r="B267" s="2">
        <v>43</v>
      </c>
      <c r="C267" s="2">
        <v>31.2</v>
      </c>
      <c r="D267" s="2">
        <v>19.3</v>
      </c>
      <c r="E267" s="2">
        <v>83.9</v>
      </c>
      <c r="F267" s="2">
        <v>47.6</v>
      </c>
      <c r="G267" s="2">
        <v>5</v>
      </c>
      <c r="H267" s="2">
        <v>1.7</v>
      </c>
      <c r="I267" s="2">
        <v>9.1999999999999993</v>
      </c>
      <c r="J267" s="2">
        <v>4.2</v>
      </c>
      <c r="K267" s="2">
        <v>620</v>
      </c>
      <c r="L267" s="2">
        <v>3950</v>
      </c>
      <c r="M267" s="2">
        <v>0</v>
      </c>
      <c r="N267" s="2">
        <v>0</v>
      </c>
      <c r="O267" s="2">
        <v>11</v>
      </c>
      <c r="P267">
        <f t="shared" si="20"/>
        <v>0</v>
      </c>
      <c r="Q267">
        <f t="shared" ca="1" si="21"/>
        <v>1</v>
      </c>
      <c r="R267">
        <f t="shared" ca="1" si="22"/>
        <v>1</v>
      </c>
      <c r="S267">
        <f t="shared" ca="1" si="23"/>
        <v>0</v>
      </c>
      <c r="T267">
        <f t="shared" ca="1" si="24"/>
        <v>0</v>
      </c>
    </row>
    <row r="268" spans="1:20" x14ac:dyDescent="0.35">
      <c r="A268" s="2">
        <v>1993</v>
      </c>
      <c r="B268" s="2">
        <v>44</v>
      </c>
      <c r="C268" s="2">
        <v>30.7</v>
      </c>
      <c r="D268" s="2">
        <v>18.2</v>
      </c>
      <c r="E268" s="2">
        <v>74.3</v>
      </c>
      <c r="F268" s="2">
        <v>42.6</v>
      </c>
      <c r="G268" s="2">
        <v>0.7</v>
      </c>
      <c r="H268" s="2">
        <v>3</v>
      </c>
      <c r="I268" s="2">
        <v>10.5</v>
      </c>
      <c r="J268" s="2">
        <v>4.2</v>
      </c>
      <c r="K268" s="2">
        <v>155</v>
      </c>
      <c r="L268" s="2">
        <v>2275</v>
      </c>
      <c r="M268" s="2">
        <v>0</v>
      </c>
      <c r="N268" s="2">
        <v>0</v>
      </c>
      <c r="O268" s="2">
        <v>8</v>
      </c>
      <c r="P268">
        <f t="shared" si="20"/>
        <v>0</v>
      </c>
      <c r="Q268">
        <f t="shared" ca="1" si="21"/>
        <v>1</v>
      </c>
      <c r="R268">
        <f t="shared" ca="1" si="22"/>
        <v>1</v>
      </c>
      <c r="S268">
        <f t="shared" ca="1" si="23"/>
        <v>0</v>
      </c>
      <c r="T268">
        <f t="shared" ca="1" si="24"/>
        <v>0</v>
      </c>
    </row>
    <row r="269" spans="1:20" x14ac:dyDescent="0.35">
      <c r="A269" s="2">
        <v>1994</v>
      </c>
      <c r="B269" s="2">
        <v>28</v>
      </c>
      <c r="C269" s="2">
        <v>27.9</v>
      </c>
      <c r="D269" s="2">
        <v>22.4</v>
      </c>
      <c r="E269" s="2">
        <v>87.7</v>
      </c>
      <c r="F269" s="2">
        <v>72.3</v>
      </c>
      <c r="G269" s="2">
        <v>15.8</v>
      </c>
      <c r="H269" s="2">
        <v>15.6</v>
      </c>
      <c r="I269" s="2">
        <v>0.6</v>
      </c>
      <c r="J269" s="2">
        <v>3.1</v>
      </c>
      <c r="K269" s="2">
        <v>0</v>
      </c>
      <c r="L269" s="2">
        <v>58</v>
      </c>
      <c r="M269" s="2">
        <v>113</v>
      </c>
      <c r="N269" s="2">
        <v>0</v>
      </c>
      <c r="O269" s="2">
        <v>0</v>
      </c>
      <c r="P269">
        <f t="shared" si="20"/>
        <v>0</v>
      </c>
      <c r="Q269">
        <f t="shared" ca="1" si="21"/>
        <v>0</v>
      </c>
      <c r="R269">
        <f t="shared" ca="1" si="22"/>
        <v>1</v>
      </c>
      <c r="S269">
        <f t="shared" ca="1" si="23"/>
        <v>1</v>
      </c>
      <c r="T269">
        <f t="shared" ca="1" si="24"/>
        <v>0</v>
      </c>
    </row>
    <row r="270" spans="1:20" x14ac:dyDescent="0.35">
      <c r="A270" s="2">
        <v>1994</v>
      </c>
      <c r="B270" s="2">
        <v>29</v>
      </c>
      <c r="C270" s="2">
        <v>31.3</v>
      </c>
      <c r="D270" s="2">
        <v>22.5</v>
      </c>
      <c r="E270" s="2">
        <v>83.4</v>
      </c>
      <c r="F270" s="2">
        <v>56.6</v>
      </c>
      <c r="G270" s="2">
        <v>27</v>
      </c>
      <c r="H270" s="2">
        <v>15.3</v>
      </c>
      <c r="I270" s="2">
        <v>4.3</v>
      </c>
      <c r="J270" s="2">
        <v>4.5</v>
      </c>
      <c r="K270" s="2">
        <v>0</v>
      </c>
      <c r="L270" s="2">
        <v>111</v>
      </c>
      <c r="M270" s="2">
        <v>88</v>
      </c>
      <c r="N270" s="2">
        <v>0</v>
      </c>
      <c r="O270" s="2">
        <v>0</v>
      </c>
      <c r="P270">
        <f t="shared" si="20"/>
        <v>0</v>
      </c>
      <c r="Q270">
        <f t="shared" ca="1" si="21"/>
        <v>0</v>
      </c>
      <c r="R270">
        <f t="shared" ca="1" si="22"/>
        <v>1</v>
      </c>
      <c r="S270">
        <f t="shared" ca="1" si="23"/>
        <v>1</v>
      </c>
      <c r="T270">
        <f t="shared" ca="1" si="24"/>
        <v>0</v>
      </c>
    </row>
    <row r="271" spans="1:20" x14ac:dyDescent="0.35">
      <c r="A271" s="2">
        <v>1994</v>
      </c>
      <c r="B271" s="2">
        <v>30</v>
      </c>
      <c r="C271" s="2">
        <v>30.6</v>
      </c>
      <c r="D271" s="2">
        <v>22.5</v>
      </c>
      <c r="E271" s="2">
        <v>87</v>
      </c>
      <c r="F271" s="2">
        <v>59</v>
      </c>
      <c r="G271" s="2">
        <v>30</v>
      </c>
      <c r="H271" s="2">
        <v>11.4</v>
      </c>
      <c r="I271" s="2">
        <v>3.6</v>
      </c>
      <c r="J271" s="2">
        <v>4.8</v>
      </c>
      <c r="K271" s="2">
        <v>0</v>
      </c>
      <c r="L271" s="2">
        <v>79</v>
      </c>
      <c r="M271" s="2">
        <v>145</v>
      </c>
      <c r="N271" s="2">
        <v>0</v>
      </c>
      <c r="O271" s="2">
        <v>0</v>
      </c>
      <c r="P271">
        <f t="shared" si="20"/>
        <v>0</v>
      </c>
      <c r="Q271">
        <f t="shared" ca="1" si="21"/>
        <v>0</v>
      </c>
      <c r="R271">
        <f t="shared" ca="1" si="22"/>
        <v>1</v>
      </c>
      <c r="S271">
        <f t="shared" ca="1" si="23"/>
        <v>0</v>
      </c>
      <c r="T271">
        <f t="shared" ca="1" si="24"/>
        <v>0</v>
      </c>
    </row>
    <row r="272" spans="1:20" x14ac:dyDescent="0.35">
      <c r="A272" s="2">
        <v>1994</v>
      </c>
      <c r="B272" s="2">
        <v>32</v>
      </c>
      <c r="C272" s="2">
        <v>31.2</v>
      </c>
      <c r="D272" s="2">
        <v>22.5</v>
      </c>
      <c r="E272" s="2">
        <v>79.900000000000006</v>
      </c>
      <c r="F272" s="2">
        <v>52.6</v>
      </c>
      <c r="G272" s="2">
        <v>33.200000000000003</v>
      </c>
      <c r="H272" s="2">
        <v>10</v>
      </c>
      <c r="I272" s="2">
        <v>5.3</v>
      </c>
      <c r="J272" s="2">
        <v>3.7</v>
      </c>
      <c r="K272" s="2">
        <v>0</v>
      </c>
      <c r="L272" s="2">
        <v>10</v>
      </c>
      <c r="M272" s="2">
        <v>278</v>
      </c>
      <c r="N272" s="2">
        <v>3</v>
      </c>
      <c r="O272" s="2">
        <v>28</v>
      </c>
      <c r="P272">
        <f t="shared" si="20"/>
        <v>1</v>
      </c>
      <c r="Q272">
        <f t="shared" ca="1" si="21"/>
        <v>0</v>
      </c>
      <c r="R272">
        <f t="shared" ca="1" si="22"/>
        <v>1</v>
      </c>
      <c r="S272">
        <f t="shared" ca="1" si="23"/>
        <v>1</v>
      </c>
      <c r="T272">
        <f t="shared" ca="1" si="24"/>
        <v>1</v>
      </c>
    </row>
    <row r="273" spans="1:20" x14ac:dyDescent="0.35">
      <c r="A273" s="2">
        <v>1994</v>
      </c>
      <c r="B273" s="2">
        <v>33</v>
      </c>
      <c r="C273" s="2">
        <v>30.3</v>
      </c>
      <c r="D273" s="2">
        <v>22.2</v>
      </c>
      <c r="E273" s="2">
        <v>82.6</v>
      </c>
      <c r="F273" s="2">
        <v>54.1</v>
      </c>
      <c r="G273" s="2">
        <v>50.6</v>
      </c>
      <c r="H273" s="2">
        <v>10.199999999999999</v>
      </c>
      <c r="I273" s="2">
        <v>5.5</v>
      </c>
      <c r="J273" s="2">
        <v>4.7</v>
      </c>
      <c r="K273" s="2">
        <v>40</v>
      </c>
      <c r="L273" s="2">
        <v>36</v>
      </c>
      <c r="M273" s="2">
        <v>110</v>
      </c>
      <c r="N273" s="2">
        <v>6</v>
      </c>
      <c r="O273" s="2">
        <v>5</v>
      </c>
      <c r="P273">
        <f t="shared" si="20"/>
        <v>1</v>
      </c>
      <c r="Q273">
        <f t="shared" ca="1" si="21"/>
        <v>1</v>
      </c>
      <c r="R273">
        <f t="shared" ca="1" si="22"/>
        <v>1</v>
      </c>
      <c r="S273">
        <f t="shared" ca="1" si="23"/>
        <v>0</v>
      </c>
      <c r="T273">
        <f t="shared" ca="1" si="24"/>
        <v>0</v>
      </c>
    </row>
    <row r="274" spans="1:20" x14ac:dyDescent="0.35">
      <c r="A274" s="2">
        <v>1994</v>
      </c>
      <c r="B274" s="2">
        <v>34</v>
      </c>
      <c r="C274" s="2">
        <v>29.5</v>
      </c>
      <c r="D274" s="2">
        <v>22.2</v>
      </c>
      <c r="E274" s="2">
        <v>84.9</v>
      </c>
      <c r="F274" s="2">
        <v>64.3</v>
      </c>
      <c r="G274" s="2">
        <v>35</v>
      </c>
      <c r="H274" s="2">
        <v>8.8000000000000007</v>
      </c>
      <c r="I274" s="2">
        <v>4.0999999999999996</v>
      </c>
      <c r="J274" s="2">
        <v>3.4</v>
      </c>
      <c r="K274" s="2">
        <v>105</v>
      </c>
      <c r="L274" s="2">
        <v>111</v>
      </c>
      <c r="M274" s="2">
        <v>240</v>
      </c>
      <c r="N274" s="2">
        <v>10</v>
      </c>
      <c r="O274" s="2">
        <v>28</v>
      </c>
      <c r="P274">
        <f t="shared" si="20"/>
        <v>1</v>
      </c>
      <c r="Q274">
        <f t="shared" ca="1" si="21"/>
        <v>1</v>
      </c>
      <c r="R274">
        <f t="shared" ca="1" si="22"/>
        <v>1</v>
      </c>
      <c r="S274">
        <f t="shared" ca="1" si="23"/>
        <v>1</v>
      </c>
      <c r="T274">
        <f t="shared" ca="1" si="24"/>
        <v>1</v>
      </c>
    </row>
    <row r="275" spans="1:20" x14ac:dyDescent="0.35">
      <c r="A275" s="2">
        <v>1994</v>
      </c>
      <c r="B275" s="2">
        <v>35</v>
      </c>
      <c r="C275" s="2">
        <v>28.2</v>
      </c>
      <c r="D275" s="2">
        <v>21.9</v>
      </c>
      <c r="E275" s="2">
        <v>82.3</v>
      </c>
      <c r="F275" s="2">
        <v>59.6</v>
      </c>
      <c r="G275" s="2">
        <v>34.4</v>
      </c>
      <c r="H275" s="2">
        <v>14.2</v>
      </c>
      <c r="I275" s="2">
        <v>2.4</v>
      </c>
      <c r="J275" s="2">
        <v>4</v>
      </c>
      <c r="K275" s="2">
        <v>115</v>
      </c>
      <c r="L275" s="2">
        <v>88</v>
      </c>
      <c r="M275" s="2">
        <v>160</v>
      </c>
      <c r="N275" s="2">
        <v>15</v>
      </c>
      <c r="O275" s="2">
        <v>36</v>
      </c>
      <c r="P275">
        <f t="shared" si="20"/>
        <v>1</v>
      </c>
      <c r="Q275">
        <f t="shared" ca="1" si="21"/>
        <v>1</v>
      </c>
      <c r="R275">
        <f t="shared" ca="1" si="22"/>
        <v>1</v>
      </c>
      <c r="S275">
        <f t="shared" ca="1" si="23"/>
        <v>1</v>
      </c>
      <c r="T275">
        <f t="shared" ca="1" si="24"/>
        <v>1</v>
      </c>
    </row>
    <row r="276" spans="1:20" x14ac:dyDescent="0.35">
      <c r="A276" s="2">
        <v>1994</v>
      </c>
      <c r="B276" s="2">
        <v>36</v>
      </c>
      <c r="C276" s="2">
        <v>30.8</v>
      </c>
      <c r="D276" s="2">
        <v>22.2</v>
      </c>
      <c r="E276" s="2">
        <v>80.7</v>
      </c>
      <c r="F276" s="2">
        <v>52.3</v>
      </c>
      <c r="G276" s="2">
        <v>1.7</v>
      </c>
      <c r="H276" s="2">
        <v>11.2</v>
      </c>
      <c r="I276" s="2">
        <v>4.8</v>
      </c>
      <c r="J276" s="2">
        <v>4.5999999999999996</v>
      </c>
      <c r="K276" s="2">
        <v>265</v>
      </c>
      <c r="L276" s="2">
        <v>97</v>
      </c>
      <c r="M276" s="2">
        <v>1445</v>
      </c>
      <c r="N276" s="2">
        <v>20</v>
      </c>
      <c r="O276" s="2">
        <v>181</v>
      </c>
      <c r="P276">
        <f t="shared" si="20"/>
        <v>1</v>
      </c>
      <c r="Q276">
        <f t="shared" ca="1" si="21"/>
        <v>1</v>
      </c>
      <c r="R276">
        <f t="shared" ca="1" si="22"/>
        <v>1</v>
      </c>
      <c r="S276">
        <f t="shared" ca="1" si="23"/>
        <v>1</v>
      </c>
      <c r="T276">
        <f t="shared" ca="1" si="24"/>
        <v>1</v>
      </c>
    </row>
    <row r="277" spans="1:20" x14ac:dyDescent="0.35">
      <c r="A277" s="2">
        <v>1994</v>
      </c>
      <c r="B277" s="2">
        <v>37</v>
      </c>
      <c r="C277" s="2">
        <v>31.9</v>
      </c>
      <c r="D277" s="2">
        <v>22.3</v>
      </c>
      <c r="E277" s="2">
        <v>81.099999999999994</v>
      </c>
      <c r="F277" s="2">
        <v>51</v>
      </c>
      <c r="G277" s="2">
        <v>14.4</v>
      </c>
      <c r="H277" s="2">
        <v>5.2</v>
      </c>
      <c r="I277" s="2">
        <v>9</v>
      </c>
      <c r="J277" s="2">
        <v>4.9000000000000004</v>
      </c>
      <c r="K277" s="2">
        <v>120</v>
      </c>
      <c r="L277" s="2">
        <v>112</v>
      </c>
      <c r="M277" s="2">
        <v>305</v>
      </c>
      <c r="N277" s="2">
        <v>26</v>
      </c>
      <c r="O277" s="2">
        <v>112</v>
      </c>
      <c r="P277">
        <f t="shared" si="20"/>
        <v>1</v>
      </c>
      <c r="Q277">
        <f t="shared" ca="1" si="21"/>
        <v>1</v>
      </c>
      <c r="R277">
        <f t="shared" ca="1" si="22"/>
        <v>1</v>
      </c>
      <c r="S277">
        <f t="shared" ca="1" si="23"/>
        <v>1</v>
      </c>
      <c r="T277">
        <f t="shared" ca="1" si="24"/>
        <v>1</v>
      </c>
    </row>
    <row r="278" spans="1:20" x14ac:dyDescent="0.35">
      <c r="A278" s="2">
        <v>1994</v>
      </c>
      <c r="B278" s="2">
        <v>38</v>
      </c>
      <c r="C278" s="2">
        <v>30.1</v>
      </c>
      <c r="D278" s="2">
        <v>20.100000000000001</v>
      </c>
      <c r="E278" s="2">
        <v>81.099999999999994</v>
      </c>
      <c r="F278" s="2">
        <v>52.1</v>
      </c>
      <c r="G278" s="2">
        <v>31.6</v>
      </c>
      <c r="H278" s="2">
        <v>6</v>
      </c>
      <c r="I278" s="2">
        <v>7.3</v>
      </c>
      <c r="J278" s="2">
        <v>4.0999999999999996</v>
      </c>
      <c r="K278" s="2">
        <v>500</v>
      </c>
      <c r="L278" s="2">
        <v>125</v>
      </c>
      <c r="M278" s="2">
        <v>8195</v>
      </c>
      <c r="N278" s="2">
        <v>20</v>
      </c>
      <c r="O278" s="2">
        <v>493</v>
      </c>
      <c r="P278">
        <f t="shared" si="20"/>
        <v>1</v>
      </c>
      <c r="Q278">
        <f t="shared" ca="1" si="21"/>
        <v>1</v>
      </c>
      <c r="R278">
        <f t="shared" ca="1" si="22"/>
        <v>1</v>
      </c>
      <c r="S278">
        <f t="shared" ca="1" si="23"/>
        <v>1</v>
      </c>
      <c r="T278">
        <f t="shared" ca="1" si="24"/>
        <v>1</v>
      </c>
    </row>
    <row r="279" spans="1:20" x14ac:dyDescent="0.35">
      <c r="A279" s="2">
        <v>1994</v>
      </c>
      <c r="B279" s="2">
        <v>39</v>
      </c>
      <c r="C279" s="2">
        <v>32.799999999999997</v>
      </c>
      <c r="D279" s="2">
        <v>21</v>
      </c>
      <c r="E279" s="2">
        <v>75.7</v>
      </c>
      <c r="F279" s="2">
        <v>47</v>
      </c>
      <c r="G279" s="2">
        <v>0</v>
      </c>
      <c r="H279" s="2">
        <v>2.1</v>
      </c>
      <c r="I279" s="2">
        <v>8.5</v>
      </c>
      <c r="J279" s="2">
        <v>3.8</v>
      </c>
      <c r="K279" s="2">
        <v>1040</v>
      </c>
      <c r="L279" s="2">
        <v>78</v>
      </c>
      <c r="M279" s="2">
        <v>6390</v>
      </c>
      <c r="N279" s="2">
        <v>0</v>
      </c>
      <c r="O279" s="2">
        <v>143</v>
      </c>
      <c r="P279">
        <f t="shared" si="20"/>
        <v>0</v>
      </c>
      <c r="Q279">
        <f t="shared" ca="1" si="21"/>
        <v>1</v>
      </c>
      <c r="R279">
        <f t="shared" ca="1" si="22"/>
        <v>1</v>
      </c>
      <c r="S279">
        <f t="shared" ca="1" si="23"/>
        <v>1</v>
      </c>
      <c r="T279">
        <f t="shared" ca="1" si="24"/>
        <v>1</v>
      </c>
    </row>
    <row r="280" spans="1:20" x14ac:dyDescent="0.35">
      <c r="A280" s="2">
        <v>1994</v>
      </c>
      <c r="B280" s="2">
        <v>40</v>
      </c>
      <c r="C280" s="2">
        <v>29.6</v>
      </c>
      <c r="D280" s="2">
        <v>21.8</v>
      </c>
      <c r="E280" s="2">
        <v>86.1</v>
      </c>
      <c r="F280" s="2">
        <v>63.2</v>
      </c>
      <c r="G280" s="2">
        <v>210</v>
      </c>
      <c r="H280" s="2">
        <v>5.0999999999999996</v>
      </c>
      <c r="I280" s="2">
        <v>4.5999999999999996</v>
      </c>
      <c r="J280" s="2">
        <v>3.6</v>
      </c>
      <c r="K280" s="2">
        <v>1005</v>
      </c>
      <c r="L280" s="2">
        <v>55</v>
      </c>
      <c r="M280" s="2">
        <v>12525</v>
      </c>
      <c r="N280" s="2">
        <v>0</v>
      </c>
      <c r="O280" s="2">
        <v>550</v>
      </c>
      <c r="P280">
        <f t="shared" si="20"/>
        <v>0</v>
      </c>
      <c r="Q280">
        <f t="shared" ca="1" si="21"/>
        <v>1</v>
      </c>
      <c r="R280">
        <f t="shared" ca="1" si="22"/>
        <v>1</v>
      </c>
      <c r="S280">
        <f t="shared" ca="1" si="23"/>
        <v>1</v>
      </c>
      <c r="T280">
        <f t="shared" ca="1" si="24"/>
        <v>1</v>
      </c>
    </row>
    <row r="281" spans="1:20" x14ac:dyDescent="0.35">
      <c r="A281" s="2">
        <v>1995</v>
      </c>
      <c r="B281" s="2">
        <v>25</v>
      </c>
      <c r="C281" s="2">
        <v>31.8</v>
      </c>
      <c r="D281" s="2">
        <v>23.3</v>
      </c>
      <c r="E281" s="2">
        <v>86.6</v>
      </c>
      <c r="F281" s="2">
        <v>70.599999999999994</v>
      </c>
      <c r="G281" s="2">
        <v>61.8</v>
      </c>
      <c r="H281" s="2">
        <v>7</v>
      </c>
      <c r="I281" s="2">
        <v>2.7</v>
      </c>
      <c r="J281" s="2">
        <v>5.5</v>
      </c>
      <c r="K281" s="2">
        <v>0</v>
      </c>
      <c r="L281" s="2">
        <v>105</v>
      </c>
      <c r="M281" s="2">
        <v>10</v>
      </c>
      <c r="N281" s="2">
        <v>0</v>
      </c>
      <c r="O281" s="2">
        <v>0</v>
      </c>
      <c r="P281">
        <f t="shared" si="20"/>
        <v>0</v>
      </c>
      <c r="Q281">
        <f t="shared" ca="1" si="21"/>
        <v>0</v>
      </c>
      <c r="R281">
        <f t="shared" ca="1" si="22"/>
        <v>1</v>
      </c>
      <c r="S281">
        <f t="shared" ca="1" si="23"/>
        <v>1</v>
      </c>
      <c r="T281">
        <f t="shared" ca="1" si="24"/>
        <v>0</v>
      </c>
    </row>
    <row r="282" spans="1:20" x14ac:dyDescent="0.35">
      <c r="A282" s="2">
        <v>1995</v>
      </c>
      <c r="B282" s="2">
        <v>26</v>
      </c>
      <c r="C282" s="2">
        <v>31.7</v>
      </c>
      <c r="D282" s="2">
        <v>23.3</v>
      </c>
      <c r="E282" s="2">
        <v>88.3</v>
      </c>
      <c r="F282" s="2">
        <v>64.3</v>
      </c>
      <c r="G282" s="2">
        <v>40</v>
      </c>
      <c r="H282" s="2">
        <v>7.6</v>
      </c>
      <c r="I282" s="2">
        <v>2.8</v>
      </c>
      <c r="J282" s="2">
        <v>4.4000000000000004</v>
      </c>
      <c r="K282" s="2">
        <v>0</v>
      </c>
      <c r="L282" s="2">
        <v>65</v>
      </c>
      <c r="M282" s="2">
        <v>0</v>
      </c>
      <c r="N282" s="2">
        <v>0</v>
      </c>
      <c r="O282" s="2">
        <v>0</v>
      </c>
      <c r="P282">
        <f t="shared" si="20"/>
        <v>0</v>
      </c>
      <c r="Q282">
        <f t="shared" ca="1" si="21"/>
        <v>0</v>
      </c>
      <c r="R282">
        <f t="shared" ca="1" si="22"/>
        <v>1</v>
      </c>
      <c r="S282">
        <f t="shared" ca="1" si="23"/>
        <v>0</v>
      </c>
      <c r="T282">
        <f t="shared" ca="1" si="24"/>
        <v>0</v>
      </c>
    </row>
    <row r="283" spans="1:20" x14ac:dyDescent="0.35">
      <c r="A283" s="2">
        <v>1995</v>
      </c>
      <c r="B283" s="2">
        <v>30</v>
      </c>
      <c r="C283" s="2">
        <v>29.5</v>
      </c>
      <c r="D283" s="2">
        <v>21.6</v>
      </c>
      <c r="E283" s="2">
        <v>91</v>
      </c>
      <c r="F283" s="2">
        <v>68.099999999999994</v>
      </c>
      <c r="G283" s="2">
        <v>106.4</v>
      </c>
      <c r="H283" s="2">
        <v>8.6</v>
      </c>
      <c r="I283" s="2">
        <v>3.2</v>
      </c>
      <c r="J283" s="2">
        <v>4</v>
      </c>
      <c r="K283" s="2">
        <v>1275</v>
      </c>
      <c r="L283" s="2">
        <v>270</v>
      </c>
      <c r="M283" s="2">
        <v>1140</v>
      </c>
      <c r="N283" s="2">
        <v>0</v>
      </c>
      <c r="O283" s="2">
        <v>19</v>
      </c>
      <c r="P283">
        <f t="shared" si="20"/>
        <v>0</v>
      </c>
      <c r="Q283">
        <f t="shared" ca="1" si="21"/>
        <v>1</v>
      </c>
      <c r="R283">
        <f t="shared" ca="1" si="22"/>
        <v>1</v>
      </c>
      <c r="S283">
        <f t="shared" ca="1" si="23"/>
        <v>1</v>
      </c>
      <c r="T283">
        <f t="shared" ca="1" si="24"/>
        <v>0</v>
      </c>
    </row>
    <row r="284" spans="1:20" x14ac:dyDescent="0.35">
      <c r="A284" s="2">
        <v>1995</v>
      </c>
      <c r="B284" s="2">
        <v>31</v>
      </c>
      <c r="C284" s="2">
        <v>30.8</v>
      </c>
      <c r="D284" s="2">
        <v>23</v>
      </c>
      <c r="E284" s="2">
        <v>83.7</v>
      </c>
      <c r="F284" s="2">
        <v>63</v>
      </c>
      <c r="G284" s="2">
        <v>19.100000000000001</v>
      </c>
      <c r="H284" s="2">
        <v>7.6</v>
      </c>
      <c r="I284" s="2">
        <v>5.4</v>
      </c>
      <c r="J284" s="2">
        <v>4.0999999999999996</v>
      </c>
      <c r="K284" s="2">
        <v>1575</v>
      </c>
      <c r="L284" s="2">
        <v>475</v>
      </c>
      <c r="M284" s="2">
        <v>3010</v>
      </c>
      <c r="N284" s="2">
        <v>1</v>
      </c>
      <c r="O284" s="2">
        <v>30</v>
      </c>
      <c r="P284">
        <f t="shared" si="20"/>
        <v>1</v>
      </c>
      <c r="Q284">
        <f t="shared" ca="1" si="21"/>
        <v>1</v>
      </c>
      <c r="R284">
        <f t="shared" ca="1" si="22"/>
        <v>1</v>
      </c>
      <c r="S284">
        <f t="shared" ca="1" si="23"/>
        <v>1</v>
      </c>
      <c r="T284">
        <f t="shared" ca="1" si="24"/>
        <v>1</v>
      </c>
    </row>
    <row r="285" spans="1:20" x14ac:dyDescent="0.35">
      <c r="A285" s="2">
        <v>1995</v>
      </c>
      <c r="B285" s="2">
        <v>32</v>
      </c>
      <c r="C285" s="2">
        <v>31.7</v>
      </c>
      <c r="D285" s="2">
        <v>23.2</v>
      </c>
      <c r="E285" s="2">
        <v>85.3</v>
      </c>
      <c r="F285" s="2">
        <v>58.7</v>
      </c>
      <c r="G285" s="2">
        <v>1.8</v>
      </c>
      <c r="H285" s="2">
        <v>7</v>
      </c>
      <c r="I285" s="2">
        <v>5.4</v>
      </c>
      <c r="J285" s="2">
        <v>4.2</v>
      </c>
      <c r="K285" s="2">
        <v>3525</v>
      </c>
      <c r="L285" s="2">
        <v>900</v>
      </c>
      <c r="M285" s="2">
        <v>2565</v>
      </c>
      <c r="N285" s="2">
        <v>10</v>
      </c>
      <c r="O285" s="2">
        <v>24</v>
      </c>
      <c r="P285">
        <f t="shared" si="20"/>
        <v>1</v>
      </c>
      <c r="Q285">
        <f t="shared" ca="1" si="21"/>
        <v>1</v>
      </c>
      <c r="R285">
        <f t="shared" ca="1" si="22"/>
        <v>1</v>
      </c>
      <c r="S285">
        <f t="shared" ca="1" si="23"/>
        <v>1</v>
      </c>
      <c r="T285">
        <f t="shared" ca="1" si="24"/>
        <v>0</v>
      </c>
    </row>
    <row r="286" spans="1:20" x14ac:dyDescent="0.35">
      <c r="A286" s="2">
        <v>1995</v>
      </c>
      <c r="B286" s="2">
        <v>33</v>
      </c>
      <c r="C286" s="2">
        <v>31.8</v>
      </c>
      <c r="D286" s="2">
        <v>23</v>
      </c>
      <c r="E286" s="2">
        <v>86.1</v>
      </c>
      <c r="F286" s="2">
        <v>55.3</v>
      </c>
      <c r="G286" s="2">
        <v>10.6</v>
      </c>
      <c r="H286" s="2">
        <v>4.9000000000000004</v>
      </c>
      <c r="I286" s="2">
        <v>7.9</v>
      </c>
      <c r="J286" s="2">
        <v>4</v>
      </c>
      <c r="K286" s="2">
        <v>175</v>
      </c>
      <c r="L286" s="2">
        <v>184</v>
      </c>
      <c r="M286" s="2">
        <v>370</v>
      </c>
      <c r="N286" s="2">
        <v>16</v>
      </c>
      <c r="O286" s="2">
        <v>6</v>
      </c>
      <c r="P286">
        <f t="shared" si="20"/>
        <v>1</v>
      </c>
      <c r="Q286">
        <f t="shared" ca="1" si="21"/>
        <v>1</v>
      </c>
      <c r="R286">
        <f t="shared" ca="1" si="22"/>
        <v>1</v>
      </c>
      <c r="S286">
        <f t="shared" ca="1" si="23"/>
        <v>1</v>
      </c>
      <c r="T286">
        <f t="shared" ca="1" si="24"/>
        <v>0</v>
      </c>
    </row>
    <row r="287" spans="1:20" x14ac:dyDescent="0.35">
      <c r="A287" s="2">
        <v>1995</v>
      </c>
      <c r="B287" s="2">
        <v>34</v>
      </c>
      <c r="C287" s="2">
        <v>31.9</v>
      </c>
      <c r="D287" s="2">
        <v>23.3</v>
      </c>
      <c r="E287" s="2">
        <v>86.7</v>
      </c>
      <c r="F287" s="2">
        <v>58.6</v>
      </c>
      <c r="G287" s="2">
        <v>71</v>
      </c>
      <c r="H287" s="2">
        <v>2.8</v>
      </c>
      <c r="I287" s="2">
        <v>6.2</v>
      </c>
      <c r="J287" s="2">
        <v>3.8</v>
      </c>
      <c r="K287" s="2">
        <v>1595</v>
      </c>
      <c r="L287" s="2">
        <v>425</v>
      </c>
      <c r="M287" s="2">
        <v>5475</v>
      </c>
      <c r="N287" s="2">
        <v>22</v>
      </c>
      <c r="O287" s="2">
        <v>47</v>
      </c>
      <c r="P287">
        <f t="shared" si="20"/>
        <v>1</v>
      </c>
      <c r="Q287">
        <f t="shared" ca="1" si="21"/>
        <v>1</v>
      </c>
      <c r="R287">
        <f t="shared" ca="1" si="22"/>
        <v>1</v>
      </c>
      <c r="S287">
        <f t="shared" ca="1" si="23"/>
        <v>1</v>
      </c>
      <c r="T287">
        <f t="shared" ca="1" si="24"/>
        <v>1</v>
      </c>
    </row>
    <row r="288" spans="1:20" x14ac:dyDescent="0.35">
      <c r="A288" s="2">
        <v>1995</v>
      </c>
      <c r="B288" s="2">
        <v>35</v>
      </c>
      <c r="C288" s="2">
        <v>29.4</v>
      </c>
      <c r="D288" s="2">
        <v>22.5</v>
      </c>
      <c r="E288" s="2">
        <v>90</v>
      </c>
      <c r="F288" s="2">
        <v>70.8</v>
      </c>
      <c r="G288" s="2">
        <v>89.2</v>
      </c>
      <c r="H288" s="2">
        <v>9.1</v>
      </c>
      <c r="I288" s="2">
        <v>1.5</v>
      </c>
      <c r="J288" s="2">
        <v>4</v>
      </c>
      <c r="K288" s="2">
        <v>410</v>
      </c>
      <c r="L288" s="2">
        <v>220</v>
      </c>
      <c r="M288" s="2">
        <v>1320</v>
      </c>
      <c r="N288" s="2">
        <v>30</v>
      </c>
      <c r="O288" s="2">
        <v>42</v>
      </c>
      <c r="P288">
        <f t="shared" si="20"/>
        <v>1</v>
      </c>
      <c r="Q288">
        <f t="shared" ca="1" si="21"/>
        <v>1</v>
      </c>
      <c r="R288">
        <f t="shared" ca="1" si="22"/>
        <v>1</v>
      </c>
      <c r="S288">
        <f t="shared" ca="1" si="23"/>
        <v>1</v>
      </c>
      <c r="T288">
        <f t="shared" ca="1" si="24"/>
        <v>1</v>
      </c>
    </row>
    <row r="289" spans="1:20" x14ac:dyDescent="0.35">
      <c r="A289" s="2">
        <v>1995</v>
      </c>
      <c r="B289" s="2">
        <v>36</v>
      </c>
      <c r="C289" s="2">
        <v>31.1</v>
      </c>
      <c r="D289" s="2">
        <v>21.4</v>
      </c>
      <c r="E289" s="2">
        <v>81.099999999999994</v>
      </c>
      <c r="F289" s="2">
        <v>54.9</v>
      </c>
      <c r="G289" s="2">
        <v>0</v>
      </c>
      <c r="H289" s="2">
        <v>6.9</v>
      </c>
      <c r="I289" s="2">
        <v>7.3</v>
      </c>
      <c r="J289" s="2">
        <v>4.4000000000000004</v>
      </c>
      <c r="K289" s="2">
        <v>8700</v>
      </c>
      <c r="L289" s="2">
        <v>610</v>
      </c>
      <c r="M289" s="2">
        <v>38850</v>
      </c>
      <c r="N289" s="2">
        <v>36</v>
      </c>
      <c r="O289" s="2">
        <v>420</v>
      </c>
      <c r="P289">
        <f t="shared" si="20"/>
        <v>1</v>
      </c>
      <c r="Q289">
        <f t="shared" ca="1" si="21"/>
        <v>1</v>
      </c>
      <c r="R289">
        <f t="shared" ca="1" si="22"/>
        <v>1</v>
      </c>
      <c r="S289">
        <f t="shared" ca="1" si="23"/>
        <v>1</v>
      </c>
      <c r="T289">
        <f t="shared" ca="1" si="24"/>
        <v>1</v>
      </c>
    </row>
    <row r="290" spans="1:20" x14ac:dyDescent="0.35">
      <c r="A290" s="2">
        <v>1995</v>
      </c>
      <c r="B290" s="2">
        <v>37</v>
      </c>
      <c r="C290" s="2">
        <v>30.9</v>
      </c>
      <c r="D290" s="2">
        <v>22.2</v>
      </c>
      <c r="E290" s="2">
        <v>91.4</v>
      </c>
      <c r="F290" s="2">
        <v>64.400000000000006</v>
      </c>
      <c r="G290" s="2">
        <v>139.80000000000001</v>
      </c>
      <c r="H290" s="2">
        <v>2.4</v>
      </c>
      <c r="I290" s="2">
        <v>5.0999999999999996</v>
      </c>
      <c r="J290" s="2">
        <v>3.8</v>
      </c>
      <c r="K290" s="2">
        <v>3750</v>
      </c>
      <c r="L290" s="2">
        <v>680</v>
      </c>
      <c r="M290" s="2">
        <v>93000</v>
      </c>
      <c r="N290" s="2">
        <v>34</v>
      </c>
      <c r="O290" s="2">
        <v>833</v>
      </c>
      <c r="P290">
        <f t="shared" si="20"/>
        <v>1</v>
      </c>
      <c r="Q290">
        <f t="shared" ca="1" si="21"/>
        <v>1</v>
      </c>
      <c r="R290">
        <f t="shared" ca="1" si="22"/>
        <v>1</v>
      </c>
      <c r="S290">
        <f t="shared" ca="1" si="23"/>
        <v>1</v>
      </c>
      <c r="T290">
        <f t="shared" ca="1" si="24"/>
        <v>1</v>
      </c>
    </row>
    <row r="291" spans="1:20" x14ac:dyDescent="0.35">
      <c r="A291" s="2">
        <v>1995</v>
      </c>
      <c r="B291" s="2">
        <v>38</v>
      </c>
      <c r="C291" s="2">
        <v>29.7</v>
      </c>
      <c r="D291" s="2">
        <v>22.7</v>
      </c>
      <c r="E291" s="2">
        <v>86.7</v>
      </c>
      <c r="F291" s="2">
        <v>64.3</v>
      </c>
      <c r="G291" s="2">
        <v>19.8</v>
      </c>
      <c r="H291" s="2">
        <v>3.6</v>
      </c>
      <c r="I291" s="2">
        <v>3.3</v>
      </c>
      <c r="J291" s="2">
        <v>3.3</v>
      </c>
      <c r="K291" s="2">
        <v>55500</v>
      </c>
      <c r="L291" s="2">
        <v>395</v>
      </c>
      <c r="M291" s="2">
        <v>116000</v>
      </c>
      <c r="N291" s="2">
        <v>31</v>
      </c>
      <c r="O291" s="2">
        <v>322</v>
      </c>
      <c r="P291">
        <f t="shared" si="20"/>
        <v>1</v>
      </c>
      <c r="Q291">
        <f t="shared" ca="1" si="21"/>
        <v>1</v>
      </c>
      <c r="R291">
        <f t="shared" ca="1" si="22"/>
        <v>1</v>
      </c>
      <c r="S291">
        <f t="shared" ca="1" si="23"/>
        <v>1</v>
      </c>
      <c r="T291">
        <f t="shared" ca="1" si="24"/>
        <v>1</v>
      </c>
    </row>
    <row r="292" spans="1:20" x14ac:dyDescent="0.35">
      <c r="A292" s="2">
        <v>1995</v>
      </c>
      <c r="B292" s="2">
        <v>39</v>
      </c>
      <c r="C292" s="2">
        <v>32.6</v>
      </c>
      <c r="D292" s="2">
        <v>22.3</v>
      </c>
      <c r="E292" s="2">
        <v>85.4</v>
      </c>
      <c r="F292" s="2">
        <v>51</v>
      </c>
      <c r="G292" s="2">
        <v>20</v>
      </c>
      <c r="H292" s="2">
        <v>2.4</v>
      </c>
      <c r="I292" s="2">
        <v>7.7</v>
      </c>
      <c r="J292" s="2">
        <v>3.8</v>
      </c>
      <c r="K292" s="2">
        <v>8400</v>
      </c>
      <c r="L292" s="2">
        <v>187</v>
      </c>
      <c r="M292" s="2">
        <v>16775</v>
      </c>
      <c r="N292" s="2">
        <v>0</v>
      </c>
      <c r="O292" s="2">
        <v>114</v>
      </c>
      <c r="P292">
        <f t="shared" si="20"/>
        <v>0</v>
      </c>
      <c r="Q292">
        <f t="shared" ca="1" si="21"/>
        <v>1</v>
      </c>
      <c r="R292">
        <f t="shared" ca="1" si="22"/>
        <v>1</v>
      </c>
      <c r="S292">
        <f t="shared" ca="1" si="23"/>
        <v>1</v>
      </c>
      <c r="T292">
        <f t="shared" ca="1" si="24"/>
        <v>1</v>
      </c>
    </row>
    <row r="293" spans="1:20" x14ac:dyDescent="0.35">
      <c r="A293" s="2">
        <v>1995</v>
      </c>
      <c r="B293" s="2">
        <v>40</v>
      </c>
      <c r="C293" s="2">
        <v>32.799999999999997</v>
      </c>
      <c r="D293" s="2">
        <v>21.3</v>
      </c>
      <c r="E293" s="2">
        <v>87.7</v>
      </c>
      <c r="F293" s="2">
        <v>42.1</v>
      </c>
      <c r="G293" s="2">
        <v>0</v>
      </c>
      <c r="H293" s="2">
        <v>2.4</v>
      </c>
      <c r="I293" s="2">
        <v>8.6999999999999993</v>
      </c>
      <c r="J293" s="2">
        <v>4.0999999999999996</v>
      </c>
      <c r="K293" s="2">
        <v>23700</v>
      </c>
      <c r="L293" s="2">
        <v>758</v>
      </c>
      <c r="M293" s="2">
        <v>40600</v>
      </c>
      <c r="N293" s="2">
        <v>0</v>
      </c>
      <c r="O293" s="2">
        <v>180</v>
      </c>
      <c r="P293">
        <f t="shared" si="20"/>
        <v>0</v>
      </c>
      <c r="Q293">
        <f t="shared" ca="1" si="21"/>
        <v>1</v>
      </c>
      <c r="R293">
        <f t="shared" ca="1" si="22"/>
        <v>1</v>
      </c>
      <c r="S293">
        <f t="shared" ca="1" si="23"/>
        <v>1</v>
      </c>
      <c r="T293">
        <f t="shared" ca="1" si="24"/>
        <v>1</v>
      </c>
    </row>
    <row r="294" spans="1:20" x14ac:dyDescent="0.35">
      <c r="A294" s="2">
        <v>1995</v>
      </c>
      <c r="B294" s="2">
        <v>41</v>
      </c>
      <c r="C294" s="2">
        <v>28.8</v>
      </c>
      <c r="D294" s="2">
        <v>22</v>
      </c>
      <c r="E294" s="2">
        <v>90.7</v>
      </c>
      <c r="F294" s="2">
        <v>68.7</v>
      </c>
      <c r="G294" s="2">
        <v>114.8</v>
      </c>
      <c r="H294" s="2">
        <v>2.5</v>
      </c>
      <c r="I294" s="2">
        <v>1.5</v>
      </c>
      <c r="J294" s="2">
        <v>3.2</v>
      </c>
      <c r="K294" s="2">
        <v>10225</v>
      </c>
      <c r="L294" s="2">
        <v>105</v>
      </c>
      <c r="M294" s="2">
        <v>17800</v>
      </c>
      <c r="N294" s="2">
        <v>0</v>
      </c>
      <c r="O294" s="2">
        <v>59</v>
      </c>
      <c r="P294">
        <f t="shared" si="20"/>
        <v>0</v>
      </c>
      <c r="Q294">
        <f t="shared" ca="1" si="21"/>
        <v>1</v>
      </c>
      <c r="R294">
        <f t="shared" ca="1" si="22"/>
        <v>1</v>
      </c>
      <c r="S294">
        <f t="shared" ca="1" si="23"/>
        <v>1</v>
      </c>
      <c r="T294">
        <f t="shared" ca="1" si="24"/>
        <v>1</v>
      </c>
    </row>
    <row r="295" spans="1:20" x14ac:dyDescent="0.35">
      <c r="A295" s="2">
        <v>1995</v>
      </c>
      <c r="B295" s="2">
        <v>42</v>
      </c>
      <c r="C295" s="2">
        <v>25.9</v>
      </c>
      <c r="D295" s="2">
        <v>21</v>
      </c>
      <c r="E295" s="2">
        <v>93.7</v>
      </c>
      <c r="F295" s="2">
        <v>83.3</v>
      </c>
      <c r="G295" s="2">
        <v>157</v>
      </c>
      <c r="H295" s="2">
        <v>3.8</v>
      </c>
      <c r="I295" s="2">
        <v>1</v>
      </c>
      <c r="J295" s="2">
        <v>4.0999999999999996</v>
      </c>
      <c r="K295" s="2">
        <v>13100</v>
      </c>
      <c r="L295" s="2">
        <v>21</v>
      </c>
      <c r="M295" s="2">
        <v>30385</v>
      </c>
      <c r="N295" s="2">
        <v>0</v>
      </c>
      <c r="O295" s="2">
        <v>52</v>
      </c>
      <c r="P295">
        <f t="shared" si="20"/>
        <v>0</v>
      </c>
      <c r="Q295">
        <f t="shared" ca="1" si="21"/>
        <v>1</v>
      </c>
      <c r="R295">
        <f t="shared" ca="1" si="22"/>
        <v>1</v>
      </c>
      <c r="S295">
        <f t="shared" ca="1" si="23"/>
        <v>1</v>
      </c>
      <c r="T295">
        <f t="shared" ca="1" si="24"/>
        <v>1</v>
      </c>
    </row>
    <row r="296" spans="1:20" x14ac:dyDescent="0.35">
      <c r="A296" s="2">
        <v>1995</v>
      </c>
      <c r="B296" s="2">
        <v>43</v>
      </c>
      <c r="C296" s="2">
        <v>29</v>
      </c>
      <c r="D296" s="2">
        <v>19.899999999999999</v>
      </c>
      <c r="E296" s="2">
        <v>82.9</v>
      </c>
      <c r="F296" s="2">
        <v>59.6</v>
      </c>
      <c r="G296" s="2">
        <v>11.2</v>
      </c>
      <c r="H296" s="2">
        <v>2.5</v>
      </c>
      <c r="I296" s="2">
        <v>6.9</v>
      </c>
      <c r="J296" s="2">
        <v>3</v>
      </c>
      <c r="K296" s="2">
        <v>1130</v>
      </c>
      <c r="L296" s="2">
        <v>25</v>
      </c>
      <c r="M296" s="2">
        <v>5430</v>
      </c>
      <c r="N296" s="2">
        <v>0</v>
      </c>
      <c r="O296" s="2">
        <v>46</v>
      </c>
      <c r="P296">
        <f t="shared" si="20"/>
        <v>0</v>
      </c>
      <c r="Q296">
        <f t="shared" ca="1" si="21"/>
        <v>1</v>
      </c>
      <c r="R296">
        <f t="shared" ca="1" si="22"/>
        <v>1</v>
      </c>
      <c r="S296">
        <f t="shared" ca="1" si="23"/>
        <v>1</v>
      </c>
      <c r="T296">
        <f t="shared" ca="1" si="24"/>
        <v>1</v>
      </c>
    </row>
    <row r="297" spans="1:20" x14ac:dyDescent="0.35">
      <c r="A297" s="2">
        <v>1995</v>
      </c>
      <c r="B297" s="2">
        <v>44</v>
      </c>
      <c r="C297" s="2">
        <v>30.4</v>
      </c>
      <c r="D297" s="2">
        <v>17.2</v>
      </c>
      <c r="E297" s="2">
        <v>89.6</v>
      </c>
      <c r="F297" s="2">
        <v>46.6</v>
      </c>
      <c r="G297" s="2">
        <v>0</v>
      </c>
      <c r="H297" s="2">
        <v>2</v>
      </c>
      <c r="I297" s="2">
        <v>9.1999999999999993</v>
      </c>
      <c r="J297" s="2">
        <v>3.5</v>
      </c>
      <c r="K297" s="2">
        <v>475</v>
      </c>
      <c r="L297" s="2">
        <v>97</v>
      </c>
      <c r="M297" s="2">
        <v>4100</v>
      </c>
      <c r="N297" s="2">
        <v>0</v>
      </c>
      <c r="O297" s="2">
        <v>69</v>
      </c>
      <c r="P297">
        <f t="shared" si="20"/>
        <v>0</v>
      </c>
      <c r="Q297">
        <f t="shared" ca="1" si="21"/>
        <v>1</v>
      </c>
      <c r="R297">
        <f t="shared" ca="1" si="22"/>
        <v>1</v>
      </c>
      <c r="S297">
        <f t="shared" ca="1" si="23"/>
        <v>1</v>
      </c>
      <c r="T297">
        <f t="shared" ca="1" si="24"/>
        <v>1</v>
      </c>
    </row>
    <row r="298" spans="1:20" x14ac:dyDescent="0.35">
      <c r="A298" s="2">
        <v>1995</v>
      </c>
      <c r="B298" s="2">
        <v>45</v>
      </c>
      <c r="C298" s="2">
        <v>30.2</v>
      </c>
      <c r="D298" s="2">
        <v>15.6</v>
      </c>
      <c r="E298" s="2">
        <v>87</v>
      </c>
      <c r="F298" s="2">
        <v>39.1</v>
      </c>
      <c r="G298" s="2">
        <v>0</v>
      </c>
      <c r="H298" s="2">
        <v>1.5</v>
      </c>
      <c r="I298" s="2">
        <v>9.1999999999999993</v>
      </c>
      <c r="J298" s="2">
        <v>3.7</v>
      </c>
      <c r="K298" s="2">
        <v>75</v>
      </c>
      <c r="L298" s="2">
        <v>33</v>
      </c>
      <c r="M298" s="2">
        <v>1520</v>
      </c>
      <c r="N298" s="2">
        <v>0</v>
      </c>
      <c r="O298" s="2">
        <v>8</v>
      </c>
      <c r="P298">
        <f t="shared" si="20"/>
        <v>0</v>
      </c>
      <c r="Q298">
        <f t="shared" ca="1" si="21"/>
        <v>0</v>
      </c>
      <c r="R298">
        <f t="shared" ca="1" si="22"/>
        <v>1</v>
      </c>
      <c r="S298">
        <f t="shared" ca="1" si="23"/>
        <v>1</v>
      </c>
      <c r="T298">
        <f t="shared" ca="1" si="24"/>
        <v>0</v>
      </c>
    </row>
    <row r="299" spans="1:20" x14ac:dyDescent="0.35">
      <c r="A299" s="2">
        <v>1995</v>
      </c>
      <c r="B299" s="2">
        <v>47</v>
      </c>
      <c r="C299" s="2">
        <v>29.6</v>
      </c>
      <c r="D299" s="2">
        <v>18.2</v>
      </c>
      <c r="E299" s="2">
        <v>90.6</v>
      </c>
      <c r="F299" s="2">
        <v>50.1</v>
      </c>
      <c r="G299" s="2">
        <v>144</v>
      </c>
      <c r="H299" s="2">
        <v>2.2999999999999998</v>
      </c>
      <c r="I299" s="2">
        <v>7</v>
      </c>
      <c r="J299" s="2">
        <v>3</v>
      </c>
      <c r="K299" s="2">
        <v>0</v>
      </c>
      <c r="L299" s="2">
        <v>2</v>
      </c>
      <c r="M299" s="2">
        <v>0</v>
      </c>
      <c r="N299" s="2">
        <v>0</v>
      </c>
      <c r="O299" s="2">
        <v>12</v>
      </c>
      <c r="P299">
        <f t="shared" si="20"/>
        <v>0</v>
      </c>
      <c r="Q299">
        <f t="shared" ca="1" si="21"/>
        <v>0</v>
      </c>
      <c r="R299">
        <f t="shared" ca="1" si="22"/>
        <v>1</v>
      </c>
      <c r="S299">
        <f t="shared" ca="1" si="23"/>
        <v>0</v>
      </c>
      <c r="T299">
        <f t="shared" ca="1" si="24"/>
        <v>0</v>
      </c>
    </row>
    <row r="300" spans="1:20" x14ac:dyDescent="0.35">
      <c r="A300" s="2">
        <v>1995</v>
      </c>
      <c r="B300" s="2">
        <v>48</v>
      </c>
      <c r="C300" s="2">
        <v>29</v>
      </c>
      <c r="D300" s="2">
        <v>16.7</v>
      </c>
      <c r="E300" s="2">
        <v>92.7</v>
      </c>
      <c r="F300" s="2">
        <v>43</v>
      </c>
      <c r="G300" s="2">
        <v>0</v>
      </c>
      <c r="H300" s="2">
        <v>2.1</v>
      </c>
      <c r="I300" s="2">
        <v>7.7</v>
      </c>
      <c r="J300" s="2">
        <v>3</v>
      </c>
      <c r="K300" s="2">
        <v>0</v>
      </c>
      <c r="L300" s="2">
        <v>13</v>
      </c>
      <c r="M300" s="2">
        <v>0</v>
      </c>
      <c r="N300" s="2">
        <v>0</v>
      </c>
      <c r="O300" s="2">
        <v>3</v>
      </c>
      <c r="P300">
        <f t="shared" si="20"/>
        <v>0</v>
      </c>
      <c r="Q300">
        <f t="shared" ca="1" si="21"/>
        <v>0</v>
      </c>
      <c r="R300">
        <f t="shared" ca="1" si="22"/>
        <v>1</v>
      </c>
      <c r="S300">
        <f t="shared" ca="1" si="23"/>
        <v>0</v>
      </c>
      <c r="T300">
        <f t="shared" ca="1" si="24"/>
        <v>0</v>
      </c>
    </row>
    <row r="301" spans="1:20" x14ac:dyDescent="0.35">
      <c r="A301" s="2">
        <v>1996</v>
      </c>
      <c r="B301" s="2">
        <v>1</v>
      </c>
      <c r="C301" s="2">
        <v>28.4</v>
      </c>
      <c r="D301" s="2">
        <v>14.7</v>
      </c>
      <c r="E301" s="2">
        <v>85.6</v>
      </c>
      <c r="F301" s="2">
        <v>36.700000000000003</v>
      </c>
      <c r="G301" s="2">
        <v>0</v>
      </c>
      <c r="H301" s="2">
        <v>3.6</v>
      </c>
      <c r="I301" s="2">
        <v>8.9</v>
      </c>
      <c r="J301" s="2">
        <v>3.6</v>
      </c>
      <c r="K301" s="2">
        <v>0</v>
      </c>
      <c r="L301" s="2">
        <v>3</v>
      </c>
      <c r="M301" s="2">
        <v>0</v>
      </c>
      <c r="N301" s="2">
        <v>0</v>
      </c>
      <c r="O301" s="2">
        <v>12</v>
      </c>
      <c r="P301">
        <f t="shared" si="20"/>
        <v>0</v>
      </c>
      <c r="Q301">
        <f t="shared" ca="1" si="21"/>
        <v>0</v>
      </c>
      <c r="R301">
        <f t="shared" ca="1" si="22"/>
        <v>1</v>
      </c>
      <c r="S301">
        <f t="shared" ca="1" si="23"/>
        <v>0</v>
      </c>
      <c r="T301">
        <f t="shared" ca="1" si="24"/>
        <v>0</v>
      </c>
    </row>
    <row r="302" spans="1:20" x14ac:dyDescent="0.35">
      <c r="A302" s="2">
        <v>1996</v>
      </c>
      <c r="B302" s="2">
        <v>2</v>
      </c>
      <c r="C302" s="2">
        <v>30.1</v>
      </c>
      <c r="D302" s="2">
        <v>14.5</v>
      </c>
      <c r="E302" s="2">
        <v>89.9</v>
      </c>
      <c r="F302" s="2">
        <v>34</v>
      </c>
      <c r="G302" s="2">
        <v>0</v>
      </c>
      <c r="H302" s="2">
        <v>2.6</v>
      </c>
      <c r="I302" s="2">
        <v>8.3000000000000007</v>
      </c>
      <c r="J302" s="2">
        <v>3.3</v>
      </c>
      <c r="K302" s="2">
        <v>0</v>
      </c>
      <c r="L302" s="2">
        <v>7</v>
      </c>
      <c r="M302" s="2">
        <v>0</v>
      </c>
      <c r="N302" s="2">
        <v>0</v>
      </c>
      <c r="O302" s="2">
        <v>12</v>
      </c>
      <c r="P302">
        <f t="shared" si="20"/>
        <v>0</v>
      </c>
      <c r="Q302">
        <f t="shared" ca="1" si="21"/>
        <v>0</v>
      </c>
      <c r="R302">
        <f t="shared" ca="1" si="22"/>
        <v>1</v>
      </c>
      <c r="S302">
        <f t="shared" ca="1" si="23"/>
        <v>0</v>
      </c>
      <c r="T302">
        <f t="shared" ca="1" si="24"/>
        <v>0</v>
      </c>
    </row>
    <row r="303" spans="1:20" x14ac:dyDescent="0.35">
      <c r="A303" s="2">
        <v>1996</v>
      </c>
      <c r="B303" s="2">
        <v>3</v>
      </c>
      <c r="C303" s="2">
        <v>30.9</v>
      </c>
      <c r="D303" s="2">
        <v>16</v>
      </c>
      <c r="E303" s="2">
        <v>92.3</v>
      </c>
      <c r="F303" s="2">
        <v>37</v>
      </c>
      <c r="G303" s="2">
        <v>0</v>
      </c>
      <c r="H303" s="2">
        <v>2.1</v>
      </c>
      <c r="I303" s="2">
        <v>8.4</v>
      </c>
      <c r="J303" s="2">
        <v>3.9</v>
      </c>
      <c r="K303" s="2">
        <v>0</v>
      </c>
      <c r="L303" s="2">
        <v>38</v>
      </c>
      <c r="M303" s="2">
        <v>0</v>
      </c>
      <c r="N303" s="2">
        <v>0</v>
      </c>
      <c r="O303" s="2">
        <v>18</v>
      </c>
      <c r="P303">
        <f t="shared" si="20"/>
        <v>0</v>
      </c>
      <c r="Q303">
        <f t="shared" ca="1" si="21"/>
        <v>0</v>
      </c>
      <c r="R303">
        <f t="shared" ca="1" si="22"/>
        <v>1</v>
      </c>
      <c r="S303">
        <f t="shared" ca="1" si="23"/>
        <v>0</v>
      </c>
      <c r="T303">
        <f t="shared" ca="1" si="24"/>
        <v>0</v>
      </c>
    </row>
    <row r="304" spans="1:20" x14ac:dyDescent="0.35">
      <c r="A304" s="2">
        <v>1996</v>
      </c>
      <c r="B304" s="2">
        <v>4</v>
      </c>
      <c r="C304" s="2">
        <v>30.2</v>
      </c>
      <c r="D304" s="2">
        <v>13</v>
      </c>
      <c r="E304" s="2">
        <v>89</v>
      </c>
      <c r="F304" s="2">
        <v>32.4</v>
      </c>
      <c r="G304" s="2">
        <v>0</v>
      </c>
      <c r="H304" s="2">
        <v>2.4</v>
      </c>
      <c r="I304" s="2">
        <v>8.6</v>
      </c>
      <c r="J304" s="2">
        <v>4</v>
      </c>
      <c r="K304" s="2">
        <v>0</v>
      </c>
      <c r="L304" s="2">
        <v>46</v>
      </c>
      <c r="M304" s="2">
        <v>4</v>
      </c>
      <c r="N304" s="2">
        <v>0</v>
      </c>
      <c r="O304" s="2">
        <v>20</v>
      </c>
      <c r="P304">
        <f t="shared" si="20"/>
        <v>0</v>
      </c>
      <c r="Q304">
        <f t="shared" ca="1" si="21"/>
        <v>0</v>
      </c>
      <c r="R304">
        <f t="shared" ca="1" si="22"/>
        <v>1</v>
      </c>
      <c r="S304">
        <f t="shared" ca="1" si="23"/>
        <v>0</v>
      </c>
      <c r="T304">
        <f t="shared" ca="1" si="24"/>
        <v>1</v>
      </c>
    </row>
    <row r="305" spans="1:20" x14ac:dyDescent="0.35">
      <c r="A305" s="2">
        <v>1996</v>
      </c>
      <c r="B305" s="2">
        <v>5</v>
      </c>
      <c r="C305" s="2">
        <v>31.3</v>
      </c>
      <c r="D305" s="2">
        <v>15.2</v>
      </c>
      <c r="E305" s="2">
        <v>87.9</v>
      </c>
      <c r="F305" s="2">
        <v>33</v>
      </c>
      <c r="G305" s="2">
        <v>0</v>
      </c>
      <c r="H305" s="2">
        <v>3.3</v>
      </c>
      <c r="I305" s="2">
        <v>8.6</v>
      </c>
      <c r="J305" s="2">
        <v>4.3</v>
      </c>
      <c r="K305" s="2">
        <v>0</v>
      </c>
      <c r="L305" s="2">
        <v>13</v>
      </c>
      <c r="M305" s="2">
        <v>0</v>
      </c>
      <c r="N305" s="2">
        <v>0</v>
      </c>
      <c r="O305" s="2">
        <v>2</v>
      </c>
      <c r="P305">
        <f t="shared" si="20"/>
        <v>0</v>
      </c>
      <c r="Q305">
        <f t="shared" ca="1" si="21"/>
        <v>0</v>
      </c>
      <c r="R305">
        <f t="shared" ca="1" si="22"/>
        <v>1</v>
      </c>
      <c r="S305">
        <f t="shared" ca="1" si="23"/>
        <v>0</v>
      </c>
      <c r="T305">
        <f t="shared" ca="1" si="24"/>
        <v>0</v>
      </c>
    </row>
    <row r="306" spans="1:20" x14ac:dyDescent="0.35">
      <c r="A306" s="2">
        <v>1996</v>
      </c>
      <c r="B306" s="2">
        <v>6</v>
      </c>
      <c r="C306" s="2">
        <v>30.7</v>
      </c>
      <c r="D306" s="2">
        <v>14.2</v>
      </c>
      <c r="E306" s="2">
        <v>88</v>
      </c>
      <c r="F306" s="2">
        <v>28.7</v>
      </c>
      <c r="G306" s="2">
        <v>0</v>
      </c>
      <c r="H306" s="2">
        <v>3.5</v>
      </c>
      <c r="I306" s="2">
        <v>8.4</v>
      </c>
      <c r="J306" s="2">
        <v>3.9</v>
      </c>
      <c r="K306" s="2">
        <v>0</v>
      </c>
      <c r="L306" s="2">
        <v>38</v>
      </c>
      <c r="M306" s="2">
        <v>20</v>
      </c>
      <c r="N306" s="2">
        <v>0</v>
      </c>
      <c r="O306" s="2">
        <v>13</v>
      </c>
      <c r="P306">
        <f t="shared" si="20"/>
        <v>0</v>
      </c>
      <c r="Q306">
        <f t="shared" ca="1" si="21"/>
        <v>0</v>
      </c>
      <c r="R306">
        <f t="shared" ca="1" si="22"/>
        <v>1</v>
      </c>
      <c r="S306">
        <f t="shared" ca="1" si="23"/>
        <v>1</v>
      </c>
      <c r="T306">
        <f t="shared" ca="1" si="24"/>
        <v>1</v>
      </c>
    </row>
    <row r="307" spans="1:20" x14ac:dyDescent="0.35">
      <c r="A307" s="2">
        <v>1996</v>
      </c>
      <c r="B307" s="2">
        <v>7</v>
      </c>
      <c r="C307" s="2">
        <v>30.4</v>
      </c>
      <c r="D307" s="2">
        <v>17.100000000000001</v>
      </c>
      <c r="E307" s="2">
        <v>87.7</v>
      </c>
      <c r="F307" s="2">
        <v>39.4</v>
      </c>
      <c r="G307" s="2">
        <v>0</v>
      </c>
      <c r="H307" s="2">
        <v>3.6</v>
      </c>
      <c r="I307" s="2">
        <v>7.7</v>
      </c>
      <c r="J307" s="2">
        <v>4</v>
      </c>
      <c r="K307" s="2">
        <v>0</v>
      </c>
      <c r="L307" s="2">
        <v>101</v>
      </c>
      <c r="M307" s="2">
        <v>27</v>
      </c>
      <c r="N307" s="2">
        <v>0</v>
      </c>
      <c r="O307" s="2">
        <v>28</v>
      </c>
      <c r="P307">
        <f t="shared" si="20"/>
        <v>0</v>
      </c>
      <c r="Q307">
        <f t="shared" ca="1" si="21"/>
        <v>0</v>
      </c>
      <c r="R307">
        <f t="shared" ca="1" si="22"/>
        <v>1</v>
      </c>
      <c r="S307">
        <f t="shared" ca="1" si="23"/>
        <v>0</v>
      </c>
      <c r="T307">
        <f t="shared" ca="1" si="24"/>
        <v>1</v>
      </c>
    </row>
    <row r="308" spans="1:20" x14ac:dyDescent="0.35">
      <c r="A308" s="2">
        <v>1996</v>
      </c>
      <c r="B308" s="2">
        <v>8</v>
      </c>
      <c r="C308" s="2">
        <v>34.6</v>
      </c>
      <c r="D308" s="2">
        <v>17.100000000000001</v>
      </c>
      <c r="E308" s="2">
        <v>83.4</v>
      </c>
      <c r="F308" s="2">
        <v>24.6</v>
      </c>
      <c r="G308" s="2">
        <v>0</v>
      </c>
      <c r="H308" s="2">
        <v>2.2999999999999998</v>
      </c>
      <c r="I308" s="2">
        <v>9.1</v>
      </c>
      <c r="J308" s="2">
        <v>4.4000000000000004</v>
      </c>
      <c r="K308" s="2">
        <v>0</v>
      </c>
      <c r="L308" s="2">
        <v>95</v>
      </c>
      <c r="M308" s="2">
        <v>34</v>
      </c>
      <c r="N308" s="2">
        <v>0</v>
      </c>
      <c r="O308" s="2">
        <v>79</v>
      </c>
      <c r="P308">
        <f t="shared" si="20"/>
        <v>0</v>
      </c>
      <c r="Q308">
        <f t="shared" ca="1" si="21"/>
        <v>0</v>
      </c>
      <c r="R308">
        <f t="shared" ca="1" si="22"/>
        <v>1</v>
      </c>
      <c r="S308">
        <f t="shared" ca="1" si="23"/>
        <v>1</v>
      </c>
      <c r="T308">
        <f t="shared" ca="1" si="24"/>
        <v>1</v>
      </c>
    </row>
    <row r="309" spans="1:20" x14ac:dyDescent="0.35">
      <c r="A309" s="2">
        <v>1996</v>
      </c>
      <c r="B309" s="2">
        <v>26</v>
      </c>
      <c r="C309" s="2">
        <v>35.200000000000003</v>
      </c>
      <c r="D309" s="2">
        <v>24.8</v>
      </c>
      <c r="E309" s="2">
        <v>75</v>
      </c>
      <c r="F309" s="2">
        <v>48.3</v>
      </c>
      <c r="G309" s="2">
        <v>20</v>
      </c>
      <c r="H309" s="2">
        <v>9.6</v>
      </c>
      <c r="I309" s="2">
        <v>7</v>
      </c>
      <c r="J309" s="2">
        <v>7.4</v>
      </c>
      <c r="K309" s="2">
        <v>0</v>
      </c>
      <c r="L309" s="2">
        <v>4</v>
      </c>
      <c r="M309" s="2">
        <v>125</v>
      </c>
      <c r="N309" s="2">
        <v>0</v>
      </c>
      <c r="O309" s="2">
        <v>0</v>
      </c>
      <c r="P309">
        <f t="shared" si="20"/>
        <v>0</v>
      </c>
      <c r="Q309">
        <f t="shared" ca="1" si="21"/>
        <v>0</v>
      </c>
      <c r="R309">
        <f t="shared" ca="1" si="22"/>
        <v>1</v>
      </c>
      <c r="S309">
        <f t="shared" ca="1" si="23"/>
        <v>1</v>
      </c>
      <c r="T309">
        <f t="shared" ca="1" si="24"/>
        <v>0</v>
      </c>
    </row>
    <row r="310" spans="1:20" x14ac:dyDescent="0.35">
      <c r="A310" s="2">
        <v>1996</v>
      </c>
      <c r="B310" s="2">
        <v>28</v>
      </c>
      <c r="C310" s="2">
        <v>33.1</v>
      </c>
      <c r="D310" s="2">
        <v>23.3</v>
      </c>
      <c r="E310" s="2">
        <v>84.6</v>
      </c>
      <c r="F310" s="2">
        <v>57</v>
      </c>
      <c r="G310" s="2">
        <v>15.2</v>
      </c>
      <c r="H310" s="2">
        <v>5.4</v>
      </c>
      <c r="I310" s="2">
        <v>7</v>
      </c>
      <c r="J310" s="2">
        <v>3.4</v>
      </c>
      <c r="K310" s="2">
        <v>0</v>
      </c>
      <c r="L310" s="2">
        <v>2</v>
      </c>
      <c r="M310" s="2">
        <v>425</v>
      </c>
      <c r="N310" s="2">
        <v>0</v>
      </c>
      <c r="O310" s="2">
        <v>2</v>
      </c>
      <c r="P310">
        <f t="shared" si="20"/>
        <v>0</v>
      </c>
      <c r="Q310">
        <f t="shared" ca="1" si="21"/>
        <v>0</v>
      </c>
      <c r="R310">
        <f t="shared" ca="1" si="22"/>
        <v>1</v>
      </c>
      <c r="S310">
        <f t="shared" ca="1" si="23"/>
        <v>1</v>
      </c>
      <c r="T310">
        <f t="shared" ca="1" si="24"/>
        <v>0</v>
      </c>
    </row>
    <row r="311" spans="1:20" x14ac:dyDescent="0.35">
      <c r="A311" s="2">
        <v>1996</v>
      </c>
      <c r="B311" s="2">
        <v>29</v>
      </c>
      <c r="C311" s="2">
        <v>30.3</v>
      </c>
      <c r="D311" s="2">
        <v>22.9</v>
      </c>
      <c r="E311" s="2">
        <v>86.1</v>
      </c>
      <c r="F311" s="2">
        <v>72.599999999999994</v>
      </c>
      <c r="G311" s="2">
        <v>72.400000000000006</v>
      </c>
      <c r="H311" s="2">
        <v>10.7</v>
      </c>
      <c r="I311" s="2">
        <v>3.1</v>
      </c>
      <c r="J311" s="2">
        <v>4.8</v>
      </c>
      <c r="K311" s="2">
        <v>0</v>
      </c>
      <c r="L311" s="2">
        <v>19</v>
      </c>
      <c r="M311" s="2">
        <v>115</v>
      </c>
      <c r="N311" s="2">
        <v>0</v>
      </c>
      <c r="O311" s="2">
        <v>5</v>
      </c>
      <c r="P311">
        <f t="shared" si="20"/>
        <v>0</v>
      </c>
      <c r="Q311">
        <f t="shared" ca="1" si="21"/>
        <v>0</v>
      </c>
      <c r="R311">
        <f t="shared" ca="1" si="22"/>
        <v>1</v>
      </c>
      <c r="S311">
        <f t="shared" ca="1" si="23"/>
        <v>1</v>
      </c>
      <c r="T311">
        <f t="shared" ca="1" si="24"/>
        <v>0</v>
      </c>
    </row>
    <row r="312" spans="1:20" x14ac:dyDescent="0.35">
      <c r="A312" s="2">
        <v>1996</v>
      </c>
      <c r="B312" s="2">
        <v>30</v>
      </c>
      <c r="C312" s="2">
        <v>30</v>
      </c>
      <c r="D312" s="2">
        <v>23</v>
      </c>
      <c r="E312" s="2">
        <v>84</v>
      </c>
      <c r="F312" s="2">
        <v>63</v>
      </c>
      <c r="G312" s="2">
        <v>29.2</v>
      </c>
      <c r="H312" s="2">
        <v>12.3</v>
      </c>
      <c r="I312" s="2">
        <v>3.4</v>
      </c>
      <c r="J312" s="2">
        <v>4.3</v>
      </c>
      <c r="K312" s="2">
        <v>0</v>
      </c>
      <c r="L312" s="2">
        <v>55</v>
      </c>
      <c r="M312" s="2">
        <v>2650</v>
      </c>
      <c r="N312" s="2">
        <v>0</v>
      </c>
      <c r="O312" s="2">
        <v>2</v>
      </c>
      <c r="P312">
        <f t="shared" si="20"/>
        <v>0</v>
      </c>
      <c r="Q312">
        <f t="shared" ca="1" si="21"/>
        <v>0</v>
      </c>
      <c r="R312">
        <f t="shared" ca="1" si="22"/>
        <v>1</v>
      </c>
      <c r="S312">
        <f t="shared" ca="1" si="23"/>
        <v>1</v>
      </c>
      <c r="T312">
        <f t="shared" ca="1" si="24"/>
        <v>0</v>
      </c>
    </row>
    <row r="313" spans="1:20" x14ac:dyDescent="0.35">
      <c r="A313" s="2">
        <v>1996</v>
      </c>
      <c r="B313" s="2">
        <v>31</v>
      </c>
      <c r="C313" s="2">
        <v>30.2</v>
      </c>
      <c r="D313" s="2">
        <v>23.5</v>
      </c>
      <c r="E313" s="2">
        <v>85.3</v>
      </c>
      <c r="F313" s="2">
        <v>65.7</v>
      </c>
      <c r="G313" s="2">
        <v>7.6</v>
      </c>
      <c r="H313" s="2">
        <v>12</v>
      </c>
      <c r="I313" s="2">
        <v>3.3</v>
      </c>
      <c r="J313" s="2">
        <v>3.8</v>
      </c>
      <c r="K313" s="2">
        <v>0</v>
      </c>
      <c r="L313" s="2">
        <v>132</v>
      </c>
      <c r="M313" s="2">
        <v>4500</v>
      </c>
      <c r="N313" s="2">
        <v>4</v>
      </c>
      <c r="O313" s="2">
        <v>98</v>
      </c>
      <c r="P313">
        <f t="shared" si="20"/>
        <v>1</v>
      </c>
      <c r="Q313">
        <f t="shared" ca="1" si="21"/>
        <v>0</v>
      </c>
      <c r="R313">
        <f t="shared" ca="1" si="22"/>
        <v>1</v>
      </c>
      <c r="S313">
        <f t="shared" ca="1" si="23"/>
        <v>1</v>
      </c>
      <c r="T313">
        <f t="shared" ca="1" si="24"/>
        <v>1</v>
      </c>
    </row>
    <row r="314" spans="1:20" x14ac:dyDescent="0.35">
      <c r="A314" s="2">
        <v>1996</v>
      </c>
      <c r="B314" s="2">
        <v>32</v>
      </c>
      <c r="C314" s="2">
        <v>29.7</v>
      </c>
      <c r="D314" s="2">
        <v>25.5</v>
      </c>
      <c r="E314" s="2">
        <v>87.7</v>
      </c>
      <c r="F314" s="2">
        <v>71.3</v>
      </c>
      <c r="G314" s="2">
        <v>34.200000000000003</v>
      </c>
      <c r="H314" s="2">
        <v>8.9</v>
      </c>
      <c r="I314" s="2">
        <v>3.7</v>
      </c>
      <c r="J314" s="2">
        <v>3.9</v>
      </c>
      <c r="K314" s="2">
        <v>0</v>
      </c>
      <c r="L314" s="2">
        <v>30</v>
      </c>
      <c r="M314" s="2">
        <v>7340</v>
      </c>
      <c r="N314" s="2">
        <v>10</v>
      </c>
      <c r="O314" s="2">
        <v>209</v>
      </c>
      <c r="P314">
        <f t="shared" si="20"/>
        <v>1</v>
      </c>
      <c r="Q314">
        <f t="shared" ca="1" si="21"/>
        <v>0</v>
      </c>
      <c r="R314">
        <f t="shared" ca="1" si="22"/>
        <v>1</v>
      </c>
      <c r="S314">
        <f t="shared" ca="1" si="23"/>
        <v>1</v>
      </c>
      <c r="T314">
        <f t="shared" ca="1" si="24"/>
        <v>1</v>
      </c>
    </row>
    <row r="315" spans="1:20" x14ac:dyDescent="0.35">
      <c r="A315" s="2">
        <v>1996</v>
      </c>
      <c r="B315" s="2">
        <v>33</v>
      </c>
      <c r="C315" s="2">
        <v>28.5</v>
      </c>
      <c r="D315" s="2">
        <v>22.3</v>
      </c>
      <c r="E315" s="2">
        <v>87</v>
      </c>
      <c r="F315" s="2">
        <v>76.900000000000006</v>
      </c>
      <c r="G315" s="2">
        <v>37.6</v>
      </c>
      <c r="H315" s="2">
        <v>5.8</v>
      </c>
      <c r="I315" s="2">
        <v>1.8</v>
      </c>
      <c r="J315" s="2">
        <v>2.2999999999999998</v>
      </c>
      <c r="K315" s="2">
        <v>0</v>
      </c>
      <c r="L315" s="2">
        <v>960</v>
      </c>
      <c r="M315" s="2">
        <v>20000</v>
      </c>
      <c r="N315" s="2">
        <v>16</v>
      </c>
      <c r="O315" s="2">
        <v>68</v>
      </c>
      <c r="P315">
        <f t="shared" si="20"/>
        <v>1</v>
      </c>
      <c r="Q315">
        <f t="shared" ca="1" si="21"/>
        <v>0</v>
      </c>
      <c r="R315">
        <f t="shared" ca="1" si="22"/>
        <v>1</v>
      </c>
      <c r="S315">
        <f t="shared" ca="1" si="23"/>
        <v>1</v>
      </c>
      <c r="T315">
        <f t="shared" ca="1" si="24"/>
        <v>1</v>
      </c>
    </row>
    <row r="316" spans="1:20" x14ac:dyDescent="0.35">
      <c r="A316" s="2">
        <v>1996</v>
      </c>
      <c r="B316" s="2">
        <v>34</v>
      </c>
      <c r="C316" s="2">
        <v>29.3</v>
      </c>
      <c r="D316" s="2">
        <v>21.9</v>
      </c>
      <c r="E316" s="2">
        <v>88.9</v>
      </c>
      <c r="F316" s="2">
        <v>69.099999999999994</v>
      </c>
      <c r="G316" s="2">
        <v>79.2</v>
      </c>
      <c r="H316" s="2">
        <v>2.7</v>
      </c>
      <c r="I316" s="2">
        <v>3.1</v>
      </c>
      <c r="J316" s="2">
        <v>3.2</v>
      </c>
      <c r="K316" s="2">
        <v>0</v>
      </c>
      <c r="L316" s="2">
        <v>1434</v>
      </c>
      <c r="M316" s="2">
        <v>15150</v>
      </c>
      <c r="N316" s="2">
        <v>22</v>
      </c>
      <c r="O316" s="2">
        <v>176</v>
      </c>
      <c r="P316">
        <f t="shared" si="20"/>
        <v>1</v>
      </c>
      <c r="Q316">
        <f t="shared" ca="1" si="21"/>
        <v>0</v>
      </c>
      <c r="R316">
        <f t="shared" ca="1" si="22"/>
        <v>1</v>
      </c>
      <c r="S316">
        <f t="shared" ca="1" si="23"/>
        <v>1</v>
      </c>
      <c r="T316">
        <f t="shared" ca="1" si="24"/>
        <v>1</v>
      </c>
    </row>
    <row r="317" spans="1:20" x14ac:dyDescent="0.35">
      <c r="A317" s="2">
        <v>1996</v>
      </c>
      <c r="B317" s="2">
        <v>35</v>
      </c>
      <c r="C317" s="2">
        <v>28.2</v>
      </c>
      <c r="D317" s="2">
        <v>22.2</v>
      </c>
      <c r="E317" s="2">
        <v>93.4</v>
      </c>
      <c r="F317" s="2">
        <v>72.599999999999994</v>
      </c>
      <c r="G317" s="2">
        <v>67.7</v>
      </c>
      <c r="H317" s="2">
        <v>5.8</v>
      </c>
      <c r="I317" s="2">
        <v>3.6</v>
      </c>
      <c r="J317" s="2">
        <v>3.9</v>
      </c>
      <c r="K317" s="2">
        <v>0</v>
      </c>
      <c r="L317" s="2">
        <v>175</v>
      </c>
      <c r="M317" s="2">
        <v>2225</v>
      </c>
      <c r="N317" s="2">
        <v>36</v>
      </c>
      <c r="O317" s="2">
        <v>34</v>
      </c>
      <c r="P317">
        <f t="shared" si="20"/>
        <v>1</v>
      </c>
      <c r="Q317">
        <f t="shared" ca="1" si="21"/>
        <v>0</v>
      </c>
      <c r="R317">
        <f t="shared" ca="1" si="22"/>
        <v>1</v>
      </c>
      <c r="S317">
        <f t="shared" ca="1" si="23"/>
        <v>1</v>
      </c>
      <c r="T317">
        <f t="shared" ca="1" si="24"/>
        <v>0</v>
      </c>
    </row>
    <row r="318" spans="1:20" x14ac:dyDescent="0.35">
      <c r="A318" s="2">
        <v>1996</v>
      </c>
      <c r="B318" s="2">
        <v>36</v>
      </c>
      <c r="C318" s="2">
        <v>28.7</v>
      </c>
      <c r="D318" s="2">
        <v>21.9</v>
      </c>
      <c r="E318" s="2">
        <v>94.9</v>
      </c>
      <c r="F318" s="2">
        <v>76.400000000000006</v>
      </c>
      <c r="G318" s="2">
        <v>54.2</v>
      </c>
      <c r="H318" s="2">
        <v>1.2</v>
      </c>
      <c r="I318" s="2">
        <v>2.5</v>
      </c>
      <c r="J318" s="2">
        <v>2.9</v>
      </c>
      <c r="K318" s="2">
        <v>700</v>
      </c>
      <c r="L318" s="2">
        <v>1605</v>
      </c>
      <c r="M318" s="2">
        <v>22950</v>
      </c>
      <c r="N318" s="2">
        <v>39</v>
      </c>
      <c r="O318" s="2">
        <v>52</v>
      </c>
      <c r="P318">
        <f t="shared" si="20"/>
        <v>1</v>
      </c>
      <c r="Q318">
        <f t="shared" ca="1" si="21"/>
        <v>1</v>
      </c>
      <c r="R318">
        <f t="shared" ca="1" si="22"/>
        <v>1</v>
      </c>
      <c r="S318">
        <f t="shared" ca="1" si="23"/>
        <v>1</v>
      </c>
      <c r="T318">
        <f t="shared" ca="1" si="24"/>
        <v>1</v>
      </c>
    </row>
    <row r="319" spans="1:20" x14ac:dyDescent="0.35">
      <c r="A319" s="2">
        <v>1996</v>
      </c>
      <c r="B319" s="2">
        <v>37</v>
      </c>
      <c r="C319" s="2">
        <v>30.9</v>
      </c>
      <c r="D319" s="2">
        <v>21.8</v>
      </c>
      <c r="E319" s="2">
        <v>94.1</v>
      </c>
      <c r="F319" s="2">
        <v>71.3</v>
      </c>
      <c r="G319" s="2">
        <v>151.80000000000001</v>
      </c>
      <c r="H319" s="2">
        <v>3.1</v>
      </c>
      <c r="I319" s="2">
        <v>7.1</v>
      </c>
      <c r="J319" s="2">
        <v>4.5</v>
      </c>
      <c r="K319" s="2">
        <v>11200</v>
      </c>
      <c r="L319" s="2">
        <v>1400</v>
      </c>
      <c r="M319" s="2">
        <v>109500</v>
      </c>
      <c r="N319" s="2">
        <v>40</v>
      </c>
      <c r="O319" s="2">
        <v>396</v>
      </c>
      <c r="P319">
        <f t="shared" si="20"/>
        <v>1</v>
      </c>
      <c r="Q319">
        <f t="shared" ca="1" si="21"/>
        <v>1</v>
      </c>
      <c r="R319">
        <f t="shared" ca="1" si="22"/>
        <v>1</v>
      </c>
      <c r="S319">
        <f t="shared" ca="1" si="23"/>
        <v>1</v>
      </c>
      <c r="T319">
        <f t="shared" ca="1" si="24"/>
        <v>1</v>
      </c>
    </row>
    <row r="320" spans="1:20" x14ac:dyDescent="0.35">
      <c r="A320" s="2">
        <v>1996</v>
      </c>
      <c r="B320" s="2">
        <v>38</v>
      </c>
      <c r="C320" s="2">
        <v>30.3</v>
      </c>
      <c r="D320" s="2">
        <v>21.6</v>
      </c>
      <c r="E320" s="2">
        <v>88.1</v>
      </c>
      <c r="F320" s="2">
        <v>61.4</v>
      </c>
      <c r="G320" s="2">
        <v>2</v>
      </c>
      <c r="H320" s="2">
        <v>4.5</v>
      </c>
      <c r="I320" s="2">
        <v>7.8</v>
      </c>
      <c r="J320" s="2">
        <v>3.7</v>
      </c>
      <c r="K320" s="2">
        <v>20950</v>
      </c>
      <c r="L320" s="2">
        <v>3750</v>
      </c>
      <c r="M320" s="2">
        <v>15900</v>
      </c>
      <c r="N320" s="2">
        <v>34</v>
      </c>
      <c r="O320" s="2">
        <v>1246</v>
      </c>
      <c r="P320">
        <f t="shared" si="20"/>
        <v>1</v>
      </c>
      <c r="Q320">
        <f t="shared" ca="1" si="21"/>
        <v>1</v>
      </c>
      <c r="R320">
        <f t="shared" ca="1" si="22"/>
        <v>1</v>
      </c>
      <c r="S320">
        <f t="shared" ca="1" si="23"/>
        <v>1</v>
      </c>
      <c r="T320">
        <f t="shared" ca="1" si="24"/>
        <v>1</v>
      </c>
    </row>
    <row r="321" spans="1:20" x14ac:dyDescent="0.35">
      <c r="A321" s="2">
        <v>1996</v>
      </c>
      <c r="B321" s="2">
        <v>39</v>
      </c>
      <c r="C321" s="2">
        <v>33.1</v>
      </c>
      <c r="D321" s="2">
        <v>22.3</v>
      </c>
      <c r="E321" s="2">
        <v>90.9</v>
      </c>
      <c r="F321" s="2">
        <v>55</v>
      </c>
      <c r="G321" s="2">
        <v>2.8</v>
      </c>
      <c r="H321" s="2">
        <v>2.2999999999999998</v>
      </c>
      <c r="I321" s="2">
        <v>8.4</v>
      </c>
      <c r="J321" s="2">
        <v>3.9</v>
      </c>
      <c r="K321" s="2">
        <v>21300</v>
      </c>
      <c r="L321" s="2">
        <v>1415</v>
      </c>
      <c r="M321" s="2">
        <v>41500</v>
      </c>
      <c r="N321" s="2">
        <v>0</v>
      </c>
      <c r="O321" s="2">
        <v>328</v>
      </c>
      <c r="P321">
        <f t="shared" si="20"/>
        <v>0</v>
      </c>
      <c r="Q321">
        <f t="shared" ca="1" si="21"/>
        <v>1</v>
      </c>
      <c r="R321">
        <f t="shared" ca="1" si="22"/>
        <v>1</v>
      </c>
      <c r="S321">
        <f t="shared" ca="1" si="23"/>
        <v>1</v>
      </c>
      <c r="T321">
        <f t="shared" ca="1" si="24"/>
        <v>1</v>
      </c>
    </row>
    <row r="322" spans="1:20" x14ac:dyDescent="0.35">
      <c r="A322" s="2">
        <v>1996</v>
      </c>
      <c r="B322" s="2">
        <v>40</v>
      </c>
      <c r="C322" s="2">
        <v>28</v>
      </c>
      <c r="D322" s="2">
        <v>21.8</v>
      </c>
      <c r="E322" s="2">
        <v>89.4</v>
      </c>
      <c r="F322" s="2">
        <v>76.3</v>
      </c>
      <c r="G322" s="2">
        <v>78.2</v>
      </c>
      <c r="H322" s="2">
        <v>5.5</v>
      </c>
      <c r="I322" s="2">
        <v>2.2000000000000002</v>
      </c>
      <c r="J322" s="2">
        <v>4.5999999999999996</v>
      </c>
      <c r="K322" s="2">
        <v>6475</v>
      </c>
      <c r="L322" s="2">
        <v>404</v>
      </c>
      <c r="M322" s="2">
        <v>21850</v>
      </c>
      <c r="N322" s="2">
        <v>0</v>
      </c>
      <c r="O322" s="2">
        <v>221</v>
      </c>
      <c r="P322">
        <f t="shared" si="20"/>
        <v>0</v>
      </c>
      <c r="Q322">
        <f t="shared" ca="1" si="21"/>
        <v>1</v>
      </c>
      <c r="R322">
        <f t="shared" ca="1" si="22"/>
        <v>1</v>
      </c>
      <c r="S322">
        <f t="shared" ca="1" si="23"/>
        <v>1</v>
      </c>
      <c r="T322">
        <f t="shared" ca="1" si="24"/>
        <v>1</v>
      </c>
    </row>
    <row r="323" spans="1:20" x14ac:dyDescent="0.35">
      <c r="A323" s="2">
        <v>1996</v>
      </c>
      <c r="B323" s="2">
        <v>41</v>
      </c>
      <c r="C323" s="2">
        <v>31.2</v>
      </c>
      <c r="D323" s="2">
        <v>18.5</v>
      </c>
      <c r="E323" s="2">
        <v>75.599999999999994</v>
      </c>
      <c r="F323" s="2">
        <v>61.4</v>
      </c>
      <c r="G323" s="2">
        <v>0</v>
      </c>
      <c r="H323" s="2">
        <v>2.7</v>
      </c>
      <c r="I323" s="2">
        <v>9.1999999999999993</v>
      </c>
      <c r="J323" s="2">
        <v>4.2</v>
      </c>
      <c r="K323" s="2">
        <v>1200</v>
      </c>
      <c r="L323" s="2">
        <v>25</v>
      </c>
      <c r="M323" s="2">
        <v>27440</v>
      </c>
      <c r="N323" s="2">
        <v>0</v>
      </c>
      <c r="O323" s="2">
        <v>162</v>
      </c>
      <c r="P323">
        <f t="shared" ref="P323:P365" si="25">IF(N323=0,0,1)</f>
        <v>0</v>
      </c>
      <c r="Q323">
        <f t="shared" ref="Q323:Q365" ca="1" si="26">_xlfn.IFS(K323=0,0,K323&lt;100,MROUND(RAND(),1),K323&gt;=100,1)</f>
        <v>1</v>
      </c>
      <c r="R323">
        <f t="shared" ref="R323:R365" ca="1" si="27">_xlfn.IFS(L323=0,0,L323&lt;1,MROUND(RAND(),1),L323&gt;=1,1)</f>
        <v>1</v>
      </c>
      <c r="S323">
        <f t="shared" ref="S323:S365" ca="1" si="28">_xlfn.IFS(M323&lt;5,0,M323&lt;275,MROUND(RAND(),1),M323&gt;=275,1)</f>
        <v>1</v>
      </c>
      <c r="T323">
        <f t="shared" ref="T323:T365" ca="1" si="29">_xlfn.IFS(O323&lt;12,0,O323&lt;50,MROUND(RAND(),1),O323&gt;=50,1)</f>
        <v>1</v>
      </c>
    </row>
    <row r="324" spans="1:20" x14ac:dyDescent="0.35">
      <c r="A324" s="2">
        <v>1996</v>
      </c>
      <c r="B324" s="2">
        <v>45</v>
      </c>
      <c r="C324" s="2">
        <v>30</v>
      </c>
      <c r="D324" s="2">
        <v>17.600000000000001</v>
      </c>
      <c r="E324" s="2">
        <v>89.9</v>
      </c>
      <c r="F324" s="2">
        <v>61.7</v>
      </c>
      <c r="G324" s="2">
        <v>26</v>
      </c>
      <c r="H324" s="2">
        <v>3.1</v>
      </c>
      <c r="I324" s="2">
        <v>8.1999999999999993</v>
      </c>
      <c r="J324" s="2">
        <v>3.1</v>
      </c>
      <c r="K324" s="2">
        <v>0</v>
      </c>
      <c r="L324" s="2">
        <v>6</v>
      </c>
      <c r="M324" s="2">
        <v>3665</v>
      </c>
      <c r="N324" s="2">
        <v>0</v>
      </c>
      <c r="O324" s="2">
        <v>55</v>
      </c>
      <c r="P324">
        <f t="shared" si="25"/>
        <v>0</v>
      </c>
      <c r="Q324">
        <f t="shared" ca="1" si="26"/>
        <v>0</v>
      </c>
      <c r="R324">
        <f t="shared" ca="1" si="27"/>
        <v>1</v>
      </c>
      <c r="S324">
        <f t="shared" ca="1" si="28"/>
        <v>1</v>
      </c>
      <c r="T324">
        <f t="shared" ca="1" si="29"/>
        <v>1</v>
      </c>
    </row>
    <row r="325" spans="1:20" x14ac:dyDescent="0.35">
      <c r="A325" s="2">
        <v>1996</v>
      </c>
      <c r="B325" s="2">
        <v>48</v>
      </c>
      <c r="C325" s="2">
        <v>29</v>
      </c>
      <c r="D325" s="2">
        <v>11.3</v>
      </c>
      <c r="E325" s="2">
        <v>77</v>
      </c>
      <c r="F325" s="2">
        <v>39.4</v>
      </c>
      <c r="G325" s="2">
        <v>0</v>
      </c>
      <c r="H325" s="2">
        <v>1.8</v>
      </c>
      <c r="I325" s="2">
        <v>9.6</v>
      </c>
      <c r="J325" s="2">
        <v>2.9</v>
      </c>
      <c r="K325" s="2">
        <v>0</v>
      </c>
      <c r="L325" s="2">
        <v>8</v>
      </c>
      <c r="M325" s="2">
        <v>0</v>
      </c>
      <c r="N325" s="2">
        <v>0</v>
      </c>
      <c r="O325" s="2">
        <v>14</v>
      </c>
      <c r="P325">
        <f t="shared" si="25"/>
        <v>0</v>
      </c>
      <c r="Q325">
        <f t="shared" ca="1" si="26"/>
        <v>0</v>
      </c>
      <c r="R325">
        <f t="shared" ca="1" si="27"/>
        <v>1</v>
      </c>
      <c r="S325">
        <f t="shared" ca="1" si="28"/>
        <v>0</v>
      </c>
      <c r="T325">
        <f t="shared" ca="1" si="29"/>
        <v>0</v>
      </c>
    </row>
    <row r="326" spans="1:20" x14ac:dyDescent="0.35">
      <c r="A326" s="2">
        <v>1998</v>
      </c>
      <c r="B326" s="2">
        <v>14</v>
      </c>
      <c r="C326" s="2">
        <v>38.1</v>
      </c>
      <c r="D326" s="2">
        <v>22</v>
      </c>
      <c r="E326" s="2">
        <v>65.599999999999994</v>
      </c>
      <c r="F326" s="2">
        <v>26.3</v>
      </c>
      <c r="G326" s="2">
        <v>0</v>
      </c>
      <c r="H326" s="2">
        <v>2.9</v>
      </c>
      <c r="I326" s="2">
        <v>9.5</v>
      </c>
      <c r="J326" s="2">
        <v>8.6</v>
      </c>
      <c r="K326" s="2">
        <v>1230</v>
      </c>
      <c r="L326" s="2">
        <v>14</v>
      </c>
      <c r="M326" s="2">
        <v>1170</v>
      </c>
      <c r="N326" s="2">
        <v>0</v>
      </c>
      <c r="O326" s="2">
        <v>782</v>
      </c>
      <c r="P326">
        <f t="shared" si="25"/>
        <v>0</v>
      </c>
      <c r="Q326">
        <f t="shared" ca="1" si="26"/>
        <v>1</v>
      </c>
      <c r="R326">
        <f t="shared" ca="1" si="27"/>
        <v>1</v>
      </c>
      <c r="S326">
        <f t="shared" ca="1" si="28"/>
        <v>1</v>
      </c>
      <c r="T326">
        <f t="shared" ca="1" si="29"/>
        <v>1</v>
      </c>
    </row>
    <row r="327" spans="1:20" x14ac:dyDescent="0.35">
      <c r="A327" s="2">
        <v>1998</v>
      </c>
      <c r="B327" s="2">
        <v>15</v>
      </c>
      <c r="C327" s="2">
        <v>39.4</v>
      </c>
      <c r="D327" s="2">
        <v>24.6</v>
      </c>
      <c r="E327" s="2">
        <v>61.9</v>
      </c>
      <c r="F327" s="2">
        <v>27.4</v>
      </c>
      <c r="G327" s="2">
        <v>0</v>
      </c>
      <c r="H327" s="2">
        <v>3.4</v>
      </c>
      <c r="I327" s="2">
        <v>9.3000000000000007</v>
      </c>
      <c r="J327" s="2">
        <v>9.9</v>
      </c>
      <c r="K327" s="2">
        <v>700</v>
      </c>
      <c r="L327" s="2">
        <v>6</v>
      </c>
      <c r="M327" s="2">
        <v>671</v>
      </c>
      <c r="N327" s="2">
        <v>0</v>
      </c>
      <c r="O327" s="2">
        <v>2420</v>
      </c>
      <c r="P327">
        <f t="shared" si="25"/>
        <v>0</v>
      </c>
      <c r="Q327">
        <f t="shared" ca="1" si="26"/>
        <v>1</v>
      </c>
      <c r="R327">
        <f t="shared" ca="1" si="27"/>
        <v>1</v>
      </c>
      <c r="S327">
        <f t="shared" ca="1" si="28"/>
        <v>1</v>
      </c>
      <c r="T327">
        <f t="shared" ca="1" si="29"/>
        <v>1</v>
      </c>
    </row>
    <row r="328" spans="1:20" x14ac:dyDescent="0.35">
      <c r="A328" s="2">
        <v>1998</v>
      </c>
      <c r="B328" s="2">
        <v>16</v>
      </c>
      <c r="C328" s="2">
        <v>40</v>
      </c>
      <c r="D328" s="2">
        <v>23.9</v>
      </c>
      <c r="E328" s="2">
        <v>54.9</v>
      </c>
      <c r="F328" s="2">
        <v>23.7</v>
      </c>
      <c r="G328" s="2">
        <v>0</v>
      </c>
      <c r="H328" s="2">
        <v>2.5</v>
      </c>
      <c r="I328" s="2">
        <v>10</v>
      </c>
      <c r="J328" s="2">
        <v>9.1999999999999993</v>
      </c>
      <c r="K328" s="2">
        <v>6355</v>
      </c>
      <c r="L328" s="2">
        <v>7</v>
      </c>
      <c r="M328" s="2">
        <v>4170</v>
      </c>
      <c r="N328" s="2">
        <v>0</v>
      </c>
      <c r="O328" s="2">
        <v>1080</v>
      </c>
      <c r="P328">
        <f t="shared" si="25"/>
        <v>0</v>
      </c>
      <c r="Q328">
        <f t="shared" ca="1" si="26"/>
        <v>1</v>
      </c>
      <c r="R328">
        <f t="shared" ca="1" si="27"/>
        <v>1</v>
      </c>
      <c r="S328">
        <f t="shared" ca="1" si="28"/>
        <v>1</v>
      </c>
      <c r="T328">
        <f t="shared" ca="1" si="29"/>
        <v>1</v>
      </c>
    </row>
    <row r="329" spans="1:20" x14ac:dyDescent="0.35">
      <c r="A329" s="2">
        <v>1998</v>
      </c>
      <c r="B329" s="2">
        <v>19</v>
      </c>
      <c r="C329" s="2">
        <v>38.5</v>
      </c>
      <c r="D329" s="2">
        <v>24.5</v>
      </c>
      <c r="E329" s="2">
        <v>71.900000000000006</v>
      </c>
      <c r="F329" s="2">
        <v>40.700000000000003</v>
      </c>
      <c r="G329" s="2">
        <v>43.4</v>
      </c>
      <c r="H329" s="2">
        <v>2.5</v>
      </c>
      <c r="I329" s="2">
        <v>8.3000000000000007</v>
      </c>
      <c r="J329" s="2">
        <v>9</v>
      </c>
      <c r="K329" s="2">
        <v>20</v>
      </c>
      <c r="L329" s="2">
        <v>1</v>
      </c>
      <c r="M329" s="2">
        <v>20</v>
      </c>
      <c r="N329" s="2">
        <v>0</v>
      </c>
      <c r="O329" s="2">
        <v>13</v>
      </c>
      <c r="P329">
        <f t="shared" si="25"/>
        <v>0</v>
      </c>
      <c r="Q329">
        <f t="shared" ca="1" si="26"/>
        <v>0</v>
      </c>
      <c r="R329">
        <f t="shared" ca="1" si="27"/>
        <v>1</v>
      </c>
      <c r="S329">
        <f t="shared" ca="1" si="28"/>
        <v>0</v>
      </c>
      <c r="T329">
        <f t="shared" ca="1" si="29"/>
        <v>1</v>
      </c>
    </row>
    <row r="330" spans="1:20" x14ac:dyDescent="0.35">
      <c r="A330" s="2">
        <v>1998</v>
      </c>
      <c r="B330" s="2">
        <v>30</v>
      </c>
      <c r="C330" s="2">
        <v>32.200000000000003</v>
      </c>
      <c r="D330" s="2">
        <v>23.2</v>
      </c>
      <c r="E330" s="2">
        <v>91.6</v>
      </c>
      <c r="F330" s="2">
        <v>73.7</v>
      </c>
      <c r="G330" s="2">
        <v>118.8</v>
      </c>
      <c r="H330" s="2">
        <v>4.0999999999999996</v>
      </c>
      <c r="I330" s="2">
        <v>5.9</v>
      </c>
      <c r="J330" s="2">
        <v>5</v>
      </c>
      <c r="K330" s="2">
        <v>0</v>
      </c>
      <c r="L330" s="2">
        <v>1</v>
      </c>
      <c r="M330" s="2">
        <v>2165</v>
      </c>
      <c r="N330" s="2">
        <v>0</v>
      </c>
      <c r="O330" s="2">
        <v>13</v>
      </c>
      <c r="P330">
        <f t="shared" si="25"/>
        <v>0</v>
      </c>
      <c r="Q330">
        <f t="shared" ca="1" si="26"/>
        <v>0</v>
      </c>
      <c r="R330">
        <f t="shared" ca="1" si="27"/>
        <v>1</v>
      </c>
      <c r="S330">
        <f t="shared" ca="1" si="28"/>
        <v>1</v>
      </c>
      <c r="T330">
        <f t="shared" ca="1" si="29"/>
        <v>0</v>
      </c>
    </row>
    <row r="331" spans="1:20" x14ac:dyDescent="0.35">
      <c r="A331" s="2">
        <v>1998</v>
      </c>
      <c r="B331" s="2">
        <v>31</v>
      </c>
      <c r="C331" s="2">
        <v>28.7</v>
      </c>
      <c r="D331" s="2">
        <v>22.3</v>
      </c>
      <c r="E331" s="2">
        <v>92.3</v>
      </c>
      <c r="F331" s="2">
        <v>75.599999999999994</v>
      </c>
      <c r="G331" s="2">
        <v>66.099999999999994</v>
      </c>
      <c r="H331" s="2">
        <v>5.2</v>
      </c>
      <c r="I331" s="2">
        <v>3.8</v>
      </c>
      <c r="J331" s="2">
        <v>3.3</v>
      </c>
      <c r="K331" s="2">
        <v>0</v>
      </c>
      <c r="L331" s="2">
        <v>10</v>
      </c>
      <c r="M331" s="2">
        <v>4200</v>
      </c>
      <c r="N331" s="2">
        <v>2</v>
      </c>
      <c r="O331" s="2">
        <v>31</v>
      </c>
      <c r="P331">
        <f t="shared" si="25"/>
        <v>1</v>
      </c>
      <c r="Q331">
        <f t="shared" ca="1" si="26"/>
        <v>0</v>
      </c>
      <c r="R331">
        <f t="shared" ca="1" si="27"/>
        <v>1</v>
      </c>
      <c r="S331">
        <f t="shared" ca="1" si="28"/>
        <v>1</v>
      </c>
      <c r="T331">
        <f t="shared" ca="1" si="29"/>
        <v>0</v>
      </c>
    </row>
    <row r="332" spans="1:20" x14ac:dyDescent="0.35">
      <c r="A332" s="2">
        <v>1998</v>
      </c>
      <c r="B332" s="2">
        <v>32</v>
      </c>
      <c r="C332" s="2">
        <v>29.5</v>
      </c>
      <c r="D332" s="2">
        <v>22.2</v>
      </c>
      <c r="E332" s="2">
        <v>92.3</v>
      </c>
      <c r="F332" s="2">
        <v>76.400000000000006</v>
      </c>
      <c r="G332" s="2">
        <v>71.7</v>
      </c>
      <c r="H332" s="2">
        <v>5.6</v>
      </c>
      <c r="I332" s="2">
        <v>3</v>
      </c>
      <c r="J332" s="2">
        <v>4</v>
      </c>
      <c r="K332" s="2">
        <v>0</v>
      </c>
      <c r="L332" s="2">
        <v>43</v>
      </c>
      <c r="M332" s="2">
        <v>153200</v>
      </c>
      <c r="N332" s="2">
        <v>6</v>
      </c>
      <c r="O332" s="2">
        <v>46</v>
      </c>
      <c r="P332">
        <f t="shared" si="25"/>
        <v>1</v>
      </c>
      <c r="Q332">
        <f t="shared" ca="1" si="26"/>
        <v>0</v>
      </c>
      <c r="R332">
        <f t="shared" ca="1" si="27"/>
        <v>1</v>
      </c>
      <c r="S332">
        <f t="shared" ca="1" si="28"/>
        <v>1</v>
      </c>
      <c r="T332">
        <f t="shared" ca="1" si="29"/>
        <v>1</v>
      </c>
    </row>
    <row r="333" spans="1:20" x14ac:dyDescent="0.35">
      <c r="A333" s="2">
        <v>1998</v>
      </c>
      <c r="B333" s="2">
        <v>33</v>
      </c>
      <c r="C333" s="2">
        <v>30.2</v>
      </c>
      <c r="D333" s="2">
        <v>23.3</v>
      </c>
      <c r="E333" s="2">
        <v>91.1</v>
      </c>
      <c r="F333" s="2">
        <v>72.099999999999994</v>
      </c>
      <c r="G333" s="2">
        <v>12.2</v>
      </c>
      <c r="H333" s="2">
        <v>3.2</v>
      </c>
      <c r="I333" s="2">
        <v>5.0999999999999996</v>
      </c>
      <c r="J333" s="2">
        <v>4.5999999999999996</v>
      </c>
      <c r="K333" s="2">
        <v>0</v>
      </c>
      <c r="L333" s="2">
        <v>135</v>
      </c>
      <c r="M333" s="2">
        <v>24575</v>
      </c>
      <c r="N333" s="2">
        <v>10</v>
      </c>
      <c r="O333" s="2">
        <v>1</v>
      </c>
      <c r="P333">
        <f t="shared" si="25"/>
        <v>1</v>
      </c>
      <c r="Q333">
        <f t="shared" ca="1" si="26"/>
        <v>0</v>
      </c>
      <c r="R333">
        <f t="shared" ca="1" si="27"/>
        <v>1</v>
      </c>
      <c r="S333">
        <f t="shared" ca="1" si="28"/>
        <v>1</v>
      </c>
      <c r="T333">
        <f t="shared" ca="1" si="29"/>
        <v>0</v>
      </c>
    </row>
    <row r="334" spans="1:20" x14ac:dyDescent="0.35">
      <c r="A334" s="2">
        <v>1998</v>
      </c>
      <c r="B334" s="2">
        <v>34</v>
      </c>
      <c r="C334" s="2">
        <v>31.1</v>
      </c>
      <c r="D334" s="2">
        <v>23.1</v>
      </c>
      <c r="E334" s="2">
        <v>94.9</v>
      </c>
      <c r="F334" s="2">
        <v>70.900000000000006</v>
      </c>
      <c r="G334" s="2">
        <v>116.3</v>
      </c>
      <c r="H334" s="2">
        <v>1.8</v>
      </c>
      <c r="I334" s="2">
        <v>6.5</v>
      </c>
      <c r="J334" s="2">
        <v>3.7</v>
      </c>
      <c r="K334" s="2">
        <v>0</v>
      </c>
      <c r="L334" s="2">
        <v>85</v>
      </c>
      <c r="M334" s="2">
        <v>815</v>
      </c>
      <c r="N334" s="2">
        <v>18</v>
      </c>
      <c r="O334" s="2">
        <v>6</v>
      </c>
      <c r="P334">
        <f t="shared" si="25"/>
        <v>1</v>
      </c>
      <c r="Q334">
        <f t="shared" ca="1" si="26"/>
        <v>0</v>
      </c>
      <c r="R334">
        <f t="shared" ca="1" si="27"/>
        <v>1</v>
      </c>
      <c r="S334">
        <f t="shared" ca="1" si="28"/>
        <v>1</v>
      </c>
      <c r="T334">
        <f t="shared" ca="1" si="29"/>
        <v>0</v>
      </c>
    </row>
    <row r="335" spans="1:20" x14ac:dyDescent="0.35">
      <c r="A335" s="2">
        <v>1998</v>
      </c>
      <c r="B335" s="2">
        <v>35</v>
      </c>
      <c r="C335" s="2">
        <v>30</v>
      </c>
      <c r="D335" s="2">
        <v>22.8</v>
      </c>
      <c r="E335" s="2">
        <v>80.400000000000006</v>
      </c>
      <c r="F335" s="2">
        <v>67.3</v>
      </c>
      <c r="G335" s="2">
        <v>23.2</v>
      </c>
      <c r="H335" s="2">
        <v>5</v>
      </c>
      <c r="I335" s="2">
        <v>6.8</v>
      </c>
      <c r="J335" s="2">
        <v>4.2</v>
      </c>
      <c r="K335" s="2">
        <v>0</v>
      </c>
      <c r="L335" s="2">
        <v>1075</v>
      </c>
      <c r="M335" s="2">
        <v>390</v>
      </c>
      <c r="N335" s="2">
        <v>21</v>
      </c>
      <c r="O335" s="2">
        <v>48</v>
      </c>
      <c r="P335">
        <f t="shared" si="25"/>
        <v>1</v>
      </c>
      <c r="Q335">
        <f t="shared" ca="1" si="26"/>
        <v>0</v>
      </c>
      <c r="R335">
        <f t="shared" ca="1" si="27"/>
        <v>1</v>
      </c>
      <c r="S335">
        <f t="shared" ca="1" si="28"/>
        <v>1</v>
      </c>
      <c r="T335">
        <f t="shared" ca="1" si="29"/>
        <v>1</v>
      </c>
    </row>
    <row r="336" spans="1:20" x14ac:dyDescent="0.35">
      <c r="A336" s="2">
        <v>1998</v>
      </c>
      <c r="B336" s="2">
        <v>36</v>
      </c>
      <c r="C336" s="2">
        <v>29.3</v>
      </c>
      <c r="D336" s="2">
        <v>22.3</v>
      </c>
      <c r="E336" s="2">
        <v>93</v>
      </c>
      <c r="F336" s="2">
        <v>75.3</v>
      </c>
      <c r="G336" s="2">
        <v>25.5</v>
      </c>
      <c r="H336" s="2">
        <v>3.2</v>
      </c>
      <c r="I336" s="2">
        <v>3.1</v>
      </c>
      <c r="J336" s="2">
        <v>2.6</v>
      </c>
      <c r="K336" s="2">
        <v>0</v>
      </c>
      <c r="L336" s="2">
        <v>115</v>
      </c>
      <c r="M336" s="2">
        <v>14320</v>
      </c>
      <c r="N336" s="2">
        <v>25</v>
      </c>
      <c r="O336" s="2">
        <v>259</v>
      </c>
      <c r="P336">
        <f t="shared" si="25"/>
        <v>1</v>
      </c>
      <c r="Q336">
        <f t="shared" ca="1" si="26"/>
        <v>0</v>
      </c>
      <c r="R336">
        <f t="shared" ca="1" si="27"/>
        <v>1</v>
      </c>
      <c r="S336">
        <f t="shared" ca="1" si="28"/>
        <v>1</v>
      </c>
      <c r="T336">
        <f t="shared" ca="1" si="29"/>
        <v>1</v>
      </c>
    </row>
    <row r="337" spans="1:20" x14ac:dyDescent="0.35">
      <c r="A337" s="2">
        <v>1998</v>
      </c>
      <c r="B337" s="2">
        <v>38</v>
      </c>
      <c r="C337" s="2">
        <v>29.6</v>
      </c>
      <c r="D337" s="2">
        <v>22.5</v>
      </c>
      <c r="E337" s="2">
        <v>91</v>
      </c>
      <c r="F337" s="2">
        <v>65</v>
      </c>
      <c r="G337" s="2">
        <v>122.2</v>
      </c>
      <c r="H337" s="2">
        <v>3.4</v>
      </c>
      <c r="I337" s="2">
        <v>5.2</v>
      </c>
      <c r="J337" s="2">
        <v>3.6</v>
      </c>
      <c r="K337" s="2">
        <v>0</v>
      </c>
      <c r="L337" s="2">
        <v>236</v>
      </c>
      <c r="M337" s="2">
        <v>10750</v>
      </c>
      <c r="N337" s="2">
        <v>34</v>
      </c>
      <c r="O337" s="2">
        <v>70</v>
      </c>
      <c r="P337">
        <f t="shared" si="25"/>
        <v>1</v>
      </c>
      <c r="Q337">
        <f t="shared" ca="1" si="26"/>
        <v>0</v>
      </c>
      <c r="R337">
        <f t="shared" ca="1" si="27"/>
        <v>1</v>
      </c>
      <c r="S337">
        <f t="shared" ca="1" si="28"/>
        <v>1</v>
      </c>
      <c r="T337">
        <f t="shared" ca="1" si="29"/>
        <v>1</v>
      </c>
    </row>
    <row r="338" spans="1:20" x14ac:dyDescent="0.35">
      <c r="A338" s="2">
        <v>1998</v>
      </c>
      <c r="B338" s="2">
        <v>39</v>
      </c>
      <c r="C338" s="2">
        <v>29.7</v>
      </c>
      <c r="D338" s="2">
        <v>22.7</v>
      </c>
      <c r="E338" s="2">
        <v>95</v>
      </c>
      <c r="F338" s="2">
        <v>73.099999999999994</v>
      </c>
      <c r="G338" s="2">
        <v>38.6</v>
      </c>
      <c r="H338" s="2">
        <v>1.8</v>
      </c>
      <c r="I338" s="2">
        <v>4.4000000000000004</v>
      </c>
      <c r="J338" s="2">
        <v>2.9</v>
      </c>
      <c r="K338" s="2">
        <v>0</v>
      </c>
      <c r="L338" s="2">
        <v>239</v>
      </c>
      <c r="M338" s="2">
        <v>5120</v>
      </c>
      <c r="N338" s="2">
        <v>37</v>
      </c>
      <c r="O338" s="2">
        <v>29</v>
      </c>
      <c r="P338">
        <f t="shared" si="25"/>
        <v>1</v>
      </c>
      <c r="Q338">
        <f t="shared" ca="1" si="26"/>
        <v>0</v>
      </c>
      <c r="R338">
        <f t="shared" ca="1" si="27"/>
        <v>1</v>
      </c>
      <c r="S338">
        <f t="shared" ca="1" si="28"/>
        <v>1</v>
      </c>
      <c r="T338">
        <f t="shared" ca="1" si="29"/>
        <v>1</v>
      </c>
    </row>
    <row r="339" spans="1:20" x14ac:dyDescent="0.35">
      <c r="A339" s="2">
        <v>1998</v>
      </c>
      <c r="B339" s="2">
        <v>40</v>
      </c>
      <c r="C339" s="2">
        <v>30.5</v>
      </c>
      <c r="D339" s="2">
        <v>21.8</v>
      </c>
      <c r="E339" s="2">
        <v>92.9</v>
      </c>
      <c r="F339" s="2">
        <v>68.400000000000006</v>
      </c>
      <c r="G339" s="2">
        <v>63</v>
      </c>
      <c r="H339" s="2">
        <v>1.8</v>
      </c>
      <c r="I339" s="2">
        <v>7</v>
      </c>
      <c r="J339" s="2">
        <v>3.7</v>
      </c>
      <c r="K339" s="2">
        <v>0</v>
      </c>
      <c r="L339" s="2">
        <v>10</v>
      </c>
      <c r="M339" s="2">
        <v>2149</v>
      </c>
      <c r="N339" s="2">
        <v>35</v>
      </c>
      <c r="O339" s="2">
        <v>256</v>
      </c>
      <c r="P339">
        <f t="shared" si="25"/>
        <v>1</v>
      </c>
      <c r="Q339">
        <f t="shared" ca="1" si="26"/>
        <v>0</v>
      </c>
      <c r="R339">
        <f t="shared" ca="1" si="27"/>
        <v>1</v>
      </c>
      <c r="S339">
        <f t="shared" ca="1" si="28"/>
        <v>1</v>
      </c>
      <c r="T339">
        <f t="shared" ca="1" si="29"/>
        <v>1</v>
      </c>
    </row>
    <row r="340" spans="1:20" x14ac:dyDescent="0.35">
      <c r="A340" s="2">
        <v>1998</v>
      </c>
      <c r="B340" s="2">
        <v>41</v>
      </c>
      <c r="C340" s="2">
        <v>29.6</v>
      </c>
      <c r="D340" s="2">
        <v>22.3</v>
      </c>
      <c r="E340" s="2">
        <v>94.6</v>
      </c>
      <c r="F340" s="2">
        <v>72.7</v>
      </c>
      <c r="G340" s="2">
        <v>50.3</v>
      </c>
      <c r="H340" s="2">
        <v>2.7</v>
      </c>
      <c r="I340" s="2">
        <v>4.5</v>
      </c>
      <c r="J340" s="2">
        <v>3.1</v>
      </c>
      <c r="K340" s="2">
        <v>0</v>
      </c>
      <c r="L340" s="2">
        <v>2</v>
      </c>
      <c r="M340" s="2">
        <v>13912</v>
      </c>
      <c r="N340" s="2">
        <v>0</v>
      </c>
      <c r="O340" s="2">
        <v>175</v>
      </c>
      <c r="P340">
        <f t="shared" si="25"/>
        <v>0</v>
      </c>
      <c r="Q340">
        <f t="shared" ca="1" si="26"/>
        <v>0</v>
      </c>
      <c r="R340">
        <f t="shared" ca="1" si="27"/>
        <v>1</v>
      </c>
      <c r="S340">
        <f t="shared" ca="1" si="28"/>
        <v>1</v>
      </c>
      <c r="T340">
        <f t="shared" ca="1" si="29"/>
        <v>1</v>
      </c>
    </row>
    <row r="341" spans="1:20" x14ac:dyDescent="0.35">
      <c r="A341" s="2">
        <v>1998</v>
      </c>
      <c r="B341" s="2">
        <v>42</v>
      </c>
      <c r="C341" s="2">
        <v>28.3</v>
      </c>
      <c r="D341" s="2">
        <v>20.100000000000001</v>
      </c>
      <c r="E341" s="2">
        <v>90.1</v>
      </c>
      <c r="F341" s="2">
        <v>56.6</v>
      </c>
      <c r="G341" s="2">
        <v>122.1</v>
      </c>
      <c r="H341" s="2">
        <v>5.2</v>
      </c>
      <c r="I341" s="2">
        <v>6.1</v>
      </c>
      <c r="J341" s="2">
        <v>4.5</v>
      </c>
      <c r="K341" s="2">
        <v>0</v>
      </c>
      <c r="L341" s="2">
        <v>10</v>
      </c>
      <c r="M341" s="2">
        <v>3089</v>
      </c>
      <c r="N341" s="2">
        <v>0</v>
      </c>
      <c r="O341" s="2">
        <v>225</v>
      </c>
      <c r="P341">
        <f t="shared" si="25"/>
        <v>0</v>
      </c>
      <c r="Q341">
        <f t="shared" ca="1" si="26"/>
        <v>0</v>
      </c>
      <c r="R341">
        <f t="shared" ca="1" si="27"/>
        <v>1</v>
      </c>
      <c r="S341">
        <f t="shared" ca="1" si="28"/>
        <v>1</v>
      </c>
      <c r="T341">
        <f t="shared" ca="1" si="29"/>
        <v>1</v>
      </c>
    </row>
    <row r="342" spans="1:20" x14ac:dyDescent="0.35">
      <c r="A342" s="2">
        <v>1998</v>
      </c>
      <c r="B342" s="2">
        <v>43</v>
      </c>
      <c r="C342" s="2">
        <v>31</v>
      </c>
      <c r="D342" s="2">
        <v>19.3</v>
      </c>
      <c r="E342" s="2">
        <v>92.7</v>
      </c>
      <c r="F342" s="2">
        <v>51.1</v>
      </c>
      <c r="G342" s="2">
        <v>1.4</v>
      </c>
      <c r="H342" s="2">
        <v>1.4</v>
      </c>
      <c r="I342" s="2">
        <v>8.6999999999999993</v>
      </c>
      <c r="J342" s="2">
        <v>3.1</v>
      </c>
      <c r="K342" s="2">
        <v>0</v>
      </c>
      <c r="L342" s="2">
        <v>12</v>
      </c>
      <c r="M342" s="2">
        <v>3350</v>
      </c>
      <c r="N342" s="2">
        <v>0</v>
      </c>
      <c r="O342" s="2">
        <v>344</v>
      </c>
      <c r="P342">
        <f t="shared" si="25"/>
        <v>0</v>
      </c>
      <c r="Q342">
        <f t="shared" ca="1" si="26"/>
        <v>0</v>
      </c>
      <c r="R342">
        <f t="shared" ca="1" si="27"/>
        <v>1</v>
      </c>
      <c r="S342">
        <f t="shared" ca="1" si="28"/>
        <v>1</v>
      </c>
      <c r="T342">
        <f t="shared" ca="1" si="29"/>
        <v>1</v>
      </c>
    </row>
    <row r="343" spans="1:20" x14ac:dyDescent="0.35">
      <c r="A343" s="2">
        <v>1998</v>
      </c>
      <c r="B343" s="2">
        <v>45</v>
      </c>
      <c r="C343" s="2">
        <v>29.2</v>
      </c>
      <c r="D343" s="2">
        <v>20.399999999999999</v>
      </c>
      <c r="E343" s="2">
        <v>94.3</v>
      </c>
      <c r="F343" s="2">
        <v>58.7</v>
      </c>
      <c r="G343" s="2">
        <v>15.8</v>
      </c>
      <c r="H343" s="2">
        <v>1.7</v>
      </c>
      <c r="I343" s="2">
        <v>5.3</v>
      </c>
      <c r="J343" s="2">
        <v>2.2999999999999998</v>
      </c>
      <c r="K343" s="2">
        <v>0</v>
      </c>
      <c r="L343" s="2">
        <v>7</v>
      </c>
      <c r="M343" s="2">
        <v>540</v>
      </c>
      <c r="N343" s="2">
        <v>0</v>
      </c>
      <c r="O343" s="2">
        <v>9</v>
      </c>
      <c r="P343">
        <f t="shared" si="25"/>
        <v>0</v>
      </c>
      <c r="Q343">
        <f t="shared" ca="1" si="26"/>
        <v>0</v>
      </c>
      <c r="R343">
        <f t="shared" ca="1" si="27"/>
        <v>1</v>
      </c>
      <c r="S343">
        <f t="shared" ca="1" si="28"/>
        <v>1</v>
      </c>
      <c r="T343">
        <f t="shared" ca="1" si="29"/>
        <v>0</v>
      </c>
    </row>
    <row r="344" spans="1:20" x14ac:dyDescent="0.35">
      <c r="A344" s="2">
        <v>1999</v>
      </c>
      <c r="B344" s="2">
        <v>33</v>
      </c>
      <c r="C344" s="2">
        <v>30.7</v>
      </c>
      <c r="D344" s="2">
        <v>23</v>
      </c>
      <c r="E344" s="2">
        <v>89.3</v>
      </c>
      <c r="F344" s="2">
        <v>67.599999999999994</v>
      </c>
      <c r="G344" s="2">
        <v>40.6</v>
      </c>
      <c r="H344" s="2">
        <v>3.9</v>
      </c>
      <c r="I344" s="2">
        <v>6.7</v>
      </c>
      <c r="J344" s="2">
        <v>4</v>
      </c>
      <c r="K344" s="2">
        <v>580</v>
      </c>
      <c r="L344" s="2">
        <v>5</v>
      </c>
      <c r="M344" s="2">
        <v>1494</v>
      </c>
      <c r="N344" s="2">
        <v>10</v>
      </c>
      <c r="O344" s="2">
        <v>52</v>
      </c>
      <c r="P344">
        <f t="shared" si="25"/>
        <v>1</v>
      </c>
      <c r="Q344">
        <f t="shared" ca="1" si="26"/>
        <v>1</v>
      </c>
      <c r="R344">
        <f t="shared" ca="1" si="27"/>
        <v>1</v>
      </c>
      <c r="S344">
        <f t="shared" ca="1" si="28"/>
        <v>1</v>
      </c>
      <c r="T344">
        <f t="shared" ca="1" si="29"/>
        <v>1</v>
      </c>
    </row>
    <row r="345" spans="1:20" x14ac:dyDescent="0.35">
      <c r="A345" s="2">
        <v>1999</v>
      </c>
      <c r="B345" s="2">
        <v>34</v>
      </c>
      <c r="C345" s="2">
        <v>30.3</v>
      </c>
      <c r="D345" s="2">
        <v>23.4</v>
      </c>
      <c r="E345" s="2">
        <v>87</v>
      </c>
      <c r="F345" s="2">
        <v>63.6</v>
      </c>
      <c r="G345" s="2">
        <v>15.3</v>
      </c>
      <c r="H345" s="2">
        <v>3.3</v>
      </c>
      <c r="I345" s="2">
        <v>5</v>
      </c>
      <c r="J345" s="2">
        <v>4.0999999999999996</v>
      </c>
      <c r="K345" s="2">
        <v>195</v>
      </c>
      <c r="L345" s="2">
        <v>1</v>
      </c>
      <c r="M345" s="2">
        <v>501</v>
      </c>
      <c r="N345" s="2">
        <v>14</v>
      </c>
      <c r="O345" s="2">
        <v>64</v>
      </c>
      <c r="P345">
        <f t="shared" si="25"/>
        <v>1</v>
      </c>
      <c r="Q345">
        <f t="shared" ca="1" si="26"/>
        <v>1</v>
      </c>
      <c r="R345">
        <f t="shared" ca="1" si="27"/>
        <v>1</v>
      </c>
      <c r="S345">
        <f t="shared" ca="1" si="28"/>
        <v>1</v>
      </c>
      <c r="T345">
        <f t="shared" ca="1" si="29"/>
        <v>1</v>
      </c>
    </row>
    <row r="346" spans="1:20" x14ac:dyDescent="0.35">
      <c r="A346" s="2">
        <v>1999</v>
      </c>
      <c r="B346" s="2">
        <v>35</v>
      </c>
      <c r="C346" s="2">
        <v>29.1</v>
      </c>
      <c r="D346" s="2">
        <v>22.7</v>
      </c>
      <c r="E346" s="2">
        <v>88.3</v>
      </c>
      <c r="F346" s="2">
        <v>65.400000000000006</v>
      </c>
      <c r="G346" s="2">
        <v>24.6</v>
      </c>
      <c r="H346" s="2">
        <v>5.0999999999999996</v>
      </c>
      <c r="I346" s="2">
        <v>2.5</v>
      </c>
      <c r="J346" s="2">
        <v>4.4000000000000004</v>
      </c>
      <c r="K346" s="2">
        <v>310</v>
      </c>
      <c r="L346" s="2">
        <v>30</v>
      </c>
      <c r="M346" s="2">
        <v>800</v>
      </c>
      <c r="N346" s="2">
        <v>17</v>
      </c>
      <c r="O346" s="2">
        <v>103</v>
      </c>
      <c r="P346">
        <f t="shared" si="25"/>
        <v>1</v>
      </c>
      <c r="Q346">
        <f t="shared" ca="1" si="26"/>
        <v>1</v>
      </c>
      <c r="R346">
        <f t="shared" ca="1" si="27"/>
        <v>1</v>
      </c>
      <c r="S346">
        <f t="shared" ca="1" si="28"/>
        <v>1</v>
      </c>
      <c r="T346">
        <f t="shared" ca="1" si="29"/>
        <v>1</v>
      </c>
    </row>
    <row r="347" spans="1:20" x14ac:dyDescent="0.35">
      <c r="A347" s="2">
        <v>1999</v>
      </c>
      <c r="B347" s="2">
        <v>36</v>
      </c>
      <c r="C347" s="2">
        <v>29.6</v>
      </c>
      <c r="D347" s="2">
        <v>22.3</v>
      </c>
      <c r="E347" s="2">
        <v>88.1</v>
      </c>
      <c r="F347" s="2">
        <v>66.099999999999994</v>
      </c>
      <c r="G347" s="2">
        <v>28.4</v>
      </c>
      <c r="H347" s="2">
        <v>6.4</v>
      </c>
      <c r="I347" s="2">
        <v>5.3</v>
      </c>
      <c r="J347" s="2">
        <v>4.5</v>
      </c>
      <c r="K347" s="2">
        <v>443</v>
      </c>
      <c r="L347" s="2">
        <v>9</v>
      </c>
      <c r="M347" s="2">
        <v>1860</v>
      </c>
      <c r="N347" s="2">
        <v>20</v>
      </c>
      <c r="O347" s="2">
        <v>109</v>
      </c>
      <c r="P347">
        <f t="shared" si="25"/>
        <v>1</v>
      </c>
      <c r="Q347">
        <f t="shared" ca="1" si="26"/>
        <v>1</v>
      </c>
      <c r="R347">
        <f t="shared" ca="1" si="27"/>
        <v>1</v>
      </c>
      <c r="S347">
        <f t="shared" ca="1" si="28"/>
        <v>1</v>
      </c>
      <c r="T347">
        <f t="shared" ca="1" si="29"/>
        <v>1</v>
      </c>
    </row>
    <row r="348" spans="1:20" x14ac:dyDescent="0.35">
      <c r="A348" s="2">
        <v>1999</v>
      </c>
      <c r="B348" s="2">
        <v>37</v>
      </c>
      <c r="C348" s="2">
        <v>28.6</v>
      </c>
      <c r="D348" s="2">
        <v>22.8</v>
      </c>
      <c r="E348" s="2">
        <v>87</v>
      </c>
      <c r="F348" s="2">
        <v>67</v>
      </c>
      <c r="G348" s="2">
        <v>1.9</v>
      </c>
      <c r="H348" s="2">
        <v>5.4</v>
      </c>
      <c r="I348" s="2">
        <v>4.4000000000000004</v>
      </c>
      <c r="J348" s="2">
        <v>3.4</v>
      </c>
      <c r="K348" s="2">
        <v>130</v>
      </c>
      <c r="L348" s="2">
        <v>58</v>
      </c>
      <c r="M348" s="2">
        <v>275</v>
      </c>
      <c r="N348" s="2">
        <v>22</v>
      </c>
      <c r="O348" s="2">
        <v>211</v>
      </c>
      <c r="P348">
        <f t="shared" si="25"/>
        <v>1</v>
      </c>
      <c r="Q348">
        <f t="shared" ca="1" si="26"/>
        <v>1</v>
      </c>
      <c r="R348">
        <f t="shared" ca="1" si="27"/>
        <v>1</v>
      </c>
      <c r="S348">
        <f t="shared" ca="1" si="28"/>
        <v>1</v>
      </c>
      <c r="T348">
        <f t="shared" ca="1" si="29"/>
        <v>1</v>
      </c>
    </row>
    <row r="349" spans="1:20" x14ac:dyDescent="0.35">
      <c r="A349" s="2">
        <v>1999</v>
      </c>
      <c r="B349" s="2">
        <v>38</v>
      </c>
      <c r="C349" s="2">
        <v>31.4</v>
      </c>
      <c r="D349" s="2">
        <v>23</v>
      </c>
      <c r="E349" s="2">
        <v>80.099999999999994</v>
      </c>
      <c r="F349" s="2">
        <v>52.6</v>
      </c>
      <c r="G349" s="2">
        <v>1.8</v>
      </c>
      <c r="H349" s="2">
        <v>4.4000000000000004</v>
      </c>
      <c r="I349" s="2">
        <v>7</v>
      </c>
      <c r="J349" s="2">
        <v>5.3</v>
      </c>
      <c r="K349" s="2">
        <v>960</v>
      </c>
      <c r="L349" s="2">
        <v>150</v>
      </c>
      <c r="M349" s="2">
        <v>130</v>
      </c>
      <c r="N349" s="2">
        <v>24</v>
      </c>
      <c r="O349" s="2">
        <v>1123</v>
      </c>
      <c r="P349">
        <f t="shared" si="25"/>
        <v>1</v>
      </c>
      <c r="Q349">
        <f t="shared" ca="1" si="26"/>
        <v>1</v>
      </c>
      <c r="R349">
        <f t="shared" ca="1" si="27"/>
        <v>1</v>
      </c>
      <c r="S349">
        <f t="shared" ca="1" si="28"/>
        <v>1</v>
      </c>
      <c r="T349">
        <f t="shared" ca="1" si="29"/>
        <v>1</v>
      </c>
    </row>
    <row r="350" spans="1:20" x14ac:dyDescent="0.35">
      <c r="A350" s="2">
        <v>1999</v>
      </c>
      <c r="B350" s="2">
        <v>39</v>
      </c>
      <c r="C350" s="2">
        <v>31.7</v>
      </c>
      <c r="D350" s="2">
        <v>23.1</v>
      </c>
      <c r="E350" s="2">
        <v>93.6</v>
      </c>
      <c r="F350" s="2">
        <v>60.4</v>
      </c>
      <c r="G350" s="2">
        <v>23.4</v>
      </c>
      <c r="H350" s="2">
        <v>1.9</v>
      </c>
      <c r="I350" s="2">
        <v>5.7</v>
      </c>
      <c r="J350" s="2">
        <v>2.9</v>
      </c>
      <c r="K350" s="2">
        <v>792</v>
      </c>
      <c r="L350" s="2">
        <v>149</v>
      </c>
      <c r="M350" s="2">
        <v>9050</v>
      </c>
      <c r="N350" s="2">
        <v>23</v>
      </c>
      <c r="O350" s="2">
        <v>1121</v>
      </c>
      <c r="P350">
        <f t="shared" si="25"/>
        <v>1</v>
      </c>
      <c r="Q350">
        <f t="shared" ca="1" si="26"/>
        <v>1</v>
      </c>
      <c r="R350">
        <f t="shared" ca="1" si="27"/>
        <v>1</v>
      </c>
      <c r="S350">
        <f t="shared" ca="1" si="28"/>
        <v>1</v>
      </c>
      <c r="T350">
        <f t="shared" ca="1" si="29"/>
        <v>1</v>
      </c>
    </row>
    <row r="351" spans="1:20" x14ac:dyDescent="0.35">
      <c r="A351" s="2">
        <v>1999</v>
      </c>
      <c r="B351" s="2">
        <v>40</v>
      </c>
      <c r="C351" s="2">
        <v>31.1</v>
      </c>
      <c r="D351" s="2">
        <v>22.9</v>
      </c>
      <c r="E351" s="2">
        <v>89.6</v>
      </c>
      <c r="F351" s="2">
        <v>60.6</v>
      </c>
      <c r="G351" s="2">
        <v>14.6</v>
      </c>
      <c r="H351" s="2">
        <v>3</v>
      </c>
      <c r="I351" s="2">
        <v>8.6</v>
      </c>
      <c r="J351" s="2">
        <v>3.7</v>
      </c>
      <c r="K351" s="2">
        <v>3270</v>
      </c>
      <c r="L351" s="2">
        <v>260</v>
      </c>
      <c r="M351" s="2">
        <v>10710</v>
      </c>
      <c r="N351" s="2">
        <v>21</v>
      </c>
      <c r="O351" s="2">
        <v>845</v>
      </c>
      <c r="P351">
        <f t="shared" si="25"/>
        <v>1</v>
      </c>
      <c r="Q351">
        <f t="shared" ca="1" si="26"/>
        <v>1</v>
      </c>
      <c r="R351">
        <f t="shared" ca="1" si="27"/>
        <v>1</v>
      </c>
      <c r="S351">
        <f t="shared" ca="1" si="28"/>
        <v>1</v>
      </c>
      <c r="T351">
        <f t="shared" ca="1" si="29"/>
        <v>1</v>
      </c>
    </row>
    <row r="352" spans="1:20" x14ac:dyDescent="0.35">
      <c r="A352" s="2">
        <v>1999</v>
      </c>
      <c r="B352" s="2">
        <v>41</v>
      </c>
      <c r="C352" s="2">
        <v>31.5</v>
      </c>
      <c r="D352" s="2">
        <v>22.4</v>
      </c>
      <c r="E352" s="2">
        <v>92.3</v>
      </c>
      <c r="F352" s="2">
        <v>52.3</v>
      </c>
      <c r="G352" s="2">
        <v>8.4</v>
      </c>
      <c r="H352" s="2">
        <v>2.2999999999999998</v>
      </c>
      <c r="I352" s="2">
        <v>7.4</v>
      </c>
      <c r="J352" s="2">
        <v>3.6</v>
      </c>
      <c r="K352" s="2">
        <v>1335</v>
      </c>
      <c r="L352" s="2">
        <v>15</v>
      </c>
      <c r="M352" s="2">
        <v>7640</v>
      </c>
      <c r="N352" s="2">
        <v>20</v>
      </c>
      <c r="O352" s="2">
        <v>381</v>
      </c>
      <c r="P352">
        <f t="shared" si="25"/>
        <v>1</v>
      </c>
      <c r="Q352">
        <f t="shared" ca="1" si="26"/>
        <v>1</v>
      </c>
      <c r="R352">
        <f t="shared" ca="1" si="27"/>
        <v>1</v>
      </c>
      <c r="S352">
        <f t="shared" ca="1" si="28"/>
        <v>1</v>
      </c>
      <c r="T352">
        <f t="shared" ca="1" si="29"/>
        <v>1</v>
      </c>
    </row>
    <row r="353" spans="1:20" x14ac:dyDescent="0.35">
      <c r="A353" s="2">
        <v>2000</v>
      </c>
      <c r="B353" s="2">
        <v>33</v>
      </c>
      <c r="C353" s="2">
        <v>30.2</v>
      </c>
      <c r="D353" s="2">
        <v>23.3</v>
      </c>
      <c r="E353" s="2">
        <v>86.6</v>
      </c>
      <c r="F353" s="2">
        <v>62.1</v>
      </c>
      <c r="G353" s="2">
        <v>49.7</v>
      </c>
      <c r="H353" s="2">
        <v>4.2</v>
      </c>
      <c r="I353" s="2">
        <v>6.6</v>
      </c>
      <c r="J353" s="2">
        <v>3.8</v>
      </c>
      <c r="K353" s="2">
        <v>1088</v>
      </c>
      <c r="L353" s="2">
        <v>6</v>
      </c>
      <c r="M353" s="2">
        <v>333</v>
      </c>
      <c r="N353" s="2">
        <v>13</v>
      </c>
      <c r="O353" s="2">
        <v>42</v>
      </c>
      <c r="P353">
        <f t="shared" si="25"/>
        <v>1</v>
      </c>
      <c r="Q353">
        <f t="shared" ca="1" si="26"/>
        <v>1</v>
      </c>
      <c r="R353">
        <f t="shared" ca="1" si="27"/>
        <v>1</v>
      </c>
      <c r="S353">
        <f t="shared" ca="1" si="28"/>
        <v>1</v>
      </c>
      <c r="T353">
        <f t="shared" ca="1" si="29"/>
        <v>0</v>
      </c>
    </row>
    <row r="354" spans="1:20" x14ac:dyDescent="0.35">
      <c r="A354" s="2">
        <v>2000</v>
      </c>
      <c r="B354" s="2">
        <v>34</v>
      </c>
      <c r="C354" s="2">
        <v>28</v>
      </c>
      <c r="D354" s="2">
        <v>23</v>
      </c>
      <c r="E354" s="2">
        <v>91.4</v>
      </c>
      <c r="F354" s="2">
        <v>76.599999999999994</v>
      </c>
      <c r="G354" s="2">
        <v>164.9</v>
      </c>
      <c r="H354" s="2">
        <v>5.9</v>
      </c>
      <c r="I354" s="2">
        <v>2</v>
      </c>
      <c r="J354" s="2">
        <v>3.4</v>
      </c>
      <c r="K354" s="2">
        <v>532</v>
      </c>
      <c r="L354" s="2">
        <v>44</v>
      </c>
      <c r="M354" s="2">
        <v>641</v>
      </c>
      <c r="N354" s="2">
        <v>14</v>
      </c>
      <c r="O354" s="2">
        <v>89</v>
      </c>
      <c r="P354">
        <f t="shared" si="25"/>
        <v>1</v>
      </c>
      <c r="Q354">
        <f t="shared" ca="1" si="26"/>
        <v>1</v>
      </c>
      <c r="R354">
        <f t="shared" ca="1" si="27"/>
        <v>1</v>
      </c>
      <c r="S354">
        <f t="shared" ca="1" si="28"/>
        <v>1</v>
      </c>
      <c r="T354">
        <f t="shared" ca="1" si="29"/>
        <v>1</v>
      </c>
    </row>
    <row r="355" spans="1:20" x14ac:dyDescent="0.35">
      <c r="A355" s="2">
        <v>2000</v>
      </c>
      <c r="B355" s="2">
        <v>35</v>
      </c>
      <c r="C355" s="2">
        <v>27.8</v>
      </c>
      <c r="D355" s="2">
        <v>22.7</v>
      </c>
      <c r="E355" s="2">
        <v>87.3</v>
      </c>
      <c r="F355" s="2">
        <v>72.900000000000006</v>
      </c>
      <c r="G355" s="2">
        <v>19.899999999999999</v>
      </c>
      <c r="H355" s="2">
        <v>8.1999999999999993</v>
      </c>
      <c r="I355" s="2">
        <v>2.2999999999999998</v>
      </c>
      <c r="J355" s="2">
        <v>2.8</v>
      </c>
      <c r="K355" s="2">
        <v>543</v>
      </c>
      <c r="L355" s="2">
        <v>39</v>
      </c>
      <c r="M355" s="2">
        <v>534</v>
      </c>
      <c r="N355" s="2">
        <v>15</v>
      </c>
      <c r="O355" s="2">
        <v>133</v>
      </c>
      <c r="P355">
        <f t="shared" si="25"/>
        <v>1</v>
      </c>
      <c r="Q355">
        <f t="shared" ca="1" si="26"/>
        <v>1</v>
      </c>
      <c r="R355">
        <f t="shared" ca="1" si="27"/>
        <v>1</v>
      </c>
      <c r="S355">
        <f t="shared" ca="1" si="28"/>
        <v>1</v>
      </c>
      <c r="T355">
        <f t="shared" ca="1" si="29"/>
        <v>1</v>
      </c>
    </row>
    <row r="356" spans="1:20" x14ac:dyDescent="0.35">
      <c r="A356" s="2">
        <v>2000</v>
      </c>
      <c r="B356" s="2">
        <v>36</v>
      </c>
      <c r="C356" s="2">
        <v>30</v>
      </c>
      <c r="D356" s="2">
        <v>22.8</v>
      </c>
      <c r="E356" s="2">
        <v>82.7</v>
      </c>
      <c r="F356" s="2">
        <v>57.1</v>
      </c>
      <c r="G356" s="2">
        <v>1.2</v>
      </c>
      <c r="H356" s="2">
        <v>3.8</v>
      </c>
      <c r="I356" s="2">
        <v>7</v>
      </c>
      <c r="J356" s="2">
        <v>3.8</v>
      </c>
      <c r="K356" s="2">
        <v>579</v>
      </c>
      <c r="L356" s="2">
        <v>57</v>
      </c>
      <c r="M356" s="2">
        <v>591</v>
      </c>
      <c r="N356" s="2">
        <v>15</v>
      </c>
      <c r="O356" s="2">
        <v>202</v>
      </c>
      <c r="P356">
        <f t="shared" si="25"/>
        <v>1</v>
      </c>
      <c r="Q356">
        <f t="shared" ca="1" si="26"/>
        <v>1</v>
      </c>
      <c r="R356">
        <f t="shared" ca="1" si="27"/>
        <v>1</v>
      </c>
      <c r="S356">
        <f t="shared" ca="1" si="28"/>
        <v>1</v>
      </c>
      <c r="T356">
        <f t="shared" ca="1" si="29"/>
        <v>1</v>
      </c>
    </row>
    <row r="357" spans="1:20" x14ac:dyDescent="0.35">
      <c r="A357" s="2">
        <v>2000</v>
      </c>
      <c r="B357" s="2">
        <v>37</v>
      </c>
      <c r="C357" s="2">
        <v>31.6</v>
      </c>
      <c r="D357" s="2">
        <v>22.1</v>
      </c>
      <c r="E357" s="2">
        <v>83.7</v>
      </c>
      <c r="F357" s="2">
        <v>50.3</v>
      </c>
      <c r="G357" s="2">
        <v>3</v>
      </c>
      <c r="H357" s="2">
        <v>2.4</v>
      </c>
      <c r="I357" s="2">
        <v>8.4</v>
      </c>
      <c r="J357" s="2">
        <v>4.4000000000000004</v>
      </c>
      <c r="K357" s="2">
        <v>1835</v>
      </c>
      <c r="L357" s="2">
        <v>62</v>
      </c>
      <c r="M357" s="2">
        <v>1583</v>
      </c>
      <c r="N357" s="2">
        <v>17</v>
      </c>
      <c r="O357" s="2">
        <v>352</v>
      </c>
      <c r="P357">
        <f t="shared" si="25"/>
        <v>1</v>
      </c>
      <c r="Q357">
        <f t="shared" ca="1" si="26"/>
        <v>1</v>
      </c>
      <c r="R357">
        <f t="shared" ca="1" si="27"/>
        <v>1</v>
      </c>
      <c r="S357">
        <f t="shared" ca="1" si="28"/>
        <v>1</v>
      </c>
      <c r="T357">
        <f t="shared" ca="1" si="29"/>
        <v>1</v>
      </c>
    </row>
    <row r="358" spans="1:20" x14ac:dyDescent="0.35">
      <c r="A358" s="2">
        <v>2000</v>
      </c>
      <c r="B358" s="2">
        <v>38</v>
      </c>
      <c r="C358" s="2">
        <v>30.9</v>
      </c>
      <c r="D358" s="2">
        <v>22.6</v>
      </c>
      <c r="E358" s="2">
        <v>87.4</v>
      </c>
      <c r="F358" s="2">
        <v>63.9</v>
      </c>
      <c r="G358" s="2">
        <v>35.6</v>
      </c>
      <c r="H358" s="2">
        <v>1.9</v>
      </c>
      <c r="I358" s="2">
        <v>6.5</v>
      </c>
      <c r="J358" s="2">
        <v>4</v>
      </c>
      <c r="K358" s="2">
        <v>4448</v>
      </c>
      <c r="L358" s="2">
        <v>394</v>
      </c>
      <c r="M358" s="2">
        <v>5252</v>
      </c>
      <c r="N358" s="2">
        <v>23</v>
      </c>
      <c r="O358" s="2">
        <v>238</v>
      </c>
      <c r="P358">
        <f t="shared" si="25"/>
        <v>1</v>
      </c>
      <c r="Q358">
        <f t="shared" ca="1" si="26"/>
        <v>1</v>
      </c>
      <c r="R358">
        <f t="shared" ca="1" si="27"/>
        <v>1</v>
      </c>
      <c r="S358">
        <f t="shared" ca="1" si="28"/>
        <v>1</v>
      </c>
      <c r="T358">
        <f t="shared" ca="1" si="29"/>
        <v>1</v>
      </c>
    </row>
    <row r="359" spans="1:20" x14ac:dyDescent="0.35">
      <c r="A359" s="2">
        <v>2000</v>
      </c>
      <c r="B359" s="2">
        <v>39</v>
      </c>
      <c r="C359" s="2">
        <v>31.8</v>
      </c>
      <c r="D359" s="2">
        <v>22.4</v>
      </c>
      <c r="E359" s="2">
        <v>87.4</v>
      </c>
      <c r="F359" s="2">
        <v>59.8</v>
      </c>
      <c r="G359" s="2">
        <v>10</v>
      </c>
      <c r="H359" s="2">
        <v>2.1</v>
      </c>
      <c r="I359" s="2">
        <v>7.7</v>
      </c>
      <c r="J359" s="2">
        <v>3.9</v>
      </c>
      <c r="K359" s="2">
        <v>6380</v>
      </c>
      <c r="L359" s="2">
        <v>234</v>
      </c>
      <c r="M359" s="2">
        <v>6832</v>
      </c>
      <c r="N359" s="2">
        <v>22</v>
      </c>
      <c r="O359" s="2">
        <v>406</v>
      </c>
      <c r="P359">
        <f t="shared" si="25"/>
        <v>1</v>
      </c>
      <c r="Q359">
        <f t="shared" ca="1" si="26"/>
        <v>1</v>
      </c>
      <c r="R359">
        <f t="shared" ca="1" si="27"/>
        <v>1</v>
      </c>
      <c r="S359">
        <f t="shared" ca="1" si="28"/>
        <v>1</v>
      </c>
      <c r="T359">
        <f t="shared" ca="1" si="29"/>
        <v>1</v>
      </c>
    </row>
    <row r="360" spans="1:20" x14ac:dyDescent="0.35">
      <c r="A360" s="2">
        <v>2000</v>
      </c>
      <c r="B360" s="2">
        <v>40</v>
      </c>
      <c r="C360" s="2">
        <v>33</v>
      </c>
      <c r="D360" s="2">
        <v>21.8</v>
      </c>
      <c r="E360" s="2">
        <v>77.7</v>
      </c>
      <c r="F360" s="2">
        <v>43.1</v>
      </c>
      <c r="G360" s="2">
        <v>0</v>
      </c>
      <c r="H360" s="2">
        <v>1.7</v>
      </c>
      <c r="I360" s="2">
        <v>8.6</v>
      </c>
      <c r="J360" s="2">
        <v>4.4000000000000004</v>
      </c>
      <c r="K360" s="2">
        <v>5628</v>
      </c>
      <c r="L360" s="2">
        <v>140</v>
      </c>
      <c r="M360" s="2">
        <v>7409</v>
      </c>
      <c r="N360" s="2">
        <v>5</v>
      </c>
      <c r="O360" s="2">
        <v>688</v>
      </c>
      <c r="P360">
        <f t="shared" si="25"/>
        <v>1</v>
      </c>
      <c r="Q360">
        <f t="shared" ca="1" si="26"/>
        <v>1</v>
      </c>
      <c r="R360">
        <f t="shared" ca="1" si="27"/>
        <v>1</v>
      </c>
      <c r="S360">
        <f t="shared" ca="1" si="28"/>
        <v>1</v>
      </c>
      <c r="T360">
        <f t="shared" ca="1" si="29"/>
        <v>1</v>
      </c>
    </row>
    <row r="361" spans="1:20" x14ac:dyDescent="0.35">
      <c r="A361" s="2">
        <v>2000</v>
      </c>
      <c r="B361" s="2">
        <v>41</v>
      </c>
      <c r="C361" s="2">
        <v>32.5</v>
      </c>
      <c r="D361" s="2">
        <v>21.4</v>
      </c>
      <c r="E361" s="2">
        <v>88.9</v>
      </c>
      <c r="F361" s="2">
        <v>51.1</v>
      </c>
      <c r="G361" s="2">
        <v>8.4</v>
      </c>
      <c r="H361" s="2">
        <v>1.1000000000000001</v>
      </c>
      <c r="I361" s="2">
        <v>6.7</v>
      </c>
      <c r="J361" s="2">
        <v>2.9</v>
      </c>
      <c r="K361" s="2">
        <v>1662</v>
      </c>
      <c r="L361" s="2">
        <v>5</v>
      </c>
      <c r="M361" s="2">
        <v>1958</v>
      </c>
      <c r="N361" s="2">
        <v>8</v>
      </c>
      <c r="O361" s="2">
        <v>423</v>
      </c>
      <c r="P361">
        <f t="shared" si="25"/>
        <v>1</v>
      </c>
      <c r="Q361">
        <f t="shared" ca="1" si="26"/>
        <v>1</v>
      </c>
      <c r="R361">
        <f t="shared" ca="1" si="27"/>
        <v>1</v>
      </c>
      <c r="S361">
        <f t="shared" ca="1" si="28"/>
        <v>1</v>
      </c>
      <c r="T361">
        <f t="shared" ca="1" si="29"/>
        <v>1</v>
      </c>
    </row>
    <row r="362" spans="1:20" x14ac:dyDescent="0.35">
      <c r="A362" s="2">
        <v>2000</v>
      </c>
      <c r="B362" s="2">
        <v>42</v>
      </c>
      <c r="C362" s="2">
        <v>31.6</v>
      </c>
      <c r="D362" s="2">
        <v>21.1</v>
      </c>
      <c r="E362" s="2">
        <v>86.3</v>
      </c>
      <c r="F362" s="2">
        <v>49.1</v>
      </c>
      <c r="G362" s="2">
        <v>12.8</v>
      </c>
      <c r="H362" s="2">
        <v>1.9</v>
      </c>
      <c r="I362" s="2">
        <v>6</v>
      </c>
      <c r="J362" s="2">
        <v>3.4</v>
      </c>
      <c r="K362" s="2">
        <v>2304</v>
      </c>
      <c r="L362" s="2">
        <v>17</v>
      </c>
      <c r="M362" s="2">
        <v>1891</v>
      </c>
      <c r="N362" s="2">
        <v>8</v>
      </c>
      <c r="O362" s="2">
        <v>204</v>
      </c>
      <c r="P362">
        <f t="shared" si="25"/>
        <v>1</v>
      </c>
      <c r="Q362">
        <f t="shared" ca="1" si="26"/>
        <v>1</v>
      </c>
      <c r="R362">
        <f t="shared" ca="1" si="27"/>
        <v>1</v>
      </c>
      <c r="S362">
        <f t="shared" ca="1" si="28"/>
        <v>1</v>
      </c>
      <c r="T362">
        <f t="shared" ca="1" si="29"/>
        <v>1</v>
      </c>
    </row>
    <row r="363" spans="1:20" x14ac:dyDescent="0.35">
      <c r="A363" s="2">
        <v>2000</v>
      </c>
      <c r="B363" s="2">
        <v>43</v>
      </c>
      <c r="C363" s="2">
        <v>33.4</v>
      </c>
      <c r="D363" s="2">
        <v>17.600000000000001</v>
      </c>
      <c r="E363" s="2">
        <v>79.7</v>
      </c>
      <c r="F363" s="2">
        <v>33.6</v>
      </c>
      <c r="G363" s="2">
        <v>0</v>
      </c>
      <c r="H363" s="2">
        <v>1.5</v>
      </c>
      <c r="I363" s="2">
        <v>9.4</v>
      </c>
      <c r="J363" s="2">
        <v>4.7</v>
      </c>
      <c r="K363" s="2">
        <v>1500</v>
      </c>
      <c r="L363" s="2">
        <v>6</v>
      </c>
      <c r="M363" s="2">
        <v>1358</v>
      </c>
      <c r="N363" s="2">
        <v>8</v>
      </c>
      <c r="O363" s="2">
        <v>143</v>
      </c>
      <c r="P363">
        <f t="shared" si="25"/>
        <v>1</v>
      </c>
      <c r="Q363">
        <f t="shared" ca="1" si="26"/>
        <v>1</v>
      </c>
      <c r="R363">
        <f t="shared" ca="1" si="27"/>
        <v>1</v>
      </c>
      <c r="S363">
        <f t="shared" ca="1" si="28"/>
        <v>1</v>
      </c>
      <c r="T363">
        <f t="shared" ca="1" si="29"/>
        <v>1</v>
      </c>
    </row>
    <row r="364" spans="1:20" x14ac:dyDescent="0.35">
      <c r="A364" s="2">
        <v>2000</v>
      </c>
      <c r="B364" s="2">
        <v>45</v>
      </c>
      <c r="C364" s="2">
        <v>31.3</v>
      </c>
      <c r="D364" s="2">
        <v>16.2</v>
      </c>
      <c r="E364" s="2">
        <v>83.7</v>
      </c>
      <c r="F364" s="2">
        <v>38</v>
      </c>
      <c r="G364" s="2">
        <v>0</v>
      </c>
      <c r="H364" s="2">
        <v>2.1</v>
      </c>
      <c r="I364" s="2">
        <v>9.4</v>
      </c>
      <c r="J364" s="2">
        <v>4.0999999999999996</v>
      </c>
      <c r="K364" s="2">
        <v>228</v>
      </c>
      <c r="L364" s="2">
        <v>14</v>
      </c>
      <c r="M364" s="2">
        <v>68</v>
      </c>
      <c r="N364" s="2">
        <v>0</v>
      </c>
      <c r="O364" s="2">
        <v>155</v>
      </c>
      <c r="P364">
        <f t="shared" si="25"/>
        <v>0</v>
      </c>
      <c r="Q364">
        <f t="shared" ca="1" si="26"/>
        <v>1</v>
      </c>
      <c r="R364">
        <f t="shared" ca="1" si="27"/>
        <v>1</v>
      </c>
      <c r="S364">
        <f t="shared" ca="1" si="28"/>
        <v>0</v>
      </c>
      <c r="T364">
        <f t="shared" ca="1" si="29"/>
        <v>1</v>
      </c>
    </row>
    <row r="365" spans="1:20" x14ac:dyDescent="0.35">
      <c r="A365" s="2">
        <v>2000</v>
      </c>
      <c r="B365" s="2">
        <v>46</v>
      </c>
      <c r="C365" s="2">
        <v>30.4</v>
      </c>
      <c r="D365" s="2">
        <v>13.7</v>
      </c>
      <c r="E365" s="2">
        <v>79</v>
      </c>
      <c r="F365" s="2">
        <v>37.299999999999997</v>
      </c>
      <c r="G365" s="2">
        <v>0</v>
      </c>
      <c r="H365" s="2">
        <v>2.2000000000000002</v>
      </c>
      <c r="I365" s="2">
        <v>10</v>
      </c>
      <c r="J365" s="2">
        <v>3.8</v>
      </c>
      <c r="K365" s="2">
        <v>3</v>
      </c>
      <c r="L365" s="2">
        <v>1</v>
      </c>
      <c r="M365" s="2">
        <v>2</v>
      </c>
      <c r="N365" s="2">
        <v>0</v>
      </c>
      <c r="O365" s="2">
        <v>5</v>
      </c>
      <c r="P365">
        <f t="shared" si="25"/>
        <v>0</v>
      </c>
      <c r="Q365">
        <f t="shared" ca="1" si="26"/>
        <v>0</v>
      </c>
      <c r="R365">
        <f t="shared" ca="1" si="27"/>
        <v>1</v>
      </c>
      <c r="S365">
        <f t="shared" ca="1" si="28"/>
        <v>0</v>
      </c>
      <c r="T365">
        <f t="shared" ca="1" si="29"/>
        <v>0</v>
      </c>
    </row>
  </sheetData>
  <autoFilter ref="A1:T365" xr:uid="{CC4878F9-2315-4B0C-ADBB-3E1F143E352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7A638-82A8-4DE6-AAC5-11A11EAA8B74}">
  <dimension ref="A1:N2151"/>
  <sheetViews>
    <sheetView workbookViewId="0">
      <selection activeCell="O12" sqref="O12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57</v>
      </c>
      <c r="E1" t="s">
        <v>26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58</v>
      </c>
      <c r="N1" t="s">
        <v>11</v>
      </c>
    </row>
    <row r="2" spans="1:14" x14ac:dyDescent="0.35">
      <c r="A2">
        <v>1993</v>
      </c>
      <c r="B2">
        <v>1</v>
      </c>
      <c r="D2" t="s">
        <v>59</v>
      </c>
      <c r="E2">
        <v>29.1</v>
      </c>
      <c r="F2">
        <v>12.8</v>
      </c>
      <c r="G2">
        <v>75.900000000000006</v>
      </c>
      <c r="H2">
        <v>29.6</v>
      </c>
      <c r="I2">
        <v>0</v>
      </c>
      <c r="J2">
        <v>2.1</v>
      </c>
      <c r="K2">
        <v>9.6</v>
      </c>
      <c r="L2">
        <v>3.2</v>
      </c>
      <c r="M2" t="s">
        <v>60</v>
      </c>
      <c r="N2" t="s">
        <v>61</v>
      </c>
    </row>
    <row r="3" spans="1:14" x14ac:dyDescent="0.35">
      <c r="A3">
        <v>1993</v>
      </c>
      <c r="B3">
        <v>2</v>
      </c>
      <c r="D3" t="s">
        <v>59</v>
      </c>
      <c r="E3">
        <v>31.1</v>
      </c>
      <c r="F3">
        <v>13.1</v>
      </c>
      <c r="G3">
        <v>72.599999999999994</v>
      </c>
      <c r="H3">
        <v>27.3</v>
      </c>
      <c r="I3">
        <v>0</v>
      </c>
      <c r="J3">
        <v>1.7</v>
      </c>
      <c r="K3">
        <v>10.199999999999999</v>
      </c>
      <c r="L3">
        <v>3.2</v>
      </c>
      <c r="M3" t="s">
        <v>60</v>
      </c>
      <c r="N3" t="s">
        <v>61</v>
      </c>
    </row>
    <row r="4" spans="1:14" x14ac:dyDescent="0.35">
      <c r="A4">
        <v>1993</v>
      </c>
      <c r="B4">
        <v>3</v>
      </c>
      <c r="D4" t="s">
        <v>59</v>
      </c>
      <c r="E4">
        <v>30.7</v>
      </c>
      <c r="F4">
        <v>13.1</v>
      </c>
      <c r="G4">
        <v>75.3</v>
      </c>
      <c r="H4">
        <v>28.3</v>
      </c>
      <c r="I4">
        <v>0</v>
      </c>
      <c r="J4">
        <v>1.8</v>
      </c>
      <c r="K4">
        <v>9.9</v>
      </c>
      <c r="L4">
        <v>3</v>
      </c>
      <c r="M4" t="s">
        <v>60</v>
      </c>
      <c r="N4" t="s">
        <v>61</v>
      </c>
    </row>
    <row r="5" spans="1:14" x14ac:dyDescent="0.35">
      <c r="A5">
        <v>1993</v>
      </c>
      <c r="B5">
        <v>4</v>
      </c>
      <c r="D5" t="s">
        <v>59</v>
      </c>
      <c r="E5">
        <v>30.3</v>
      </c>
      <c r="F5">
        <v>11.4</v>
      </c>
      <c r="G5">
        <v>74</v>
      </c>
      <c r="H5">
        <v>29.6</v>
      </c>
      <c r="I5">
        <v>0</v>
      </c>
      <c r="J5">
        <v>1.7</v>
      </c>
      <c r="K5">
        <v>9.9</v>
      </c>
      <c r="L5">
        <v>3.1</v>
      </c>
      <c r="M5" t="s">
        <v>60</v>
      </c>
      <c r="N5" t="s">
        <v>61</v>
      </c>
    </row>
    <row r="6" spans="1:14" x14ac:dyDescent="0.35">
      <c r="A6">
        <v>1993</v>
      </c>
      <c r="B6">
        <v>5</v>
      </c>
      <c r="D6" t="s">
        <v>59</v>
      </c>
      <c r="E6">
        <v>30.5</v>
      </c>
      <c r="F6">
        <v>12.7</v>
      </c>
      <c r="G6">
        <v>76.3</v>
      </c>
      <c r="H6">
        <v>27.1</v>
      </c>
      <c r="I6">
        <v>0</v>
      </c>
      <c r="J6">
        <v>2.2000000000000002</v>
      </c>
      <c r="K6">
        <v>10</v>
      </c>
      <c r="L6">
        <v>3.1</v>
      </c>
      <c r="M6" t="s">
        <v>60</v>
      </c>
      <c r="N6" t="s">
        <v>61</v>
      </c>
    </row>
    <row r="7" spans="1:14" x14ac:dyDescent="0.35">
      <c r="A7">
        <v>1993</v>
      </c>
      <c r="B7">
        <v>6</v>
      </c>
      <c r="D7" t="s">
        <v>59</v>
      </c>
      <c r="E7">
        <v>30.2</v>
      </c>
      <c r="F7">
        <v>12</v>
      </c>
      <c r="G7">
        <v>78.599999999999994</v>
      </c>
      <c r="H7">
        <v>26.9</v>
      </c>
      <c r="I7">
        <v>0</v>
      </c>
      <c r="J7">
        <v>2.1</v>
      </c>
      <c r="K7">
        <v>10.4</v>
      </c>
      <c r="L7">
        <v>3.1</v>
      </c>
      <c r="M7" t="s">
        <v>60</v>
      </c>
      <c r="N7" t="s">
        <v>61</v>
      </c>
    </row>
    <row r="8" spans="1:14" x14ac:dyDescent="0.35">
      <c r="A8">
        <v>1993</v>
      </c>
      <c r="B8">
        <v>7</v>
      </c>
      <c r="D8" t="s">
        <v>59</v>
      </c>
      <c r="E8">
        <v>33</v>
      </c>
      <c r="F8">
        <v>15.2</v>
      </c>
      <c r="G8">
        <v>76.099999999999994</v>
      </c>
      <c r="H8">
        <v>25.4</v>
      </c>
      <c r="I8">
        <v>0</v>
      </c>
      <c r="J8">
        <v>2.2000000000000002</v>
      </c>
      <c r="K8">
        <v>10.5</v>
      </c>
      <c r="L8">
        <v>3.3</v>
      </c>
      <c r="M8" t="s">
        <v>60</v>
      </c>
      <c r="N8" t="s">
        <v>61</v>
      </c>
    </row>
    <row r="9" spans="1:14" x14ac:dyDescent="0.35">
      <c r="A9">
        <v>1993</v>
      </c>
      <c r="B9">
        <v>8</v>
      </c>
      <c r="D9" t="s">
        <v>59</v>
      </c>
      <c r="E9">
        <v>31.1</v>
      </c>
      <c r="F9">
        <v>13.5</v>
      </c>
      <c r="G9">
        <v>74</v>
      </c>
      <c r="H9">
        <v>26.3</v>
      </c>
      <c r="I9">
        <v>0</v>
      </c>
      <c r="J9">
        <v>3.5</v>
      </c>
      <c r="K9">
        <v>10.3</v>
      </c>
      <c r="L9">
        <v>3.4</v>
      </c>
      <c r="M9" t="s">
        <v>60</v>
      </c>
      <c r="N9" t="s">
        <v>61</v>
      </c>
    </row>
    <row r="10" spans="1:14" x14ac:dyDescent="0.35">
      <c r="A10">
        <v>1993</v>
      </c>
      <c r="B10">
        <v>9</v>
      </c>
      <c r="D10" t="s">
        <v>59</v>
      </c>
      <c r="E10">
        <v>31.7</v>
      </c>
      <c r="F10">
        <v>16.8</v>
      </c>
      <c r="G10">
        <v>75</v>
      </c>
      <c r="H10">
        <v>29.6</v>
      </c>
      <c r="I10">
        <v>0</v>
      </c>
      <c r="J10">
        <v>5.8</v>
      </c>
      <c r="K10">
        <v>10.3</v>
      </c>
      <c r="L10">
        <v>3.6</v>
      </c>
      <c r="M10" t="s">
        <v>60</v>
      </c>
      <c r="N10" t="s">
        <v>61</v>
      </c>
    </row>
    <row r="11" spans="1:14" x14ac:dyDescent="0.35">
      <c r="A11">
        <v>1993</v>
      </c>
      <c r="B11">
        <v>10</v>
      </c>
      <c r="D11" t="s">
        <v>59</v>
      </c>
      <c r="E11">
        <v>33.299999999999997</v>
      </c>
      <c r="F11">
        <v>18.100000000000001</v>
      </c>
      <c r="G11">
        <v>61.6</v>
      </c>
      <c r="H11">
        <v>24.4</v>
      </c>
      <c r="I11">
        <v>0</v>
      </c>
      <c r="J11">
        <v>3.5</v>
      </c>
      <c r="K11">
        <v>10.8</v>
      </c>
      <c r="L11">
        <v>3.5</v>
      </c>
      <c r="M11" t="s">
        <v>60</v>
      </c>
      <c r="N11" t="s">
        <v>61</v>
      </c>
    </row>
    <row r="12" spans="1:14" x14ac:dyDescent="0.35">
      <c r="A12">
        <v>1993</v>
      </c>
      <c r="B12">
        <v>11</v>
      </c>
      <c r="D12" t="s">
        <v>59</v>
      </c>
      <c r="E12">
        <v>35</v>
      </c>
      <c r="F12">
        <v>19.399999999999999</v>
      </c>
      <c r="G12">
        <v>58</v>
      </c>
      <c r="H12">
        <v>20.9</v>
      </c>
      <c r="I12">
        <v>0</v>
      </c>
      <c r="J12">
        <v>2.1</v>
      </c>
      <c r="K12">
        <v>10.1</v>
      </c>
      <c r="L12">
        <v>3.5</v>
      </c>
      <c r="M12" t="s">
        <v>60</v>
      </c>
      <c r="N12" t="s">
        <v>61</v>
      </c>
    </row>
    <row r="13" spans="1:14" x14ac:dyDescent="0.35">
      <c r="A13">
        <v>1993</v>
      </c>
      <c r="B13">
        <v>12</v>
      </c>
      <c r="D13" t="s">
        <v>59</v>
      </c>
      <c r="E13">
        <v>37.700000000000003</v>
      </c>
      <c r="F13">
        <v>21.5</v>
      </c>
      <c r="G13">
        <v>59.6</v>
      </c>
      <c r="H13">
        <v>21.3</v>
      </c>
      <c r="I13">
        <v>0</v>
      </c>
      <c r="J13">
        <v>3.9</v>
      </c>
      <c r="K13">
        <v>10.3</v>
      </c>
      <c r="L13">
        <v>4.0999999999999996</v>
      </c>
      <c r="M13" t="s">
        <v>60</v>
      </c>
      <c r="N13" t="s">
        <v>61</v>
      </c>
    </row>
    <row r="14" spans="1:14" x14ac:dyDescent="0.35">
      <c r="A14">
        <v>1993</v>
      </c>
      <c r="B14">
        <v>13</v>
      </c>
      <c r="D14" t="s">
        <v>59</v>
      </c>
      <c r="E14">
        <v>36.4</v>
      </c>
      <c r="F14">
        <v>20.7</v>
      </c>
      <c r="G14">
        <v>68.7</v>
      </c>
      <c r="H14">
        <v>27</v>
      </c>
      <c r="I14">
        <v>0</v>
      </c>
      <c r="J14">
        <v>3.9</v>
      </c>
      <c r="K14">
        <v>9.9</v>
      </c>
      <c r="L14">
        <v>3.8</v>
      </c>
      <c r="M14" t="s">
        <v>60</v>
      </c>
      <c r="N14" t="s">
        <v>61</v>
      </c>
    </row>
    <row r="15" spans="1:14" x14ac:dyDescent="0.35">
      <c r="A15">
        <v>1993</v>
      </c>
      <c r="B15">
        <v>14</v>
      </c>
      <c r="D15" t="s">
        <v>59</v>
      </c>
      <c r="E15">
        <v>36.799999999999997</v>
      </c>
      <c r="F15">
        <v>21</v>
      </c>
      <c r="G15">
        <v>56.3</v>
      </c>
      <c r="H15">
        <v>22.3</v>
      </c>
      <c r="I15">
        <v>0</v>
      </c>
      <c r="J15">
        <v>4.0999999999999996</v>
      </c>
      <c r="K15">
        <v>10.1</v>
      </c>
      <c r="L15">
        <v>4.5</v>
      </c>
      <c r="M15" t="s">
        <v>60</v>
      </c>
      <c r="N15" t="s">
        <v>61</v>
      </c>
    </row>
    <row r="16" spans="1:14" x14ac:dyDescent="0.35">
      <c r="A16">
        <v>1993</v>
      </c>
      <c r="B16">
        <v>15</v>
      </c>
      <c r="D16" t="s">
        <v>59</v>
      </c>
      <c r="E16">
        <v>37.200000000000003</v>
      </c>
      <c r="F16">
        <v>21.7</v>
      </c>
      <c r="G16">
        <v>61.3</v>
      </c>
      <c r="H16">
        <v>26.1</v>
      </c>
      <c r="I16">
        <v>4.8</v>
      </c>
      <c r="J16">
        <v>4.4000000000000004</v>
      </c>
      <c r="K16">
        <v>9.6999999999999993</v>
      </c>
      <c r="L16">
        <v>3.8</v>
      </c>
      <c r="M16" t="s">
        <v>60</v>
      </c>
      <c r="N16" t="s">
        <v>61</v>
      </c>
    </row>
    <row r="17" spans="1:14" x14ac:dyDescent="0.35">
      <c r="A17">
        <v>1993</v>
      </c>
      <c r="B17">
        <v>16</v>
      </c>
      <c r="D17" t="s">
        <v>59</v>
      </c>
      <c r="E17">
        <v>38.200000000000003</v>
      </c>
      <c r="F17">
        <v>23.6</v>
      </c>
      <c r="G17">
        <v>55.7</v>
      </c>
      <c r="H17">
        <v>24.1</v>
      </c>
      <c r="I17">
        <v>0</v>
      </c>
      <c r="J17">
        <v>3.1</v>
      </c>
      <c r="K17">
        <v>10.199999999999999</v>
      </c>
      <c r="L17">
        <v>4.4000000000000004</v>
      </c>
      <c r="M17" t="s">
        <v>60</v>
      </c>
      <c r="N17" t="s">
        <v>61</v>
      </c>
    </row>
    <row r="18" spans="1:14" x14ac:dyDescent="0.35">
      <c r="A18">
        <v>1993</v>
      </c>
      <c r="B18">
        <v>17</v>
      </c>
      <c r="D18" t="s">
        <v>59</v>
      </c>
      <c r="E18">
        <v>39.6</v>
      </c>
      <c r="F18">
        <v>24.6</v>
      </c>
      <c r="G18">
        <v>56.7</v>
      </c>
      <c r="H18">
        <v>25.1</v>
      </c>
      <c r="I18">
        <v>8.8000000000000007</v>
      </c>
      <c r="J18">
        <v>3.8</v>
      </c>
      <c r="K18">
        <v>9.9</v>
      </c>
      <c r="L18">
        <v>4.2</v>
      </c>
      <c r="M18" t="s">
        <v>60</v>
      </c>
      <c r="N18" t="s">
        <v>61</v>
      </c>
    </row>
    <row r="19" spans="1:14" x14ac:dyDescent="0.35">
      <c r="A19">
        <v>1993</v>
      </c>
      <c r="B19">
        <v>18</v>
      </c>
      <c r="D19" t="s">
        <v>59</v>
      </c>
      <c r="E19">
        <v>41.7</v>
      </c>
      <c r="F19">
        <v>25.8</v>
      </c>
      <c r="G19">
        <v>48.7</v>
      </c>
      <c r="H19">
        <v>21.3</v>
      </c>
      <c r="I19">
        <v>0</v>
      </c>
      <c r="J19">
        <v>3.2</v>
      </c>
      <c r="K19">
        <v>11.2</v>
      </c>
      <c r="L19">
        <v>5.5</v>
      </c>
      <c r="M19" t="s">
        <v>60</v>
      </c>
      <c r="N19" t="s">
        <v>61</v>
      </c>
    </row>
    <row r="20" spans="1:14" x14ac:dyDescent="0.35">
      <c r="A20">
        <v>1993</v>
      </c>
      <c r="B20">
        <v>19</v>
      </c>
      <c r="D20" t="s">
        <v>59</v>
      </c>
      <c r="E20">
        <v>41.5</v>
      </c>
      <c r="F20">
        <v>26.7</v>
      </c>
      <c r="G20">
        <v>53.1</v>
      </c>
      <c r="H20">
        <v>20.3</v>
      </c>
      <c r="I20">
        <v>0</v>
      </c>
      <c r="J20">
        <v>6.2</v>
      </c>
      <c r="K20">
        <v>11.3</v>
      </c>
      <c r="L20">
        <v>6.8</v>
      </c>
      <c r="M20" t="s">
        <v>60</v>
      </c>
      <c r="N20" t="s">
        <v>61</v>
      </c>
    </row>
    <row r="21" spans="1:14" x14ac:dyDescent="0.35">
      <c r="A21">
        <v>1993</v>
      </c>
      <c r="B21">
        <v>20</v>
      </c>
      <c r="D21" t="s">
        <v>59</v>
      </c>
      <c r="E21">
        <v>40.799999999999997</v>
      </c>
      <c r="F21">
        <v>26.1</v>
      </c>
      <c r="G21">
        <v>68.3</v>
      </c>
      <c r="H21">
        <v>24.7</v>
      </c>
      <c r="I21">
        <v>2</v>
      </c>
      <c r="J21">
        <v>6.9</v>
      </c>
      <c r="K21">
        <v>10.4</v>
      </c>
      <c r="L21">
        <v>6.7</v>
      </c>
      <c r="M21" t="s">
        <v>60</v>
      </c>
      <c r="N21" t="s">
        <v>61</v>
      </c>
    </row>
    <row r="22" spans="1:14" x14ac:dyDescent="0.35">
      <c r="A22">
        <v>1993</v>
      </c>
      <c r="B22">
        <v>21</v>
      </c>
      <c r="C22">
        <v>4</v>
      </c>
      <c r="D22" t="s">
        <v>59</v>
      </c>
      <c r="E22">
        <v>39.799999999999997</v>
      </c>
      <c r="F22">
        <v>26</v>
      </c>
      <c r="G22">
        <v>55.4</v>
      </c>
      <c r="H22">
        <v>29.7</v>
      </c>
      <c r="I22">
        <v>15.8</v>
      </c>
      <c r="J22">
        <v>5.6</v>
      </c>
      <c r="K22">
        <v>9.3000000000000007</v>
      </c>
      <c r="L22">
        <v>6.7</v>
      </c>
      <c r="M22" t="s">
        <v>60</v>
      </c>
      <c r="N22" t="s">
        <v>61</v>
      </c>
    </row>
    <row r="23" spans="1:14" x14ac:dyDescent="0.35">
      <c r="A23">
        <v>1993</v>
      </c>
      <c r="B23">
        <v>22</v>
      </c>
      <c r="C23">
        <v>0</v>
      </c>
      <c r="D23" t="s">
        <v>59</v>
      </c>
      <c r="E23">
        <v>39.299999999999997</v>
      </c>
      <c r="F23">
        <v>24.6</v>
      </c>
      <c r="G23">
        <v>70.3</v>
      </c>
      <c r="H23">
        <v>31.4</v>
      </c>
      <c r="I23">
        <v>18.2</v>
      </c>
      <c r="J23">
        <v>10.1</v>
      </c>
      <c r="K23">
        <v>9.8000000000000007</v>
      </c>
      <c r="L23">
        <v>5.6</v>
      </c>
      <c r="M23" t="s">
        <v>60</v>
      </c>
      <c r="N23" t="s">
        <v>61</v>
      </c>
    </row>
    <row r="24" spans="1:14" x14ac:dyDescent="0.35">
      <c r="A24">
        <v>1993</v>
      </c>
      <c r="B24">
        <v>23</v>
      </c>
      <c r="C24">
        <v>7</v>
      </c>
      <c r="D24" t="s">
        <v>59</v>
      </c>
      <c r="E24">
        <v>38.5</v>
      </c>
      <c r="F24">
        <v>26.6</v>
      </c>
      <c r="G24">
        <v>62.6</v>
      </c>
      <c r="H24">
        <v>27.6</v>
      </c>
      <c r="I24">
        <v>0</v>
      </c>
      <c r="J24">
        <v>5.6</v>
      </c>
      <c r="K24">
        <v>10.6</v>
      </c>
      <c r="L24">
        <v>5.5</v>
      </c>
      <c r="M24" t="s">
        <v>60</v>
      </c>
      <c r="N24" t="s">
        <v>61</v>
      </c>
    </row>
    <row r="25" spans="1:14" x14ac:dyDescent="0.35">
      <c r="A25">
        <v>1993</v>
      </c>
      <c r="B25">
        <v>24</v>
      </c>
      <c r="C25">
        <v>0</v>
      </c>
      <c r="D25" t="s">
        <v>59</v>
      </c>
      <c r="E25">
        <v>34.299999999999997</v>
      </c>
      <c r="F25">
        <v>24.3</v>
      </c>
      <c r="G25">
        <v>69.3</v>
      </c>
      <c r="H25">
        <v>33.9</v>
      </c>
      <c r="I25">
        <v>0</v>
      </c>
      <c r="J25">
        <v>16.5</v>
      </c>
      <c r="K25">
        <v>5.7</v>
      </c>
      <c r="L25">
        <v>4.5</v>
      </c>
      <c r="M25" t="s">
        <v>60</v>
      </c>
      <c r="N25" t="s">
        <v>61</v>
      </c>
    </row>
    <row r="26" spans="1:14" x14ac:dyDescent="0.35">
      <c r="A26">
        <v>1993</v>
      </c>
      <c r="B26">
        <v>25</v>
      </c>
      <c r="C26">
        <v>0</v>
      </c>
      <c r="D26" t="s">
        <v>59</v>
      </c>
      <c r="E26">
        <v>35.1</v>
      </c>
      <c r="F26">
        <v>24.2</v>
      </c>
      <c r="G26">
        <v>71.900000000000006</v>
      </c>
      <c r="H26">
        <v>43.8</v>
      </c>
      <c r="I26">
        <v>2.8</v>
      </c>
      <c r="J26">
        <v>17.8</v>
      </c>
      <c r="K26">
        <v>9.5</v>
      </c>
      <c r="L26">
        <v>9.5</v>
      </c>
      <c r="M26" t="s">
        <v>60</v>
      </c>
      <c r="N26" t="s">
        <v>61</v>
      </c>
    </row>
    <row r="27" spans="1:14" x14ac:dyDescent="0.35">
      <c r="A27">
        <v>1993</v>
      </c>
      <c r="B27">
        <v>26</v>
      </c>
      <c r="C27">
        <v>0</v>
      </c>
      <c r="D27" t="s">
        <v>59</v>
      </c>
      <c r="E27">
        <v>35.200000000000003</v>
      </c>
      <c r="F27">
        <v>24.7</v>
      </c>
      <c r="G27">
        <v>75.3</v>
      </c>
      <c r="H27">
        <v>43.4</v>
      </c>
      <c r="I27">
        <v>38.799999999999997</v>
      </c>
      <c r="J27">
        <v>11.1</v>
      </c>
      <c r="K27">
        <v>7.8</v>
      </c>
      <c r="L27">
        <v>5.5</v>
      </c>
      <c r="M27" t="s">
        <v>60</v>
      </c>
      <c r="N27" t="s">
        <v>61</v>
      </c>
    </row>
    <row r="28" spans="1:14" x14ac:dyDescent="0.35">
      <c r="A28">
        <v>1993</v>
      </c>
      <c r="B28">
        <v>27</v>
      </c>
      <c r="C28">
        <v>90</v>
      </c>
      <c r="D28" t="s">
        <v>59</v>
      </c>
      <c r="E28">
        <v>33.200000000000003</v>
      </c>
      <c r="F28">
        <v>23.7</v>
      </c>
      <c r="G28">
        <v>72.099999999999994</v>
      </c>
      <c r="H28">
        <v>43.4</v>
      </c>
      <c r="I28">
        <v>4.2</v>
      </c>
      <c r="J28">
        <v>11.9</v>
      </c>
      <c r="K28">
        <v>7.6</v>
      </c>
      <c r="L28">
        <v>4.8</v>
      </c>
      <c r="M28" t="s">
        <v>60</v>
      </c>
      <c r="N28" t="s">
        <v>61</v>
      </c>
    </row>
    <row r="29" spans="1:14" x14ac:dyDescent="0.35">
      <c r="A29">
        <v>1993</v>
      </c>
      <c r="B29">
        <v>28</v>
      </c>
      <c r="C29">
        <v>34</v>
      </c>
      <c r="D29" t="s">
        <v>59</v>
      </c>
      <c r="E29">
        <v>31.5</v>
      </c>
      <c r="F29">
        <v>23.5</v>
      </c>
      <c r="G29">
        <v>79.400000000000006</v>
      </c>
      <c r="H29">
        <v>50.3</v>
      </c>
      <c r="I29">
        <v>13.8</v>
      </c>
      <c r="J29">
        <v>17.600000000000001</v>
      </c>
      <c r="K29">
        <v>2.7</v>
      </c>
      <c r="L29">
        <v>3.2</v>
      </c>
      <c r="M29" t="s">
        <v>60</v>
      </c>
      <c r="N29" t="s">
        <v>61</v>
      </c>
    </row>
    <row r="30" spans="1:14" x14ac:dyDescent="0.35">
      <c r="A30">
        <v>1993</v>
      </c>
      <c r="B30">
        <v>29</v>
      </c>
      <c r="C30">
        <v>10</v>
      </c>
      <c r="D30" t="s">
        <v>59</v>
      </c>
      <c r="E30">
        <v>33.6</v>
      </c>
      <c r="F30">
        <v>23.6</v>
      </c>
      <c r="G30">
        <v>70.900000000000006</v>
      </c>
      <c r="H30">
        <v>32.6</v>
      </c>
      <c r="I30">
        <v>8.4</v>
      </c>
      <c r="J30">
        <v>9.1</v>
      </c>
      <c r="K30">
        <v>9</v>
      </c>
      <c r="L30">
        <v>6.3</v>
      </c>
      <c r="M30" t="s">
        <v>60</v>
      </c>
      <c r="N30" t="s">
        <v>61</v>
      </c>
    </row>
    <row r="31" spans="1:14" x14ac:dyDescent="0.35">
      <c r="A31">
        <v>1993</v>
      </c>
      <c r="B31">
        <v>30</v>
      </c>
      <c r="C31">
        <v>36</v>
      </c>
      <c r="D31" t="s">
        <v>59</v>
      </c>
      <c r="E31">
        <v>30.7</v>
      </c>
      <c r="F31">
        <v>22.4</v>
      </c>
      <c r="G31">
        <v>81.400000000000006</v>
      </c>
      <c r="H31">
        <v>58.3</v>
      </c>
      <c r="I31">
        <v>55.5</v>
      </c>
      <c r="J31">
        <v>12.5</v>
      </c>
      <c r="K31">
        <v>3.5</v>
      </c>
      <c r="L31">
        <v>3.4</v>
      </c>
      <c r="M31" t="s">
        <v>60</v>
      </c>
      <c r="N31" t="s">
        <v>61</v>
      </c>
    </row>
    <row r="32" spans="1:14" x14ac:dyDescent="0.35">
      <c r="A32">
        <v>1993</v>
      </c>
      <c r="B32">
        <v>31</v>
      </c>
      <c r="C32">
        <v>68</v>
      </c>
      <c r="D32" t="s">
        <v>59</v>
      </c>
      <c r="E32">
        <v>28.8</v>
      </c>
      <c r="F32">
        <v>22.4</v>
      </c>
      <c r="G32">
        <v>86</v>
      </c>
      <c r="H32">
        <v>60.7</v>
      </c>
      <c r="I32">
        <v>53.3</v>
      </c>
      <c r="J32">
        <v>13.6</v>
      </c>
      <c r="K32">
        <v>2.6</v>
      </c>
      <c r="L32">
        <v>3.6</v>
      </c>
      <c r="M32" t="s">
        <v>60</v>
      </c>
      <c r="N32" t="s">
        <v>61</v>
      </c>
    </row>
    <row r="33" spans="1:14" x14ac:dyDescent="0.35">
      <c r="A33">
        <v>1993</v>
      </c>
      <c r="B33">
        <v>32</v>
      </c>
      <c r="C33">
        <v>1235</v>
      </c>
      <c r="D33" t="s">
        <v>59</v>
      </c>
      <c r="E33">
        <v>30.1</v>
      </c>
      <c r="F33">
        <v>22.3</v>
      </c>
      <c r="G33">
        <v>78.599999999999994</v>
      </c>
      <c r="H33">
        <v>52.4</v>
      </c>
      <c r="I33">
        <v>9.6</v>
      </c>
      <c r="J33">
        <v>11.4</v>
      </c>
      <c r="K33">
        <v>5.4</v>
      </c>
      <c r="L33">
        <v>4.8</v>
      </c>
      <c r="M33" t="s">
        <v>60</v>
      </c>
      <c r="N33" t="s">
        <v>61</v>
      </c>
    </row>
    <row r="34" spans="1:14" x14ac:dyDescent="0.35">
      <c r="A34">
        <v>1993</v>
      </c>
      <c r="B34">
        <v>33</v>
      </c>
      <c r="C34">
        <v>780</v>
      </c>
      <c r="D34" t="s">
        <v>59</v>
      </c>
      <c r="E34">
        <v>30.2</v>
      </c>
      <c r="F34">
        <v>22.1</v>
      </c>
      <c r="G34">
        <v>85.3</v>
      </c>
      <c r="H34">
        <v>53.3</v>
      </c>
      <c r="I34">
        <v>14.2</v>
      </c>
      <c r="J34">
        <v>11.5</v>
      </c>
      <c r="K34">
        <v>5.9</v>
      </c>
      <c r="L34">
        <v>4.4000000000000004</v>
      </c>
      <c r="M34" t="s">
        <v>60</v>
      </c>
      <c r="N34" t="s">
        <v>61</v>
      </c>
    </row>
    <row r="35" spans="1:14" x14ac:dyDescent="0.35">
      <c r="A35">
        <v>1993</v>
      </c>
      <c r="B35">
        <v>34</v>
      </c>
      <c r="C35">
        <v>266</v>
      </c>
      <c r="D35" t="s">
        <v>59</v>
      </c>
      <c r="E35">
        <v>29.9</v>
      </c>
      <c r="F35">
        <v>22.3</v>
      </c>
      <c r="G35">
        <v>77.3</v>
      </c>
      <c r="H35">
        <v>50.4</v>
      </c>
      <c r="I35">
        <v>14.8</v>
      </c>
      <c r="J35">
        <v>10.9</v>
      </c>
      <c r="K35">
        <v>6</v>
      </c>
      <c r="L35">
        <v>3.7</v>
      </c>
      <c r="M35" t="s">
        <v>60</v>
      </c>
      <c r="N35" t="s">
        <v>61</v>
      </c>
    </row>
    <row r="36" spans="1:14" x14ac:dyDescent="0.35">
      <c r="A36">
        <v>1993</v>
      </c>
      <c r="B36">
        <v>35</v>
      </c>
      <c r="C36">
        <v>80</v>
      </c>
      <c r="D36" t="s">
        <v>59</v>
      </c>
      <c r="E36">
        <v>30</v>
      </c>
      <c r="F36">
        <v>22.1</v>
      </c>
      <c r="G36">
        <v>86.1</v>
      </c>
      <c r="H36">
        <v>58.6</v>
      </c>
      <c r="I36">
        <v>64.5</v>
      </c>
      <c r="J36">
        <v>3.4</v>
      </c>
      <c r="K36">
        <v>4.5</v>
      </c>
      <c r="L36">
        <v>3.2</v>
      </c>
      <c r="M36" t="s">
        <v>60</v>
      </c>
      <c r="N36" t="s">
        <v>61</v>
      </c>
    </row>
    <row r="37" spans="1:14" x14ac:dyDescent="0.35">
      <c r="A37">
        <v>1993</v>
      </c>
      <c r="B37">
        <v>36</v>
      </c>
      <c r="C37">
        <v>215</v>
      </c>
      <c r="D37" t="s">
        <v>59</v>
      </c>
      <c r="E37">
        <v>29.2</v>
      </c>
      <c r="F37">
        <v>21.7</v>
      </c>
      <c r="G37">
        <v>85.4</v>
      </c>
      <c r="H37">
        <v>65</v>
      </c>
      <c r="I37">
        <v>33.200000000000003</v>
      </c>
      <c r="J37">
        <v>7.9</v>
      </c>
      <c r="K37">
        <v>4.9000000000000004</v>
      </c>
      <c r="L37">
        <v>3.9</v>
      </c>
      <c r="M37" t="s">
        <v>60</v>
      </c>
      <c r="N37" t="s">
        <v>61</v>
      </c>
    </row>
    <row r="38" spans="1:14" x14ac:dyDescent="0.35">
      <c r="A38">
        <v>1993</v>
      </c>
      <c r="B38">
        <v>37</v>
      </c>
      <c r="C38">
        <v>0</v>
      </c>
      <c r="D38" t="s">
        <v>59</v>
      </c>
      <c r="E38">
        <v>31.3</v>
      </c>
      <c r="F38">
        <v>21.8</v>
      </c>
      <c r="G38">
        <v>75.400000000000006</v>
      </c>
      <c r="H38">
        <v>46</v>
      </c>
      <c r="I38">
        <v>0</v>
      </c>
      <c r="J38">
        <v>7.4</v>
      </c>
      <c r="K38">
        <v>9.6</v>
      </c>
      <c r="L38">
        <v>5.8</v>
      </c>
      <c r="M38" t="s">
        <v>60</v>
      </c>
      <c r="N38" t="s">
        <v>61</v>
      </c>
    </row>
    <row r="39" spans="1:14" x14ac:dyDescent="0.35">
      <c r="A39">
        <v>1993</v>
      </c>
      <c r="B39">
        <v>38</v>
      </c>
      <c r="C39">
        <v>0</v>
      </c>
      <c r="D39" t="s">
        <v>59</v>
      </c>
      <c r="E39">
        <v>31.1</v>
      </c>
      <c r="F39">
        <v>21.6</v>
      </c>
      <c r="G39">
        <v>85</v>
      </c>
      <c r="H39">
        <v>55.3</v>
      </c>
      <c r="I39">
        <v>101.4</v>
      </c>
      <c r="J39">
        <v>4</v>
      </c>
      <c r="K39">
        <v>7.2</v>
      </c>
      <c r="L39">
        <v>3.8</v>
      </c>
      <c r="M39" t="s">
        <v>60</v>
      </c>
      <c r="N39" t="s">
        <v>61</v>
      </c>
    </row>
    <row r="40" spans="1:14" x14ac:dyDescent="0.35">
      <c r="A40">
        <v>1993</v>
      </c>
      <c r="B40">
        <v>39</v>
      </c>
      <c r="C40">
        <v>600</v>
      </c>
      <c r="D40" t="s">
        <v>59</v>
      </c>
      <c r="E40">
        <v>30.2</v>
      </c>
      <c r="F40">
        <v>22</v>
      </c>
      <c r="G40">
        <v>78.3</v>
      </c>
      <c r="H40">
        <v>51.6</v>
      </c>
      <c r="I40">
        <v>0</v>
      </c>
      <c r="J40">
        <v>5.2</v>
      </c>
      <c r="K40">
        <v>7.2</v>
      </c>
      <c r="L40">
        <v>4.5</v>
      </c>
      <c r="M40" t="s">
        <v>60</v>
      </c>
      <c r="N40" t="s">
        <v>61</v>
      </c>
    </row>
    <row r="41" spans="1:14" x14ac:dyDescent="0.35">
      <c r="A41">
        <v>1993</v>
      </c>
      <c r="B41">
        <v>40</v>
      </c>
      <c r="C41">
        <v>605</v>
      </c>
      <c r="D41" t="s">
        <v>59</v>
      </c>
      <c r="E41">
        <v>32</v>
      </c>
      <c r="F41">
        <v>21.3</v>
      </c>
      <c r="G41">
        <v>77.900000000000006</v>
      </c>
      <c r="H41">
        <v>48</v>
      </c>
      <c r="I41">
        <v>15.8</v>
      </c>
      <c r="J41">
        <v>1.7</v>
      </c>
      <c r="K41">
        <v>8.9</v>
      </c>
      <c r="L41">
        <v>4.5</v>
      </c>
      <c r="M41" t="s">
        <v>60</v>
      </c>
      <c r="N41" t="s">
        <v>61</v>
      </c>
    </row>
    <row r="42" spans="1:14" x14ac:dyDescent="0.35">
      <c r="A42">
        <v>1993</v>
      </c>
      <c r="B42">
        <v>41</v>
      </c>
      <c r="C42">
        <v>815</v>
      </c>
      <c r="D42" t="s">
        <v>59</v>
      </c>
      <c r="E42">
        <v>29.4</v>
      </c>
      <c r="F42">
        <v>22</v>
      </c>
      <c r="G42">
        <v>83.9</v>
      </c>
      <c r="H42">
        <v>64</v>
      </c>
      <c r="I42">
        <v>33.700000000000003</v>
      </c>
      <c r="J42">
        <v>3.9</v>
      </c>
      <c r="K42">
        <v>6.2</v>
      </c>
      <c r="L42">
        <v>3.7</v>
      </c>
      <c r="M42" t="s">
        <v>60</v>
      </c>
      <c r="N42" t="s">
        <v>61</v>
      </c>
    </row>
    <row r="43" spans="1:14" x14ac:dyDescent="0.35">
      <c r="A43">
        <v>1993</v>
      </c>
      <c r="B43">
        <v>42</v>
      </c>
      <c r="C43">
        <v>385</v>
      </c>
      <c r="D43" t="s">
        <v>59</v>
      </c>
      <c r="E43">
        <v>30.3</v>
      </c>
      <c r="F43">
        <v>21.2</v>
      </c>
      <c r="G43">
        <v>85.1</v>
      </c>
      <c r="H43">
        <v>57.1</v>
      </c>
      <c r="I43">
        <v>21.4</v>
      </c>
      <c r="J43">
        <v>3.2</v>
      </c>
      <c r="K43">
        <v>7.7</v>
      </c>
      <c r="L43">
        <v>3.6</v>
      </c>
      <c r="M43" t="s">
        <v>60</v>
      </c>
      <c r="N43" t="s">
        <v>61</v>
      </c>
    </row>
    <row r="44" spans="1:14" x14ac:dyDescent="0.35">
      <c r="A44">
        <v>1993</v>
      </c>
      <c r="B44">
        <v>43</v>
      </c>
      <c r="C44">
        <v>620</v>
      </c>
      <c r="D44" t="s">
        <v>59</v>
      </c>
      <c r="E44">
        <v>31.2</v>
      </c>
      <c r="F44">
        <v>19.3</v>
      </c>
      <c r="G44">
        <v>83.9</v>
      </c>
      <c r="H44">
        <v>47.6</v>
      </c>
      <c r="I44">
        <v>5</v>
      </c>
      <c r="J44">
        <v>1.7</v>
      </c>
      <c r="K44">
        <v>9.1999999999999993</v>
      </c>
      <c r="L44">
        <v>4.2</v>
      </c>
      <c r="M44" t="s">
        <v>60</v>
      </c>
      <c r="N44" t="s">
        <v>61</v>
      </c>
    </row>
    <row r="45" spans="1:14" x14ac:dyDescent="0.35">
      <c r="A45">
        <v>1993</v>
      </c>
      <c r="B45">
        <v>44</v>
      </c>
      <c r="C45">
        <v>155</v>
      </c>
      <c r="D45" t="s">
        <v>59</v>
      </c>
      <c r="E45">
        <v>30.7</v>
      </c>
      <c r="F45">
        <v>18.2</v>
      </c>
      <c r="G45">
        <v>74.3</v>
      </c>
      <c r="H45">
        <v>42.6</v>
      </c>
      <c r="I45">
        <v>0.7</v>
      </c>
      <c r="J45">
        <v>3</v>
      </c>
      <c r="K45">
        <v>10.5</v>
      </c>
      <c r="L45">
        <v>4.2</v>
      </c>
      <c r="M45" t="s">
        <v>60</v>
      </c>
      <c r="N45" t="s">
        <v>61</v>
      </c>
    </row>
    <row r="46" spans="1:14" x14ac:dyDescent="0.35">
      <c r="A46">
        <v>1993</v>
      </c>
      <c r="B46">
        <v>45</v>
      </c>
      <c r="C46">
        <v>0</v>
      </c>
      <c r="D46" t="s">
        <v>59</v>
      </c>
      <c r="E46">
        <v>29.9</v>
      </c>
      <c r="F46">
        <v>17.600000000000001</v>
      </c>
      <c r="G46">
        <v>72.3</v>
      </c>
      <c r="H46">
        <v>46</v>
      </c>
      <c r="I46">
        <v>0</v>
      </c>
      <c r="J46">
        <v>4.3</v>
      </c>
      <c r="K46">
        <v>9.4</v>
      </c>
      <c r="L46">
        <v>3.7</v>
      </c>
      <c r="M46" t="s">
        <v>60</v>
      </c>
      <c r="N46" t="s">
        <v>61</v>
      </c>
    </row>
    <row r="47" spans="1:14" x14ac:dyDescent="0.35">
      <c r="A47">
        <v>1993</v>
      </c>
      <c r="B47">
        <v>46</v>
      </c>
      <c r="C47">
        <v>0</v>
      </c>
      <c r="D47" t="s">
        <v>59</v>
      </c>
      <c r="E47">
        <v>30.3</v>
      </c>
      <c r="F47">
        <v>16.399999999999999</v>
      </c>
      <c r="G47">
        <v>78.900000000000006</v>
      </c>
      <c r="H47">
        <v>40.1</v>
      </c>
      <c r="I47">
        <v>0</v>
      </c>
      <c r="J47">
        <v>2.7</v>
      </c>
      <c r="K47">
        <v>8.4</v>
      </c>
      <c r="L47">
        <v>3.4</v>
      </c>
      <c r="M47" t="s">
        <v>60</v>
      </c>
      <c r="N47" t="s">
        <v>61</v>
      </c>
    </row>
    <row r="48" spans="1:14" x14ac:dyDescent="0.35">
      <c r="A48">
        <v>1993</v>
      </c>
      <c r="B48">
        <v>47</v>
      </c>
      <c r="C48">
        <v>0</v>
      </c>
      <c r="D48" t="s">
        <v>59</v>
      </c>
      <c r="E48">
        <v>30.9</v>
      </c>
      <c r="F48">
        <v>14.3</v>
      </c>
      <c r="G48">
        <v>81.7</v>
      </c>
      <c r="H48">
        <v>39.6</v>
      </c>
      <c r="I48">
        <v>0</v>
      </c>
      <c r="J48">
        <v>2.7</v>
      </c>
      <c r="K48">
        <v>10</v>
      </c>
      <c r="L48">
        <v>3.7</v>
      </c>
      <c r="M48" t="s">
        <v>60</v>
      </c>
      <c r="N48" t="s">
        <v>61</v>
      </c>
    </row>
    <row r="49" spans="1:14" x14ac:dyDescent="0.35">
      <c r="A49">
        <v>1993</v>
      </c>
      <c r="B49">
        <v>48</v>
      </c>
      <c r="C49">
        <v>0</v>
      </c>
      <c r="D49" t="s">
        <v>59</v>
      </c>
      <c r="E49">
        <v>28.6</v>
      </c>
      <c r="F49">
        <v>9.1999999999999993</v>
      </c>
      <c r="G49">
        <v>72</v>
      </c>
      <c r="H49">
        <v>29</v>
      </c>
      <c r="I49">
        <v>0</v>
      </c>
      <c r="J49">
        <v>2.8</v>
      </c>
      <c r="K49">
        <v>9.9</v>
      </c>
      <c r="L49">
        <v>3.2</v>
      </c>
      <c r="M49" t="s">
        <v>60</v>
      </c>
      <c r="N49" t="s">
        <v>61</v>
      </c>
    </row>
    <row r="50" spans="1:14" x14ac:dyDescent="0.35">
      <c r="A50">
        <v>1993</v>
      </c>
      <c r="B50">
        <v>49</v>
      </c>
      <c r="C50">
        <v>0</v>
      </c>
      <c r="D50" t="s">
        <v>59</v>
      </c>
      <c r="E50">
        <v>25.6</v>
      </c>
      <c r="F50">
        <v>14.7</v>
      </c>
      <c r="G50">
        <v>79.400000000000006</v>
      </c>
      <c r="H50">
        <v>50.4</v>
      </c>
      <c r="I50">
        <v>27.4</v>
      </c>
      <c r="J50">
        <v>3.2</v>
      </c>
      <c r="K50">
        <v>5</v>
      </c>
      <c r="L50">
        <v>2.8</v>
      </c>
      <c r="M50" t="s">
        <v>60</v>
      </c>
      <c r="N50" t="s">
        <v>61</v>
      </c>
    </row>
    <row r="51" spans="1:14" x14ac:dyDescent="0.35">
      <c r="A51">
        <v>1993</v>
      </c>
      <c r="B51">
        <v>50</v>
      </c>
      <c r="C51">
        <v>0</v>
      </c>
      <c r="D51" t="s">
        <v>59</v>
      </c>
      <c r="E51">
        <v>28.6</v>
      </c>
      <c r="F51">
        <v>11.6</v>
      </c>
      <c r="G51">
        <v>79.599999999999994</v>
      </c>
      <c r="H51">
        <v>33.1</v>
      </c>
      <c r="I51">
        <v>0</v>
      </c>
      <c r="J51">
        <v>2.2999999999999998</v>
      </c>
      <c r="K51">
        <v>10.3</v>
      </c>
      <c r="L51">
        <v>3.5</v>
      </c>
      <c r="M51" t="s">
        <v>60</v>
      </c>
      <c r="N51" t="s">
        <v>61</v>
      </c>
    </row>
    <row r="52" spans="1:14" x14ac:dyDescent="0.35">
      <c r="A52">
        <v>1993</v>
      </c>
      <c r="B52">
        <v>51</v>
      </c>
      <c r="C52">
        <v>0</v>
      </c>
      <c r="D52" t="s">
        <v>59</v>
      </c>
      <c r="E52">
        <v>26.4</v>
      </c>
      <c r="F52">
        <v>8.6999999999999993</v>
      </c>
      <c r="G52">
        <v>78.3</v>
      </c>
      <c r="H52">
        <v>35.1</v>
      </c>
      <c r="I52">
        <v>0</v>
      </c>
      <c r="J52">
        <v>2.2999999999999998</v>
      </c>
      <c r="K52">
        <v>8.6999999999999993</v>
      </c>
      <c r="L52">
        <v>3.1</v>
      </c>
      <c r="M52" t="s">
        <v>60</v>
      </c>
      <c r="N52" t="s">
        <v>61</v>
      </c>
    </row>
    <row r="53" spans="1:14" x14ac:dyDescent="0.35">
      <c r="A53">
        <v>1993</v>
      </c>
      <c r="B53">
        <v>52</v>
      </c>
      <c r="C53">
        <v>0</v>
      </c>
      <c r="D53" t="s">
        <v>59</v>
      </c>
      <c r="E53">
        <v>26.9</v>
      </c>
      <c r="F53">
        <v>10.6</v>
      </c>
      <c r="G53">
        <v>83.4</v>
      </c>
      <c r="H53">
        <v>36.5</v>
      </c>
      <c r="I53">
        <v>0</v>
      </c>
      <c r="J53">
        <v>3.1</v>
      </c>
      <c r="K53">
        <v>8.9</v>
      </c>
      <c r="L53">
        <v>2.9</v>
      </c>
      <c r="M53" t="s">
        <v>60</v>
      </c>
      <c r="N53" t="s">
        <v>61</v>
      </c>
    </row>
    <row r="54" spans="1:14" x14ac:dyDescent="0.35">
      <c r="A54">
        <v>1994</v>
      </c>
      <c r="B54">
        <v>1</v>
      </c>
      <c r="D54" t="s">
        <v>59</v>
      </c>
      <c r="E54">
        <v>28.5</v>
      </c>
      <c r="F54">
        <v>12.1</v>
      </c>
      <c r="G54">
        <v>82.3</v>
      </c>
      <c r="H54">
        <v>32.4</v>
      </c>
      <c r="I54">
        <v>0</v>
      </c>
      <c r="J54">
        <v>3.2</v>
      </c>
      <c r="K54">
        <v>9.9</v>
      </c>
      <c r="L54">
        <v>3.1</v>
      </c>
      <c r="M54" t="s">
        <v>60</v>
      </c>
      <c r="N54" t="s">
        <v>61</v>
      </c>
    </row>
    <row r="55" spans="1:14" x14ac:dyDescent="0.35">
      <c r="A55">
        <v>1994</v>
      </c>
      <c r="B55">
        <v>2</v>
      </c>
      <c r="D55" t="s">
        <v>59</v>
      </c>
      <c r="E55">
        <v>28.4</v>
      </c>
      <c r="F55">
        <v>12.8</v>
      </c>
      <c r="G55">
        <v>74.400000000000006</v>
      </c>
      <c r="H55">
        <v>31.4</v>
      </c>
      <c r="I55">
        <v>0</v>
      </c>
      <c r="J55">
        <v>3.6</v>
      </c>
      <c r="K55">
        <v>9.4</v>
      </c>
      <c r="L55">
        <v>3.3</v>
      </c>
      <c r="M55" t="s">
        <v>60</v>
      </c>
      <c r="N55" t="s">
        <v>61</v>
      </c>
    </row>
    <row r="56" spans="1:14" x14ac:dyDescent="0.35">
      <c r="A56">
        <v>1994</v>
      </c>
      <c r="B56">
        <v>3</v>
      </c>
      <c r="D56" t="s">
        <v>59</v>
      </c>
      <c r="E56">
        <v>29.1</v>
      </c>
      <c r="F56">
        <v>17.3</v>
      </c>
      <c r="G56">
        <v>76.400000000000006</v>
      </c>
      <c r="H56">
        <v>40.1</v>
      </c>
      <c r="I56">
        <v>5.4</v>
      </c>
      <c r="J56">
        <v>5.3</v>
      </c>
      <c r="K56">
        <v>7.2</v>
      </c>
      <c r="L56">
        <v>2.9</v>
      </c>
      <c r="M56" t="s">
        <v>60</v>
      </c>
      <c r="N56" t="s">
        <v>61</v>
      </c>
    </row>
    <row r="57" spans="1:14" x14ac:dyDescent="0.35">
      <c r="A57">
        <v>1994</v>
      </c>
      <c r="B57">
        <v>4</v>
      </c>
      <c r="D57" t="s">
        <v>59</v>
      </c>
      <c r="E57">
        <v>30</v>
      </c>
      <c r="F57">
        <v>14.2</v>
      </c>
      <c r="G57">
        <v>84</v>
      </c>
      <c r="H57">
        <v>29.1</v>
      </c>
      <c r="I57">
        <v>0</v>
      </c>
      <c r="J57">
        <v>3.8</v>
      </c>
      <c r="K57">
        <v>10.7</v>
      </c>
      <c r="L57">
        <v>3.3</v>
      </c>
      <c r="M57" t="s">
        <v>60</v>
      </c>
      <c r="N57" t="s">
        <v>61</v>
      </c>
    </row>
    <row r="58" spans="1:14" x14ac:dyDescent="0.35">
      <c r="A58">
        <v>1994</v>
      </c>
      <c r="B58">
        <v>5</v>
      </c>
      <c r="D58" t="s">
        <v>59</v>
      </c>
      <c r="E58">
        <v>31.3</v>
      </c>
      <c r="F58">
        <v>14.5</v>
      </c>
      <c r="G58">
        <v>75</v>
      </c>
      <c r="H58">
        <v>31.7</v>
      </c>
      <c r="I58">
        <v>0</v>
      </c>
      <c r="J58">
        <v>4.2</v>
      </c>
      <c r="K58">
        <v>10.4</v>
      </c>
      <c r="L58">
        <v>3.4</v>
      </c>
      <c r="M58" t="s">
        <v>60</v>
      </c>
      <c r="N58" t="s">
        <v>61</v>
      </c>
    </row>
    <row r="59" spans="1:14" x14ac:dyDescent="0.35">
      <c r="A59">
        <v>1994</v>
      </c>
      <c r="B59">
        <v>6</v>
      </c>
      <c r="D59" t="s">
        <v>59</v>
      </c>
      <c r="E59">
        <v>31.3</v>
      </c>
      <c r="F59">
        <v>18.399999999999999</v>
      </c>
      <c r="G59">
        <v>78</v>
      </c>
      <c r="H59">
        <v>36.299999999999997</v>
      </c>
      <c r="I59">
        <v>4.5999999999999996</v>
      </c>
      <c r="J59">
        <v>5.6</v>
      </c>
      <c r="K59">
        <v>9.8000000000000007</v>
      </c>
      <c r="L59">
        <v>3</v>
      </c>
      <c r="M59" t="s">
        <v>60</v>
      </c>
      <c r="N59" t="s">
        <v>61</v>
      </c>
    </row>
    <row r="60" spans="1:14" x14ac:dyDescent="0.35">
      <c r="A60">
        <v>1994</v>
      </c>
      <c r="B60">
        <v>7</v>
      </c>
      <c r="D60" t="s">
        <v>59</v>
      </c>
      <c r="E60">
        <v>32.4</v>
      </c>
      <c r="F60">
        <v>19.8</v>
      </c>
      <c r="G60">
        <v>77.599999999999994</v>
      </c>
      <c r="H60">
        <v>34.4</v>
      </c>
      <c r="I60">
        <v>0</v>
      </c>
      <c r="J60">
        <v>4.7</v>
      </c>
      <c r="K60">
        <v>9.6999999999999993</v>
      </c>
      <c r="L60">
        <v>3.5</v>
      </c>
      <c r="M60" t="s">
        <v>60</v>
      </c>
      <c r="N60" t="s">
        <v>61</v>
      </c>
    </row>
    <row r="61" spans="1:14" x14ac:dyDescent="0.35">
      <c r="A61">
        <v>1994</v>
      </c>
      <c r="B61">
        <v>8</v>
      </c>
      <c r="D61" t="s">
        <v>59</v>
      </c>
      <c r="E61">
        <v>33.200000000000003</v>
      </c>
      <c r="F61">
        <v>16.5</v>
      </c>
      <c r="G61">
        <v>73.400000000000006</v>
      </c>
      <c r="H61">
        <v>29.6</v>
      </c>
      <c r="I61">
        <v>0</v>
      </c>
      <c r="J61">
        <v>5.3</v>
      </c>
      <c r="K61">
        <v>11.2</v>
      </c>
      <c r="L61">
        <v>3.7</v>
      </c>
      <c r="M61" t="s">
        <v>60</v>
      </c>
      <c r="N61" t="s">
        <v>61</v>
      </c>
    </row>
    <row r="62" spans="1:14" x14ac:dyDescent="0.35">
      <c r="A62">
        <v>1994</v>
      </c>
      <c r="B62">
        <v>9</v>
      </c>
      <c r="D62" t="s">
        <v>59</v>
      </c>
      <c r="E62">
        <v>33.5</v>
      </c>
      <c r="F62">
        <v>15</v>
      </c>
      <c r="G62">
        <v>71.7</v>
      </c>
      <c r="H62">
        <v>24.9</v>
      </c>
      <c r="I62">
        <v>0</v>
      </c>
      <c r="J62">
        <v>4</v>
      </c>
      <c r="K62">
        <v>11</v>
      </c>
      <c r="L62">
        <v>3.4</v>
      </c>
      <c r="M62" t="s">
        <v>60</v>
      </c>
      <c r="N62" t="s">
        <v>61</v>
      </c>
    </row>
    <row r="63" spans="1:14" x14ac:dyDescent="0.35">
      <c r="A63">
        <v>1994</v>
      </c>
      <c r="B63">
        <v>10</v>
      </c>
      <c r="D63" t="s">
        <v>59</v>
      </c>
      <c r="E63">
        <v>36.200000000000003</v>
      </c>
      <c r="F63">
        <v>19.3</v>
      </c>
      <c r="G63">
        <v>66.099999999999994</v>
      </c>
      <c r="H63">
        <v>22.9</v>
      </c>
      <c r="I63">
        <v>0</v>
      </c>
      <c r="J63">
        <v>4.0999999999999996</v>
      </c>
      <c r="K63">
        <v>11.2</v>
      </c>
      <c r="L63">
        <v>3.7</v>
      </c>
      <c r="M63" t="s">
        <v>60</v>
      </c>
      <c r="N63" t="s">
        <v>61</v>
      </c>
    </row>
    <row r="64" spans="1:14" x14ac:dyDescent="0.35">
      <c r="A64">
        <v>1994</v>
      </c>
      <c r="B64">
        <v>11</v>
      </c>
      <c r="C64">
        <v>0</v>
      </c>
      <c r="D64" t="s">
        <v>59</v>
      </c>
      <c r="E64">
        <v>37.9</v>
      </c>
      <c r="F64">
        <v>20.6</v>
      </c>
      <c r="G64">
        <v>68.599999999999994</v>
      </c>
      <c r="H64">
        <v>22</v>
      </c>
      <c r="I64">
        <v>0</v>
      </c>
      <c r="J64">
        <v>4.4000000000000004</v>
      </c>
      <c r="K64">
        <v>11</v>
      </c>
      <c r="L64">
        <v>3.6</v>
      </c>
      <c r="M64" t="s">
        <v>60</v>
      </c>
      <c r="N64" t="s">
        <v>61</v>
      </c>
    </row>
    <row r="65" spans="1:14" x14ac:dyDescent="0.35">
      <c r="A65">
        <v>1994</v>
      </c>
      <c r="B65">
        <v>12</v>
      </c>
      <c r="C65">
        <v>89</v>
      </c>
      <c r="D65" t="s">
        <v>59</v>
      </c>
      <c r="E65">
        <v>39.4</v>
      </c>
      <c r="F65">
        <v>21.3</v>
      </c>
      <c r="G65">
        <v>57.9</v>
      </c>
      <c r="H65">
        <v>21.1</v>
      </c>
      <c r="I65">
        <v>0</v>
      </c>
      <c r="J65">
        <v>3.5</v>
      </c>
      <c r="K65">
        <v>10.9</v>
      </c>
      <c r="L65">
        <v>3.9</v>
      </c>
      <c r="M65" t="s">
        <v>60</v>
      </c>
      <c r="N65" t="s">
        <v>61</v>
      </c>
    </row>
    <row r="66" spans="1:14" x14ac:dyDescent="0.35">
      <c r="A66">
        <v>1994</v>
      </c>
      <c r="B66">
        <v>13</v>
      </c>
      <c r="C66">
        <v>140</v>
      </c>
      <c r="D66" t="s">
        <v>59</v>
      </c>
      <c r="E66">
        <v>38.200000000000003</v>
      </c>
      <c r="F66">
        <v>22.2</v>
      </c>
      <c r="G66">
        <v>63.9</v>
      </c>
      <c r="H66">
        <v>27.6</v>
      </c>
      <c r="I66">
        <v>0</v>
      </c>
      <c r="J66">
        <v>5.0999999999999996</v>
      </c>
      <c r="K66">
        <v>10.7</v>
      </c>
      <c r="L66">
        <v>3.8</v>
      </c>
      <c r="M66" t="s">
        <v>60</v>
      </c>
      <c r="N66" t="s">
        <v>61</v>
      </c>
    </row>
    <row r="67" spans="1:14" x14ac:dyDescent="0.35">
      <c r="A67">
        <v>1994</v>
      </c>
      <c r="B67">
        <v>14</v>
      </c>
      <c r="C67">
        <v>866</v>
      </c>
      <c r="D67" t="s">
        <v>59</v>
      </c>
      <c r="E67">
        <v>36.700000000000003</v>
      </c>
      <c r="F67">
        <v>22.5</v>
      </c>
      <c r="G67">
        <v>70.900000000000006</v>
      </c>
      <c r="H67">
        <v>35.4</v>
      </c>
      <c r="I67">
        <v>16.8</v>
      </c>
      <c r="J67">
        <v>5.2</v>
      </c>
      <c r="K67">
        <v>9.8000000000000007</v>
      </c>
      <c r="L67">
        <v>4</v>
      </c>
      <c r="M67" t="s">
        <v>60</v>
      </c>
      <c r="N67" t="s">
        <v>61</v>
      </c>
    </row>
    <row r="68" spans="1:14" x14ac:dyDescent="0.35">
      <c r="A68">
        <v>1994</v>
      </c>
      <c r="B68">
        <v>15</v>
      </c>
      <c r="C68">
        <v>755</v>
      </c>
      <c r="D68" t="s">
        <v>59</v>
      </c>
      <c r="E68">
        <v>30.9</v>
      </c>
      <c r="F68">
        <v>22.3</v>
      </c>
      <c r="G68">
        <v>80.099999999999994</v>
      </c>
      <c r="H68">
        <v>47.1</v>
      </c>
      <c r="I68">
        <v>1.4</v>
      </c>
      <c r="J68">
        <v>3.4</v>
      </c>
      <c r="K68">
        <v>2.9</v>
      </c>
      <c r="L68">
        <v>3</v>
      </c>
      <c r="M68" t="s">
        <v>60</v>
      </c>
      <c r="N68" t="s">
        <v>61</v>
      </c>
    </row>
    <row r="69" spans="1:14" x14ac:dyDescent="0.35">
      <c r="A69">
        <v>1994</v>
      </c>
      <c r="B69">
        <v>16</v>
      </c>
      <c r="C69">
        <v>35</v>
      </c>
      <c r="D69" t="s">
        <v>59</v>
      </c>
      <c r="E69">
        <v>38.9</v>
      </c>
      <c r="F69">
        <v>23.2</v>
      </c>
      <c r="G69">
        <v>63.3</v>
      </c>
      <c r="H69">
        <v>26.6</v>
      </c>
      <c r="I69">
        <v>0</v>
      </c>
      <c r="J69">
        <v>4.7</v>
      </c>
      <c r="K69">
        <v>11.3</v>
      </c>
      <c r="L69">
        <v>5.3</v>
      </c>
      <c r="M69" t="s">
        <v>60</v>
      </c>
      <c r="N69" t="s">
        <v>61</v>
      </c>
    </row>
    <row r="70" spans="1:14" x14ac:dyDescent="0.35">
      <c r="A70">
        <v>1994</v>
      </c>
      <c r="B70">
        <v>17</v>
      </c>
      <c r="C70">
        <v>0</v>
      </c>
      <c r="D70" t="s">
        <v>59</v>
      </c>
      <c r="E70">
        <v>39.4</v>
      </c>
      <c r="F70">
        <v>23.7</v>
      </c>
      <c r="G70">
        <v>61.1</v>
      </c>
      <c r="H70">
        <v>25.3</v>
      </c>
      <c r="I70">
        <v>14.2</v>
      </c>
      <c r="J70">
        <v>6</v>
      </c>
      <c r="K70">
        <v>11.3</v>
      </c>
      <c r="L70">
        <v>5.6</v>
      </c>
      <c r="M70" t="s">
        <v>60</v>
      </c>
      <c r="N70" t="s">
        <v>61</v>
      </c>
    </row>
    <row r="71" spans="1:14" x14ac:dyDescent="0.35">
      <c r="A71">
        <v>1994</v>
      </c>
      <c r="B71">
        <v>18</v>
      </c>
      <c r="C71">
        <v>0</v>
      </c>
      <c r="D71" t="s">
        <v>59</v>
      </c>
      <c r="E71">
        <v>39.1</v>
      </c>
      <c r="F71">
        <v>25.5</v>
      </c>
      <c r="G71">
        <v>59.3</v>
      </c>
      <c r="H71">
        <v>23.1</v>
      </c>
      <c r="I71">
        <v>0</v>
      </c>
      <c r="J71">
        <v>5.2</v>
      </c>
      <c r="K71">
        <v>10.5</v>
      </c>
      <c r="L71">
        <v>5.4</v>
      </c>
      <c r="M71" t="s">
        <v>60</v>
      </c>
      <c r="N71" t="s">
        <v>61</v>
      </c>
    </row>
    <row r="72" spans="1:14" x14ac:dyDescent="0.35">
      <c r="A72">
        <v>1994</v>
      </c>
      <c r="B72">
        <v>19</v>
      </c>
      <c r="C72">
        <v>0</v>
      </c>
      <c r="D72" t="s">
        <v>59</v>
      </c>
      <c r="E72">
        <v>40.9</v>
      </c>
      <c r="F72">
        <v>26.3</v>
      </c>
      <c r="G72">
        <v>46.1</v>
      </c>
      <c r="H72">
        <v>21.6</v>
      </c>
      <c r="I72">
        <v>0</v>
      </c>
      <c r="J72">
        <v>6.7</v>
      </c>
      <c r="K72">
        <v>11.3</v>
      </c>
      <c r="L72">
        <v>7.2</v>
      </c>
      <c r="M72" t="s">
        <v>60</v>
      </c>
      <c r="N72" t="s">
        <v>61</v>
      </c>
    </row>
    <row r="73" spans="1:14" x14ac:dyDescent="0.35">
      <c r="A73">
        <v>1994</v>
      </c>
      <c r="B73">
        <v>20</v>
      </c>
      <c r="C73">
        <v>0</v>
      </c>
      <c r="D73" t="s">
        <v>59</v>
      </c>
      <c r="E73">
        <v>41.2</v>
      </c>
      <c r="F73">
        <v>26.5</v>
      </c>
      <c r="G73">
        <v>53.6</v>
      </c>
      <c r="H73">
        <v>24.7</v>
      </c>
      <c r="I73">
        <v>15</v>
      </c>
      <c r="J73">
        <v>5.3</v>
      </c>
      <c r="K73">
        <v>10.1</v>
      </c>
      <c r="L73">
        <v>6.3</v>
      </c>
      <c r="M73" t="s">
        <v>60</v>
      </c>
      <c r="N73" t="s">
        <v>61</v>
      </c>
    </row>
    <row r="74" spans="1:14" x14ac:dyDescent="0.35">
      <c r="A74">
        <v>1994</v>
      </c>
      <c r="B74">
        <v>21</v>
      </c>
      <c r="C74">
        <v>0</v>
      </c>
      <c r="D74" t="s">
        <v>59</v>
      </c>
      <c r="E74">
        <v>40.700000000000003</v>
      </c>
      <c r="F74">
        <v>26.4</v>
      </c>
      <c r="G74">
        <v>59</v>
      </c>
      <c r="H74">
        <v>25.3</v>
      </c>
      <c r="I74">
        <v>0.9</v>
      </c>
      <c r="J74">
        <v>8.8000000000000007</v>
      </c>
      <c r="K74">
        <v>9.5</v>
      </c>
      <c r="L74">
        <v>6.8</v>
      </c>
      <c r="M74" t="s">
        <v>60</v>
      </c>
      <c r="N74" t="s">
        <v>61</v>
      </c>
    </row>
    <row r="75" spans="1:14" x14ac:dyDescent="0.35">
      <c r="A75">
        <v>1994</v>
      </c>
      <c r="B75">
        <v>22</v>
      </c>
      <c r="C75">
        <v>0</v>
      </c>
      <c r="D75" t="s">
        <v>59</v>
      </c>
      <c r="E75">
        <v>40.1</v>
      </c>
      <c r="F75">
        <v>26.6</v>
      </c>
      <c r="G75">
        <v>60.3</v>
      </c>
      <c r="H75">
        <v>28.3</v>
      </c>
      <c r="I75">
        <v>0</v>
      </c>
      <c r="J75">
        <v>6.4</v>
      </c>
      <c r="K75">
        <v>11.4</v>
      </c>
      <c r="L75">
        <v>7.7</v>
      </c>
      <c r="M75" t="s">
        <v>60</v>
      </c>
      <c r="N75" t="s">
        <v>61</v>
      </c>
    </row>
    <row r="76" spans="1:14" x14ac:dyDescent="0.35">
      <c r="A76">
        <v>1994</v>
      </c>
      <c r="B76">
        <v>23</v>
      </c>
      <c r="C76">
        <v>0</v>
      </c>
      <c r="D76" t="s">
        <v>59</v>
      </c>
      <c r="E76">
        <v>38.1</v>
      </c>
      <c r="F76">
        <v>25.9</v>
      </c>
      <c r="G76">
        <v>65.900000000000006</v>
      </c>
      <c r="H76">
        <v>37.1</v>
      </c>
      <c r="I76">
        <v>8.4</v>
      </c>
      <c r="J76">
        <v>9.6</v>
      </c>
      <c r="K76">
        <v>9.8000000000000007</v>
      </c>
      <c r="L76">
        <v>7.3</v>
      </c>
      <c r="M76" t="s">
        <v>60</v>
      </c>
      <c r="N76" t="s">
        <v>61</v>
      </c>
    </row>
    <row r="77" spans="1:14" x14ac:dyDescent="0.35">
      <c r="A77">
        <v>1994</v>
      </c>
      <c r="B77">
        <v>24</v>
      </c>
      <c r="C77">
        <v>0</v>
      </c>
      <c r="D77" t="s">
        <v>59</v>
      </c>
      <c r="E77">
        <v>31.8</v>
      </c>
      <c r="F77">
        <v>23.3</v>
      </c>
      <c r="G77">
        <v>81.900000000000006</v>
      </c>
      <c r="H77">
        <v>56.7</v>
      </c>
      <c r="I77">
        <v>19.2</v>
      </c>
      <c r="J77">
        <v>12.3</v>
      </c>
      <c r="K77">
        <v>2.2999999999999998</v>
      </c>
      <c r="L77">
        <v>5.5</v>
      </c>
      <c r="M77" t="s">
        <v>60</v>
      </c>
      <c r="N77" t="s">
        <v>61</v>
      </c>
    </row>
    <row r="78" spans="1:14" x14ac:dyDescent="0.35">
      <c r="A78">
        <v>1994</v>
      </c>
      <c r="B78">
        <v>25</v>
      </c>
      <c r="C78">
        <v>0</v>
      </c>
      <c r="D78" t="s">
        <v>59</v>
      </c>
      <c r="E78">
        <v>32.700000000000003</v>
      </c>
      <c r="F78">
        <v>24.1</v>
      </c>
      <c r="G78">
        <v>76.599999999999994</v>
      </c>
      <c r="H78">
        <v>45.9</v>
      </c>
      <c r="I78">
        <v>3.4</v>
      </c>
      <c r="J78">
        <v>14.1</v>
      </c>
      <c r="K78">
        <v>5.9</v>
      </c>
      <c r="L78">
        <v>6</v>
      </c>
      <c r="M78" t="s">
        <v>60</v>
      </c>
      <c r="N78" t="s">
        <v>61</v>
      </c>
    </row>
    <row r="79" spans="1:14" x14ac:dyDescent="0.35">
      <c r="A79">
        <v>1994</v>
      </c>
      <c r="B79">
        <v>26</v>
      </c>
      <c r="C79">
        <v>0</v>
      </c>
      <c r="D79" t="s">
        <v>59</v>
      </c>
      <c r="E79">
        <v>33.299999999999997</v>
      </c>
      <c r="F79">
        <v>23.6</v>
      </c>
      <c r="G79">
        <v>79.3</v>
      </c>
      <c r="H79">
        <v>49.6</v>
      </c>
      <c r="I79">
        <v>16.7</v>
      </c>
      <c r="J79">
        <v>13.9</v>
      </c>
      <c r="K79">
        <v>6.7</v>
      </c>
      <c r="L79">
        <v>5.8</v>
      </c>
      <c r="M79" t="s">
        <v>60</v>
      </c>
      <c r="N79" t="s">
        <v>61</v>
      </c>
    </row>
    <row r="80" spans="1:14" x14ac:dyDescent="0.35">
      <c r="A80">
        <v>1994</v>
      </c>
      <c r="B80">
        <v>27</v>
      </c>
      <c r="C80">
        <v>0</v>
      </c>
      <c r="D80" t="s">
        <v>59</v>
      </c>
      <c r="E80">
        <v>30.9</v>
      </c>
      <c r="F80">
        <v>22.4</v>
      </c>
      <c r="G80">
        <v>85</v>
      </c>
      <c r="H80">
        <v>56.3</v>
      </c>
      <c r="I80">
        <v>44.4</v>
      </c>
      <c r="J80">
        <v>12.1</v>
      </c>
      <c r="K80">
        <v>5</v>
      </c>
      <c r="L80">
        <v>5.4</v>
      </c>
      <c r="M80" t="s">
        <v>60</v>
      </c>
      <c r="N80" t="s">
        <v>61</v>
      </c>
    </row>
    <row r="81" spans="1:14" x14ac:dyDescent="0.35">
      <c r="A81">
        <v>1994</v>
      </c>
      <c r="B81">
        <v>28</v>
      </c>
      <c r="C81">
        <v>0</v>
      </c>
      <c r="D81" t="s">
        <v>59</v>
      </c>
      <c r="E81">
        <v>27.9</v>
      </c>
      <c r="F81">
        <v>22.4</v>
      </c>
      <c r="G81">
        <v>87.7</v>
      </c>
      <c r="H81">
        <v>72.3</v>
      </c>
      <c r="I81">
        <v>15.8</v>
      </c>
      <c r="J81">
        <v>15.6</v>
      </c>
      <c r="K81">
        <v>0.6</v>
      </c>
      <c r="L81">
        <v>3.1</v>
      </c>
      <c r="M81" t="s">
        <v>60</v>
      </c>
      <c r="N81" t="s">
        <v>61</v>
      </c>
    </row>
    <row r="82" spans="1:14" x14ac:dyDescent="0.35">
      <c r="A82">
        <v>1994</v>
      </c>
      <c r="B82">
        <v>29</v>
      </c>
      <c r="C82">
        <v>0</v>
      </c>
      <c r="D82" t="s">
        <v>59</v>
      </c>
      <c r="E82">
        <v>31.3</v>
      </c>
      <c r="F82">
        <v>22.5</v>
      </c>
      <c r="G82">
        <v>83.4</v>
      </c>
      <c r="H82">
        <v>56.6</v>
      </c>
      <c r="I82">
        <v>27</v>
      </c>
      <c r="J82">
        <v>15.3</v>
      </c>
      <c r="K82">
        <v>4.3</v>
      </c>
      <c r="L82">
        <v>4.5</v>
      </c>
      <c r="M82" t="s">
        <v>60</v>
      </c>
      <c r="N82" t="s">
        <v>61</v>
      </c>
    </row>
    <row r="83" spans="1:14" x14ac:dyDescent="0.35">
      <c r="A83">
        <v>1994</v>
      </c>
      <c r="B83">
        <v>30</v>
      </c>
      <c r="C83">
        <v>0</v>
      </c>
      <c r="D83" t="s">
        <v>59</v>
      </c>
      <c r="E83">
        <v>30.6</v>
      </c>
      <c r="F83">
        <v>22.5</v>
      </c>
      <c r="G83">
        <v>87</v>
      </c>
      <c r="H83">
        <v>59</v>
      </c>
      <c r="I83">
        <v>30</v>
      </c>
      <c r="J83">
        <v>11.4</v>
      </c>
      <c r="K83">
        <v>3.6</v>
      </c>
      <c r="L83">
        <v>4.8</v>
      </c>
      <c r="M83" t="s">
        <v>60</v>
      </c>
      <c r="N83" t="s">
        <v>61</v>
      </c>
    </row>
    <row r="84" spans="1:14" x14ac:dyDescent="0.35">
      <c r="A84">
        <v>1994</v>
      </c>
      <c r="B84">
        <v>31</v>
      </c>
      <c r="C84">
        <v>0</v>
      </c>
      <c r="D84" t="s">
        <v>59</v>
      </c>
      <c r="E84">
        <v>30.4</v>
      </c>
      <c r="F84">
        <v>23</v>
      </c>
      <c r="G84">
        <v>83.6</v>
      </c>
      <c r="H84">
        <v>52.7</v>
      </c>
      <c r="I84">
        <v>1</v>
      </c>
      <c r="J84">
        <v>12</v>
      </c>
      <c r="K84">
        <v>1.4</v>
      </c>
      <c r="L84">
        <v>2.9</v>
      </c>
      <c r="M84" t="s">
        <v>60</v>
      </c>
      <c r="N84" t="s">
        <v>61</v>
      </c>
    </row>
    <row r="85" spans="1:14" x14ac:dyDescent="0.35">
      <c r="A85">
        <v>1994</v>
      </c>
      <c r="B85">
        <v>32</v>
      </c>
      <c r="C85">
        <v>0</v>
      </c>
      <c r="D85" t="s">
        <v>59</v>
      </c>
      <c r="E85">
        <v>31.2</v>
      </c>
      <c r="F85">
        <v>22.5</v>
      </c>
      <c r="G85">
        <v>79.900000000000006</v>
      </c>
      <c r="H85">
        <v>52.6</v>
      </c>
      <c r="I85">
        <v>33.200000000000003</v>
      </c>
      <c r="J85">
        <v>10</v>
      </c>
      <c r="K85">
        <v>5.3</v>
      </c>
      <c r="L85">
        <v>3.7</v>
      </c>
      <c r="M85" t="s">
        <v>60</v>
      </c>
      <c r="N85" t="s">
        <v>61</v>
      </c>
    </row>
    <row r="86" spans="1:14" x14ac:dyDescent="0.35">
      <c r="A86">
        <v>1994</v>
      </c>
      <c r="B86">
        <v>33</v>
      </c>
      <c r="C86">
        <v>40</v>
      </c>
      <c r="D86" t="s">
        <v>59</v>
      </c>
      <c r="E86">
        <v>30.3</v>
      </c>
      <c r="F86">
        <v>22.2</v>
      </c>
      <c r="G86">
        <v>82.6</v>
      </c>
      <c r="H86">
        <v>54.1</v>
      </c>
      <c r="I86">
        <v>50.6</v>
      </c>
      <c r="J86">
        <v>10.199999999999999</v>
      </c>
      <c r="K86">
        <v>5.5</v>
      </c>
      <c r="L86">
        <v>4.7</v>
      </c>
      <c r="M86" t="s">
        <v>60</v>
      </c>
      <c r="N86" t="s">
        <v>61</v>
      </c>
    </row>
    <row r="87" spans="1:14" x14ac:dyDescent="0.35">
      <c r="A87">
        <v>1994</v>
      </c>
      <c r="B87">
        <v>34</v>
      </c>
      <c r="C87">
        <v>105</v>
      </c>
      <c r="D87" t="s">
        <v>59</v>
      </c>
      <c r="E87">
        <v>29.5</v>
      </c>
      <c r="F87">
        <v>22.2</v>
      </c>
      <c r="G87">
        <v>84.9</v>
      </c>
      <c r="H87">
        <v>64.3</v>
      </c>
      <c r="I87">
        <v>35</v>
      </c>
      <c r="J87">
        <v>8.8000000000000007</v>
      </c>
      <c r="K87">
        <v>4.0999999999999996</v>
      </c>
      <c r="L87">
        <v>3.4</v>
      </c>
      <c r="M87" t="s">
        <v>60</v>
      </c>
      <c r="N87" t="s">
        <v>61</v>
      </c>
    </row>
    <row r="88" spans="1:14" x14ac:dyDescent="0.35">
      <c r="A88">
        <v>1994</v>
      </c>
      <c r="B88">
        <v>35</v>
      </c>
      <c r="C88">
        <v>115</v>
      </c>
      <c r="D88" t="s">
        <v>59</v>
      </c>
      <c r="E88">
        <v>28.2</v>
      </c>
      <c r="F88">
        <v>21.9</v>
      </c>
      <c r="G88">
        <v>82.3</v>
      </c>
      <c r="H88">
        <v>59.6</v>
      </c>
      <c r="I88">
        <v>34.4</v>
      </c>
      <c r="J88">
        <v>14.2</v>
      </c>
      <c r="K88">
        <v>2.4</v>
      </c>
      <c r="L88">
        <v>4</v>
      </c>
      <c r="M88" t="s">
        <v>60</v>
      </c>
      <c r="N88" t="s">
        <v>61</v>
      </c>
    </row>
    <row r="89" spans="1:14" x14ac:dyDescent="0.35">
      <c r="A89">
        <v>1994</v>
      </c>
      <c r="B89">
        <v>36</v>
      </c>
      <c r="C89">
        <v>265</v>
      </c>
      <c r="D89" t="s">
        <v>59</v>
      </c>
      <c r="E89">
        <v>30.8</v>
      </c>
      <c r="F89">
        <v>22.2</v>
      </c>
      <c r="G89">
        <v>80.7</v>
      </c>
      <c r="H89">
        <v>52.3</v>
      </c>
      <c r="I89">
        <v>1.7</v>
      </c>
      <c r="J89">
        <v>11.2</v>
      </c>
      <c r="K89">
        <v>4.8</v>
      </c>
      <c r="L89">
        <v>4.5999999999999996</v>
      </c>
      <c r="M89" t="s">
        <v>60</v>
      </c>
      <c r="N89" t="s">
        <v>61</v>
      </c>
    </row>
    <row r="90" spans="1:14" x14ac:dyDescent="0.35">
      <c r="A90">
        <v>1994</v>
      </c>
      <c r="B90">
        <v>37</v>
      </c>
      <c r="C90">
        <v>120</v>
      </c>
      <c r="D90" t="s">
        <v>59</v>
      </c>
      <c r="E90">
        <v>31.9</v>
      </c>
      <c r="F90">
        <v>22.3</v>
      </c>
      <c r="G90">
        <v>81.099999999999994</v>
      </c>
      <c r="H90">
        <v>51</v>
      </c>
      <c r="I90">
        <v>14.4</v>
      </c>
      <c r="J90">
        <v>5.2</v>
      </c>
      <c r="K90">
        <v>9</v>
      </c>
      <c r="L90">
        <v>4.9000000000000004</v>
      </c>
      <c r="M90" t="s">
        <v>60</v>
      </c>
      <c r="N90" t="s">
        <v>61</v>
      </c>
    </row>
    <row r="91" spans="1:14" x14ac:dyDescent="0.35">
      <c r="A91">
        <v>1994</v>
      </c>
      <c r="B91">
        <v>38</v>
      </c>
      <c r="C91">
        <v>500</v>
      </c>
      <c r="D91" t="s">
        <v>59</v>
      </c>
      <c r="E91">
        <v>30.1</v>
      </c>
      <c r="F91">
        <v>20.100000000000001</v>
      </c>
      <c r="G91">
        <v>81.099999999999994</v>
      </c>
      <c r="H91">
        <v>52.1</v>
      </c>
      <c r="I91">
        <v>31.6</v>
      </c>
      <c r="J91">
        <v>6</v>
      </c>
      <c r="K91">
        <v>7.3</v>
      </c>
      <c r="L91">
        <v>4.0999999999999996</v>
      </c>
      <c r="M91" t="s">
        <v>60</v>
      </c>
      <c r="N91" t="s">
        <v>61</v>
      </c>
    </row>
    <row r="92" spans="1:14" x14ac:dyDescent="0.35">
      <c r="A92">
        <v>1994</v>
      </c>
      <c r="B92">
        <v>39</v>
      </c>
      <c r="C92">
        <v>1040</v>
      </c>
      <c r="D92" t="s">
        <v>59</v>
      </c>
      <c r="E92">
        <v>32.799999999999997</v>
      </c>
      <c r="F92">
        <v>21</v>
      </c>
      <c r="G92">
        <v>75.7</v>
      </c>
      <c r="H92">
        <v>47</v>
      </c>
      <c r="I92">
        <v>0</v>
      </c>
      <c r="J92">
        <v>2.1</v>
      </c>
      <c r="K92">
        <v>8.5</v>
      </c>
      <c r="L92">
        <v>3.8</v>
      </c>
      <c r="M92" t="s">
        <v>60</v>
      </c>
      <c r="N92" t="s">
        <v>61</v>
      </c>
    </row>
    <row r="93" spans="1:14" x14ac:dyDescent="0.35">
      <c r="A93">
        <v>1994</v>
      </c>
      <c r="B93">
        <v>40</v>
      </c>
      <c r="C93">
        <v>1005</v>
      </c>
      <c r="D93" t="s">
        <v>59</v>
      </c>
      <c r="E93">
        <v>29.6</v>
      </c>
      <c r="F93">
        <v>21.8</v>
      </c>
      <c r="G93">
        <v>86.1</v>
      </c>
      <c r="H93">
        <v>63.2</v>
      </c>
      <c r="I93">
        <v>210</v>
      </c>
      <c r="J93">
        <v>5.0999999999999996</v>
      </c>
      <c r="K93">
        <v>4.5999999999999996</v>
      </c>
      <c r="L93">
        <v>3.6</v>
      </c>
      <c r="M93" t="s">
        <v>60</v>
      </c>
      <c r="N93" t="s">
        <v>61</v>
      </c>
    </row>
    <row r="94" spans="1:14" x14ac:dyDescent="0.35">
      <c r="A94">
        <v>1994</v>
      </c>
      <c r="B94">
        <v>41</v>
      </c>
      <c r="C94">
        <v>970</v>
      </c>
      <c r="D94" t="s">
        <v>59</v>
      </c>
      <c r="E94">
        <v>30.6</v>
      </c>
      <c r="F94">
        <v>21.1</v>
      </c>
      <c r="G94">
        <v>82.9</v>
      </c>
      <c r="H94">
        <v>49.1</v>
      </c>
      <c r="I94">
        <v>2.8</v>
      </c>
      <c r="J94">
        <v>1.5</v>
      </c>
      <c r="K94">
        <v>7.3</v>
      </c>
      <c r="L94">
        <v>3.7</v>
      </c>
      <c r="M94" t="s">
        <v>60</v>
      </c>
      <c r="N94" t="s">
        <v>61</v>
      </c>
    </row>
    <row r="95" spans="1:14" x14ac:dyDescent="0.35">
      <c r="A95">
        <v>1994</v>
      </c>
      <c r="B95">
        <v>42</v>
      </c>
      <c r="C95">
        <v>1720</v>
      </c>
      <c r="D95" t="s">
        <v>59</v>
      </c>
      <c r="E95">
        <v>30.4</v>
      </c>
      <c r="F95">
        <v>21</v>
      </c>
      <c r="G95">
        <v>82.7</v>
      </c>
      <c r="H95">
        <v>54.6</v>
      </c>
      <c r="I95">
        <v>2.6</v>
      </c>
      <c r="J95">
        <v>3.2</v>
      </c>
      <c r="K95">
        <v>7.1</v>
      </c>
      <c r="L95">
        <v>3</v>
      </c>
      <c r="M95" t="s">
        <v>60</v>
      </c>
      <c r="N95" t="s">
        <v>61</v>
      </c>
    </row>
    <row r="96" spans="1:14" x14ac:dyDescent="0.35">
      <c r="A96">
        <v>1994</v>
      </c>
      <c r="B96">
        <v>43</v>
      </c>
      <c r="C96">
        <v>1960</v>
      </c>
      <c r="D96" t="s">
        <v>59</v>
      </c>
      <c r="E96">
        <v>29.8</v>
      </c>
      <c r="F96">
        <v>20.5</v>
      </c>
      <c r="G96">
        <v>87.1</v>
      </c>
      <c r="H96">
        <v>63.4</v>
      </c>
      <c r="I96">
        <v>16.2</v>
      </c>
      <c r="J96">
        <v>2.7</v>
      </c>
      <c r="K96">
        <v>7.1</v>
      </c>
      <c r="L96">
        <v>3</v>
      </c>
      <c r="M96" t="s">
        <v>60</v>
      </c>
      <c r="N96" t="s">
        <v>61</v>
      </c>
    </row>
    <row r="97" spans="1:14" x14ac:dyDescent="0.35">
      <c r="A97">
        <v>1994</v>
      </c>
      <c r="B97">
        <v>44</v>
      </c>
      <c r="C97">
        <v>200</v>
      </c>
      <c r="D97" t="s">
        <v>59</v>
      </c>
      <c r="E97">
        <v>26.2</v>
      </c>
      <c r="F97">
        <v>18.8</v>
      </c>
      <c r="G97">
        <v>86</v>
      </c>
      <c r="H97">
        <v>67.099999999999994</v>
      </c>
      <c r="I97">
        <v>27.4</v>
      </c>
      <c r="J97">
        <v>7.3</v>
      </c>
      <c r="K97">
        <v>4.4000000000000004</v>
      </c>
      <c r="L97">
        <v>3.3</v>
      </c>
      <c r="M97" t="s">
        <v>60</v>
      </c>
      <c r="N97" t="s">
        <v>61</v>
      </c>
    </row>
    <row r="98" spans="1:14" x14ac:dyDescent="0.35">
      <c r="A98">
        <v>1994</v>
      </c>
      <c r="B98">
        <v>45</v>
      </c>
      <c r="C98">
        <v>0</v>
      </c>
      <c r="D98" t="s">
        <v>59</v>
      </c>
      <c r="E98">
        <v>28.5</v>
      </c>
      <c r="F98">
        <v>18.399999999999999</v>
      </c>
      <c r="G98">
        <v>82</v>
      </c>
      <c r="H98">
        <v>60.6</v>
      </c>
      <c r="I98">
        <v>2.4</v>
      </c>
      <c r="J98">
        <v>4.3</v>
      </c>
      <c r="K98">
        <v>7</v>
      </c>
      <c r="L98">
        <v>3</v>
      </c>
      <c r="M98" t="s">
        <v>60</v>
      </c>
      <c r="N98" t="s">
        <v>61</v>
      </c>
    </row>
    <row r="99" spans="1:14" x14ac:dyDescent="0.35">
      <c r="A99">
        <v>1994</v>
      </c>
      <c r="B99">
        <v>46</v>
      </c>
      <c r="C99">
        <v>0</v>
      </c>
      <c r="D99" t="s">
        <v>59</v>
      </c>
      <c r="E99">
        <v>29.3</v>
      </c>
      <c r="F99">
        <v>17.7</v>
      </c>
      <c r="G99">
        <v>78.400000000000006</v>
      </c>
      <c r="H99">
        <v>51.9</v>
      </c>
      <c r="I99">
        <v>0</v>
      </c>
      <c r="J99">
        <v>3.1</v>
      </c>
      <c r="K99">
        <v>9.6</v>
      </c>
      <c r="L99">
        <v>3.3</v>
      </c>
      <c r="M99" t="s">
        <v>60</v>
      </c>
      <c r="N99" t="s">
        <v>61</v>
      </c>
    </row>
    <row r="100" spans="1:14" x14ac:dyDescent="0.35">
      <c r="A100">
        <v>1994</v>
      </c>
      <c r="B100">
        <v>47</v>
      </c>
      <c r="C100">
        <v>0</v>
      </c>
      <c r="D100" t="s">
        <v>59</v>
      </c>
      <c r="E100">
        <v>28.3</v>
      </c>
      <c r="F100">
        <v>12.7</v>
      </c>
      <c r="G100">
        <v>75</v>
      </c>
      <c r="H100">
        <v>45.4</v>
      </c>
      <c r="I100">
        <v>0</v>
      </c>
      <c r="J100">
        <v>3.1</v>
      </c>
      <c r="K100">
        <v>9.1999999999999993</v>
      </c>
      <c r="L100">
        <v>2.8</v>
      </c>
      <c r="M100" t="s">
        <v>60</v>
      </c>
      <c r="N100" t="s">
        <v>61</v>
      </c>
    </row>
    <row r="101" spans="1:14" x14ac:dyDescent="0.35">
      <c r="A101">
        <v>1994</v>
      </c>
      <c r="B101">
        <v>48</v>
      </c>
      <c r="C101">
        <v>0</v>
      </c>
      <c r="D101" t="s">
        <v>59</v>
      </c>
      <c r="E101">
        <v>28.8</v>
      </c>
      <c r="F101">
        <v>11.1</v>
      </c>
      <c r="G101">
        <v>83.1</v>
      </c>
      <c r="H101">
        <v>41.4</v>
      </c>
      <c r="I101">
        <v>0</v>
      </c>
      <c r="J101">
        <v>2.1</v>
      </c>
      <c r="K101">
        <v>10.3</v>
      </c>
      <c r="L101">
        <v>3.3</v>
      </c>
      <c r="M101" t="s">
        <v>60</v>
      </c>
      <c r="N101" t="s">
        <v>61</v>
      </c>
    </row>
    <row r="102" spans="1:14" x14ac:dyDescent="0.35">
      <c r="A102">
        <v>1994</v>
      </c>
      <c r="B102">
        <v>49</v>
      </c>
      <c r="C102">
        <v>0</v>
      </c>
      <c r="D102" t="s">
        <v>59</v>
      </c>
      <c r="E102">
        <v>27.9</v>
      </c>
      <c r="F102">
        <v>9.9</v>
      </c>
      <c r="G102">
        <v>84.6</v>
      </c>
      <c r="H102">
        <v>39.4</v>
      </c>
      <c r="I102">
        <v>0</v>
      </c>
      <c r="J102">
        <v>2</v>
      </c>
      <c r="K102">
        <v>10.3</v>
      </c>
      <c r="L102">
        <v>3.3</v>
      </c>
      <c r="M102" t="s">
        <v>60</v>
      </c>
      <c r="N102" t="s">
        <v>61</v>
      </c>
    </row>
    <row r="103" spans="1:14" x14ac:dyDescent="0.35">
      <c r="A103">
        <v>1994</v>
      </c>
      <c r="B103">
        <v>50</v>
      </c>
      <c r="C103">
        <v>0</v>
      </c>
      <c r="D103" t="s">
        <v>59</v>
      </c>
      <c r="E103">
        <v>29.4</v>
      </c>
      <c r="F103">
        <v>9.3000000000000007</v>
      </c>
      <c r="G103">
        <v>77.900000000000006</v>
      </c>
      <c r="H103">
        <v>31.7</v>
      </c>
      <c r="I103">
        <v>0</v>
      </c>
      <c r="J103">
        <v>1.9</v>
      </c>
      <c r="K103">
        <v>10.4</v>
      </c>
      <c r="L103">
        <v>2.9</v>
      </c>
      <c r="M103" t="s">
        <v>60</v>
      </c>
      <c r="N103" t="s">
        <v>61</v>
      </c>
    </row>
    <row r="104" spans="1:14" x14ac:dyDescent="0.35">
      <c r="A104">
        <v>1994</v>
      </c>
      <c r="B104">
        <v>51</v>
      </c>
      <c r="C104">
        <v>0</v>
      </c>
      <c r="D104" t="s">
        <v>59</v>
      </c>
      <c r="E104">
        <v>27.4</v>
      </c>
      <c r="F104">
        <v>9.1</v>
      </c>
      <c r="G104">
        <v>79.099999999999994</v>
      </c>
      <c r="H104">
        <v>32.6</v>
      </c>
      <c r="I104">
        <v>0</v>
      </c>
      <c r="J104">
        <v>2.9</v>
      </c>
      <c r="K104">
        <v>10.1</v>
      </c>
      <c r="L104">
        <v>3</v>
      </c>
      <c r="M104" t="s">
        <v>60</v>
      </c>
      <c r="N104" t="s">
        <v>61</v>
      </c>
    </row>
    <row r="105" spans="1:14" x14ac:dyDescent="0.35">
      <c r="A105">
        <v>1994</v>
      </c>
      <c r="B105">
        <v>52</v>
      </c>
      <c r="C105">
        <v>0</v>
      </c>
      <c r="D105" t="s">
        <v>59</v>
      </c>
      <c r="E105">
        <v>26.3</v>
      </c>
      <c r="F105">
        <v>7.8</v>
      </c>
      <c r="G105">
        <v>77.5</v>
      </c>
      <c r="H105">
        <v>30.5</v>
      </c>
      <c r="I105">
        <v>0</v>
      </c>
      <c r="J105">
        <v>3</v>
      </c>
      <c r="K105">
        <v>9.6</v>
      </c>
      <c r="L105">
        <v>2.7</v>
      </c>
      <c r="M105" t="s">
        <v>60</v>
      </c>
      <c r="N105" t="s">
        <v>61</v>
      </c>
    </row>
    <row r="106" spans="1:14" x14ac:dyDescent="0.35">
      <c r="A106">
        <v>1995</v>
      </c>
      <c r="B106">
        <v>1</v>
      </c>
      <c r="C106">
        <v>0</v>
      </c>
      <c r="D106" t="s">
        <v>59</v>
      </c>
      <c r="E106">
        <v>27.3</v>
      </c>
      <c r="F106">
        <v>11.7</v>
      </c>
      <c r="G106">
        <v>80.7</v>
      </c>
      <c r="H106">
        <v>41.7</v>
      </c>
      <c r="I106">
        <v>0</v>
      </c>
      <c r="J106">
        <v>3.7</v>
      </c>
      <c r="K106">
        <v>9.1</v>
      </c>
      <c r="L106">
        <v>3.1</v>
      </c>
      <c r="M106" t="s">
        <v>60</v>
      </c>
      <c r="N106" t="s">
        <v>61</v>
      </c>
    </row>
    <row r="107" spans="1:14" x14ac:dyDescent="0.35">
      <c r="A107">
        <v>1995</v>
      </c>
      <c r="B107">
        <v>2</v>
      </c>
      <c r="C107">
        <v>0</v>
      </c>
      <c r="D107" t="s">
        <v>59</v>
      </c>
      <c r="E107">
        <v>27</v>
      </c>
      <c r="F107">
        <v>15.2</v>
      </c>
      <c r="G107">
        <v>83.4</v>
      </c>
      <c r="H107">
        <v>47.7</v>
      </c>
      <c r="I107">
        <v>1</v>
      </c>
      <c r="J107">
        <v>4.5999999999999996</v>
      </c>
      <c r="K107">
        <v>6.6</v>
      </c>
      <c r="L107">
        <v>2.7</v>
      </c>
      <c r="M107" t="s">
        <v>60</v>
      </c>
      <c r="N107" t="s">
        <v>61</v>
      </c>
    </row>
    <row r="108" spans="1:14" x14ac:dyDescent="0.35">
      <c r="A108">
        <v>1995</v>
      </c>
      <c r="B108">
        <v>3</v>
      </c>
      <c r="C108">
        <v>0</v>
      </c>
      <c r="D108" t="s">
        <v>59</v>
      </c>
      <c r="E108">
        <v>25.5</v>
      </c>
      <c r="F108">
        <v>13.2</v>
      </c>
      <c r="G108">
        <v>87.4</v>
      </c>
      <c r="H108">
        <v>43.1</v>
      </c>
      <c r="I108">
        <v>16.399999999999999</v>
      </c>
      <c r="J108">
        <v>3.8</v>
      </c>
      <c r="K108">
        <v>7.2</v>
      </c>
      <c r="L108">
        <v>2.9</v>
      </c>
      <c r="M108" t="s">
        <v>60</v>
      </c>
      <c r="N108" t="s">
        <v>61</v>
      </c>
    </row>
    <row r="109" spans="1:14" x14ac:dyDescent="0.35">
      <c r="A109">
        <v>1995</v>
      </c>
      <c r="B109">
        <v>4</v>
      </c>
      <c r="C109">
        <v>0</v>
      </c>
      <c r="D109" t="s">
        <v>59</v>
      </c>
      <c r="E109">
        <v>28.7</v>
      </c>
      <c r="F109">
        <v>11.7</v>
      </c>
      <c r="G109">
        <v>88.9</v>
      </c>
      <c r="H109">
        <v>35.6</v>
      </c>
      <c r="I109">
        <v>0</v>
      </c>
      <c r="J109">
        <v>2.2000000000000002</v>
      </c>
      <c r="K109">
        <v>10.199999999999999</v>
      </c>
      <c r="L109">
        <v>3.7</v>
      </c>
      <c r="M109" t="s">
        <v>60</v>
      </c>
      <c r="N109" t="s">
        <v>61</v>
      </c>
    </row>
    <row r="110" spans="1:14" x14ac:dyDescent="0.35">
      <c r="A110">
        <v>1995</v>
      </c>
      <c r="B110">
        <v>5</v>
      </c>
      <c r="C110">
        <v>0</v>
      </c>
      <c r="D110" t="s">
        <v>59</v>
      </c>
      <c r="E110">
        <v>28.1</v>
      </c>
      <c r="F110">
        <v>13.6</v>
      </c>
      <c r="G110">
        <v>84.6</v>
      </c>
      <c r="H110">
        <v>35.4</v>
      </c>
      <c r="I110">
        <v>0</v>
      </c>
      <c r="J110">
        <v>3.8</v>
      </c>
      <c r="K110">
        <v>9.3000000000000007</v>
      </c>
      <c r="L110">
        <v>3.7</v>
      </c>
      <c r="M110" t="s">
        <v>60</v>
      </c>
      <c r="N110" t="s">
        <v>61</v>
      </c>
    </row>
    <row r="111" spans="1:14" x14ac:dyDescent="0.35">
      <c r="A111">
        <v>1995</v>
      </c>
      <c r="B111">
        <v>6</v>
      </c>
      <c r="C111">
        <v>0</v>
      </c>
      <c r="D111" t="s">
        <v>59</v>
      </c>
      <c r="E111">
        <v>30.7</v>
      </c>
      <c r="F111">
        <v>16.2</v>
      </c>
      <c r="G111">
        <v>81.900000000000006</v>
      </c>
      <c r="H111">
        <v>32.6</v>
      </c>
      <c r="I111">
        <v>0</v>
      </c>
      <c r="J111">
        <v>3.6</v>
      </c>
      <c r="K111">
        <v>10.199999999999999</v>
      </c>
      <c r="L111">
        <v>4.2</v>
      </c>
      <c r="M111" t="s">
        <v>60</v>
      </c>
      <c r="N111" t="s">
        <v>61</v>
      </c>
    </row>
    <row r="112" spans="1:14" x14ac:dyDescent="0.35">
      <c r="A112">
        <v>1995</v>
      </c>
      <c r="B112">
        <v>7</v>
      </c>
      <c r="C112">
        <v>0</v>
      </c>
      <c r="D112" t="s">
        <v>59</v>
      </c>
      <c r="E112">
        <v>32.799999999999997</v>
      </c>
      <c r="F112">
        <v>15.5</v>
      </c>
      <c r="G112">
        <v>76</v>
      </c>
      <c r="H112">
        <v>27.7</v>
      </c>
      <c r="I112">
        <v>0</v>
      </c>
      <c r="J112">
        <v>3</v>
      </c>
      <c r="K112">
        <v>10.9</v>
      </c>
      <c r="L112">
        <v>4.9000000000000004</v>
      </c>
      <c r="M112" t="s">
        <v>60</v>
      </c>
      <c r="N112" t="s">
        <v>61</v>
      </c>
    </row>
    <row r="113" spans="1:14" x14ac:dyDescent="0.35">
      <c r="A113">
        <v>1995</v>
      </c>
      <c r="B113">
        <v>8</v>
      </c>
      <c r="C113">
        <v>0</v>
      </c>
      <c r="D113" t="s">
        <v>59</v>
      </c>
      <c r="E113">
        <v>33.799999999999997</v>
      </c>
      <c r="F113">
        <v>16.600000000000001</v>
      </c>
      <c r="G113">
        <v>74.900000000000006</v>
      </c>
      <c r="H113">
        <v>27.1</v>
      </c>
      <c r="I113">
        <v>0</v>
      </c>
      <c r="J113">
        <v>2.8</v>
      </c>
      <c r="K113">
        <v>11</v>
      </c>
      <c r="L113">
        <v>5.4</v>
      </c>
      <c r="M113" t="s">
        <v>60</v>
      </c>
      <c r="N113" t="s">
        <v>61</v>
      </c>
    </row>
    <row r="114" spans="1:14" x14ac:dyDescent="0.35">
      <c r="A114">
        <v>1995</v>
      </c>
      <c r="B114">
        <v>9</v>
      </c>
      <c r="C114">
        <v>0</v>
      </c>
      <c r="D114" t="s">
        <v>59</v>
      </c>
      <c r="E114">
        <v>34.799999999999997</v>
      </c>
      <c r="F114">
        <v>18.100000000000001</v>
      </c>
      <c r="G114">
        <v>74.3</v>
      </c>
      <c r="H114">
        <v>25.7</v>
      </c>
      <c r="I114">
        <v>0</v>
      </c>
      <c r="J114">
        <v>3.2</v>
      </c>
      <c r="K114">
        <v>10.6</v>
      </c>
      <c r="L114">
        <v>5.8</v>
      </c>
      <c r="M114" t="s">
        <v>60</v>
      </c>
      <c r="N114" t="s">
        <v>61</v>
      </c>
    </row>
    <row r="115" spans="1:14" x14ac:dyDescent="0.35">
      <c r="A115">
        <v>1995</v>
      </c>
      <c r="B115">
        <v>10</v>
      </c>
      <c r="C115">
        <v>100</v>
      </c>
      <c r="D115" t="s">
        <v>59</v>
      </c>
      <c r="E115">
        <v>35.1</v>
      </c>
      <c r="F115">
        <v>19.8</v>
      </c>
      <c r="G115">
        <v>75.7</v>
      </c>
      <c r="H115">
        <v>32.6</v>
      </c>
      <c r="I115">
        <v>0</v>
      </c>
      <c r="J115">
        <v>5.4</v>
      </c>
      <c r="K115">
        <v>10.7</v>
      </c>
      <c r="L115">
        <v>5.5</v>
      </c>
      <c r="M115" t="s">
        <v>60</v>
      </c>
      <c r="N115" t="s">
        <v>61</v>
      </c>
    </row>
    <row r="116" spans="1:14" x14ac:dyDescent="0.35">
      <c r="A116">
        <v>1995</v>
      </c>
      <c r="B116">
        <v>11</v>
      </c>
      <c r="C116">
        <v>1400</v>
      </c>
      <c r="D116" t="s">
        <v>59</v>
      </c>
      <c r="E116">
        <v>34</v>
      </c>
      <c r="F116">
        <v>20.7</v>
      </c>
      <c r="G116">
        <v>79.599999999999994</v>
      </c>
      <c r="H116">
        <v>37.4</v>
      </c>
      <c r="I116">
        <v>25.4</v>
      </c>
      <c r="J116">
        <v>4.8</v>
      </c>
      <c r="K116">
        <v>9.9</v>
      </c>
      <c r="L116">
        <v>4.8</v>
      </c>
      <c r="M116" t="s">
        <v>60</v>
      </c>
      <c r="N116" t="s">
        <v>61</v>
      </c>
    </row>
    <row r="117" spans="1:14" x14ac:dyDescent="0.35">
      <c r="A117">
        <v>1995</v>
      </c>
      <c r="B117">
        <v>12</v>
      </c>
      <c r="C117">
        <v>1941</v>
      </c>
      <c r="D117" t="s">
        <v>59</v>
      </c>
      <c r="E117">
        <v>36.5</v>
      </c>
      <c r="F117">
        <v>20.5</v>
      </c>
      <c r="G117">
        <v>67.400000000000006</v>
      </c>
      <c r="H117">
        <v>29.1</v>
      </c>
      <c r="I117">
        <v>0</v>
      </c>
      <c r="J117">
        <v>2.7</v>
      </c>
      <c r="K117">
        <v>10.199999999999999</v>
      </c>
      <c r="L117">
        <v>5.8</v>
      </c>
      <c r="M117" t="s">
        <v>60</v>
      </c>
      <c r="N117" t="s">
        <v>61</v>
      </c>
    </row>
    <row r="118" spans="1:14" x14ac:dyDescent="0.35">
      <c r="A118">
        <v>1995</v>
      </c>
      <c r="B118">
        <v>13</v>
      </c>
      <c r="C118">
        <v>0</v>
      </c>
      <c r="D118" t="s">
        <v>59</v>
      </c>
      <c r="E118">
        <v>35.299999999999997</v>
      </c>
      <c r="F118">
        <v>20.5</v>
      </c>
      <c r="G118">
        <v>74.3</v>
      </c>
      <c r="H118">
        <v>35.6</v>
      </c>
      <c r="I118">
        <v>24</v>
      </c>
      <c r="J118">
        <v>3.7</v>
      </c>
      <c r="K118">
        <v>10.1</v>
      </c>
      <c r="L118">
        <v>4.5</v>
      </c>
      <c r="M118" t="s">
        <v>60</v>
      </c>
      <c r="N118" t="s">
        <v>61</v>
      </c>
    </row>
    <row r="119" spans="1:14" x14ac:dyDescent="0.35">
      <c r="A119">
        <v>1995</v>
      </c>
      <c r="B119">
        <v>14</v>
      </c>
      <c r="C119">
        <v>0</v>
      </c>
      <c r="D119" t="s">
        <v>59</v>
      </c>
      <c r="E119">
        <v>37.299999999999997</v>
      </c>
      <c r="F119">
        <v>23.5</v>
      </c>
      <c r="G119">
        <v>72.7</v>
      </c>
      <c r="H119">
        <v>32.299999999999997</v>
      </c>
      <c r="I119">
        <v>0</v>
      </c>
      <c r="J119">
        <v>4.3</v>
      </c>
      <c r="K119">
        <v>10.6</v>
      </c>
      <c r="L119">
        <v>5.5</v>
      </c>
      <c r="M119" t="s">
        <v>60</v>
      </c>
      <c r="N119" t="s">
        <v>61</v>
      </c>
    </row>
    <row r="120" spans="1:14" x14ac:dyDescent="0.35">
      <c r="A120">
        <v>1995</v>
      </c>
      <c r="B120">
        <v>15</v>
      </c>
      <c r="C120">
        <v>0</v>
      </c>
      <c r="D120" t="s">
        <v>59</v>
      </c>
      <c r="E120">
        <v>38.4</v>
      </c>
      <c r="F120">
        <v>22.9</v>
      </c>
      <c r="G120">
        <v>68.400000000000006</v>
      </c>
      <c r="H120">
        <v>30.6</v>
      </c>
      <c r="I120">
        <v>1.6</v>
      </c>
      <c r="J120">
        <v>4.5</v>
      </c>
      <c r="K120">
        <v>11.1</v>
      </c>
      <c r="L120">
        <v>5.3</v>
      </c>
      <c r="M120" t="s">
        <v>60</v>
      </c>
      <c r="N120" t="s">
        <v>61</v>
      </c>
    </row>
    <row r="121" spans="1:14" x14ac:dyDescent="0.35">
      <c r="A121">
        <v>1995</v>
      </c>
      <c r="B121">
        <v>16</v>
      </c>
      <c r="C121">
        <v>0</v>
      </c>
      <c r="D121" t="s">
        <v>59</v>
      </c>
      <c r="E121">
        <v>36.700000000000003</v>
      </c>
      <c r="F121">
        <v>22.3</v>
      </c>
      <c r="G121">
        <v>67.3</v>
      </c>
      <c r="H121">
        <v>32</v>
      </c>
      <c r="I121">
        <v>19.600000000000001</v>
      </c>
      <c r="J121">
        <v>3.5</v>
      </c>
      <c r="K121">
        <v>10.199999999999999</v>
      </c>
      <c r="L121">
        <v>5.7</v>
      </c>
      <c r="M121" t="s">
        <v>60</v>
      </c>
      <c r="N121" t="s">
        <v>61</v>
      </c>
    </row>
    <row r="122" spans="1:14" x14ac:dyDescent="0.35">
      <c r="A122">
        <v>1995</v>
      </c>
      <c r="B122">
        <v>17</v>
      </c>
      <c r="C122">
        <v>580</v>
      </c>
      <c r="D122" t="s">
        <v>59</v>
      </c>
      <c r="E122">
        <v>39.299999999999997</v>
      </c>
      <c r="F122">
        <v>24.5</v>
      </c>
      <c r="G122">
        <v>53.1</v>
      </c>
      <c r="H122">
        <v>23.7</v>
      </c>
      <c r="I122">
        <v>0</v>
      </c>
      <c r="J122">
        <v>3.4</v>
      </c>
      <c r="K122">
        <v>10.8</v>
      </c>
      <c r="L122">
        <v>6.5</v>
      </c>
      <c r="M122" t="s">
        <v>60</v>
      </c>
      <c r="N122" t="s">
        <v>61</v>
      </c>
    </row>
    <row r="123" spans="1:14" x14ac:dyDescent="0.35">
      <c r="A123">
        <v>1995</v>
      </c>
      <c r="B123">
        <v>18</v>
      </c>
      <c r="C123">
        <v>1160</v>
      </c>
      <c r="D123" t="s">
        <v>59</v>
      </c>
      <c r="E123">
        <v>38.1</v>
      </c>
      <c r="F123">
        <v>24.3</v>
      </c>
      <c r="G123">
        <v>55.3</v>
      </c>
      <c r="H123">
        <v>30.7</v>
      </c>
      <c r="I123">
        <v>8.6</v>
      </c>
      <c r="J123">
        <v>4.0999999999999996</v>
      </c>
      <c r="K123">
        <v>10.5</v>
      </c>
      <c r="L123">
        <v>5.0999999999999996</v>
      </c>
      <c r="M123" t="s">
        <v>60</v>
      </c>
      <c r="N123" t="s">
        <v>61</v>
      </c>
    </row>
    <row r="124" spans="1:14" x14ac:dyDescent="0.35">
      <c r="A124">
        <v>1995</v>
      </c>
      <c r="B124">
        <v>19</v>
      </c>
      <c r="C124">
        <v>100</v>
      </c>
      <c r="D124" t="s">
        <v>59</v>
      </c>
      <c r="E124">
        <v>34.6</v>
      </c>
      <c r="F124">
        <v>23.3</v>
      </c>
      <c r="G124">
        <v>74.400000000000006</v>
      </c>
      <c r="H124">
        <v>47.4</v>
      </c>
      <c r="I124">
        <v>9.6</v>
      </c>
      <c r="J124">
        <v>8.6999999999999993</v>
      </c>
      <c r="K124">
        <v>5.5</v>
      </c>
      <c r="L124">
        <v>4.8</v>
      </c>
      <c r="M124" t="s">
        <v>60</v>
      </c>
      <c r="N124" t="s">
        <v>61</v>
      </c>
    </row>
    <row r="125" spans="1:14" x14ac:dyDescent="0.35">
      <c r="A125">
        <v>1995</v>
      </c>
      <c r="B125">
        <v>20</v>
      </c>
      <c r="C125">
        <v>0</v>
      </c>
      <c r="D125" t="s">
        <v>59</v>
      </c>
      <c r="E125">
        <v>37.799999999999997</v>
      </c>
      <c r="F125">
        <v>24.3</v>
      </c>
      <c r="G125">
        <v>74.400000000000006</v>
      </c>
      <c r="H125">
        <v>49.3</v>
      </c>
      <c r="I125">
        <v>9.6999999999999993</v>
      </c>
      <c r="J125">
        <v>11.5</v>
      </c>
      <c r="K125">
        <v>7.5</v>
      </c>
      <c r="L125">
        <v>6.7</v>
      </c>
      <c r="M125" t="s">
        <v>60</v>
      </c>
      <c r="N125" t="s">
        <v>61</v>
      </c>
    </row>
    <row r="126" spans="1:14" x14ac:dyDescent="0.35">
      <c r="A126">
        <v>1995</v>
      </c>
      <c r="B126">
        <v>21</v>
      </c>
      <c r="C126">
        <v>0</v>
      </c>
      <c r="D126" t="s">
        <v>59</v>
      </c>
      <c r="E126">
        <v>37.9</v>
      </c>
      <c r="F126">
        <v>25.2</v>
      </c>
      <c r="G126">
        <v>64.7</v>
      </c>
      <c r="H126">
        <v>36</v>
      </c>
      <c r="I126">
        <v>80.2</v>
      </c>
      <c r="J126">
        <v>3.6</v>
      </c>
      <c r="K126">
        <v>8.6999999999999993</v>
      </c>
      <c r="L126">
        <v>7.2</v>
      </c>
      <c r="M126" t="s">
        <v>60</v>
      </c>
      <c r="N126" t="s">
        <v>61</v>
      </c>
    </row>
    <row r="127" spans="1:14" x14ac:dyDescent="0.35">
      <c r="A127">
        <v>1995</v>
      </c>
      <c r="B127">
        <v>22</v>
      </c>
      <c r="C127">
        <v>0</v>
      </c>
      <c r="D127" t="s">
        <v>59</v>
      </c>
      <c r="E127">
        <v>40.799999999999997</v>
      </c>
      <c r="F127">
        <v>26.2</v>
      </c>
      <c r="G127">
        <v>54.9</v>
      </c>
      <c r="H127">
        <v>23.9</v>
      </c>
      <c r="I127">
        <v>0</v>
      </c>
      <c r="J127">
        <v>4.4000000000000004</v>
      </c>
      <c r="K127">
        <v>11.3</v>
      </c>
      <c r="L127">
        <v>8.1</v>
      </c>
      <c r="M127" t="s">
        <v>60</v>
      </c>
      <c r="N127" t="s">
        <v>61</v>
      </c>
    </row>
    <row r="128" spans="1:14" x14ac:dyDescent="0.35">
      <c r="A128">
        <v>1995</v>
      </c>
      <c r="B128">
        <v>23</v>
      </c>
      <c r="C128">
        <v>0</v>
      </c>
      <c r="D128" t="s">
        <v>59</v>
      </c>
      <c r="E128">
        <v>41.6</v>
      </c>
      <c r="F128">
        <v>27.5</v>
      </c>
      <c r="G128">
        <v>56.1</v>
      </c>
      <c r="H128">
        <v>23.6</v>
      </c>
      <c r="I128">
        <v>0</v>
      </c>
      <c r="J128">
        <v>11.3</v>
      </c>
      <c r="K128">
        <v>9.4</v>
      </c>
      <c r="L128">
        <v>8.5</v>
      </c>
      <c r="M128" t="s">
        <v>60</v>
      </c>
      <c r="N128" t="s">
        <v>61</v>
      </c>
    </row>
    <row r="129" spans="1:14" x14ac:dyDescent="0.35">
      <c r="A129">
        <v>1995</v>
      </c>
      <c r="B129">
        <v>24</v>
      </c>
      <c r="C129">
        <v>0</v>
      </c>
      <c r="D129" t="s">
        <v>59</v>
      </c>
      <c r="E129">
        <v>38.4</v>
      </c>
      <c r="F129">
        <v>26</v>
      </c>
      <c r="G129">
        <v>67.599999999999994</v>
      </c>
      <c r="H129">
        <v>37</v>
      </c>
      <c r="I129">
        <v>34</v>
      </c>
      <c r="J129">
        <v>7.6</v>
      </c>
      <c r="K129">
        <v>10.6</v>
      </c>
      <c r="L129">
        <v>7.7</v>
      </c>
      <c r="M129" t="s">
        <v>60</v>
      </c>
      <c r="N129" t="s">
        <v>61</v>
      </c>
    </row>
    <row r="130" spans="1:14" x14ac:dyDescent="0.35">
      <c r="A130">
        <v>1995</v>
      </c>
      <c r="B130">
        <v>25</v>
      </c>
      <c r="C130">
        <v>0</v>
      </c>
      <c r="D130" t="s">
        <v>59</v>
      </c>
      <c r="E130">
        <v>31.8</v>
      </c>
      <c r="F130">
        <v>23.3</v>
      </c>
      <c r="G130">
        <v>86.6</v>
      </c>
      <c r="H130">
        <v>70.599999999999994</v>
      </c>
      <c r="I130">
        <v>61.8</v>
      </c>
      <c r="J130">
        <v>7</v>
      </c>
      <c r="K130">
        <v>2.7</v>
      </c>
      <c r="L130">
        <v>5.5</v>
      </c>
      <c r="M130" t="s">
        <v>60</v>
      </c>
      <c r="N130" t="s">
        <v>61</v>
      </c>
    </row>
    <row r="131" spans="1:14" x14ac:dyDescent="0.35">
      <c r="A131">
        <v>1995</v>
      </c>
      <c r="B131">
        <v>26</v>
      </c>
      <c r="C131">
        <v>0</v>
      </c>
      <c r="D131" t="s">
        <v>59</v>
      </c>
      <c r="E131">
        <v>31.7</v>
      </c>
      <c r="F131">
        <v>23.3</v>
      </c>
      <c r="G131">
        <v>88.3</v>
      </c>
      <c r="H131">
        <v>64.3</v>
      </c>
      <c r="I131">
        <v>40</v>
      </c>
      <c r="J131">
        <v>7.6</v>
      </c>
      <c r="K131">
        <v>2.8</v>
      </c>
      <c r="L131">
        <v>4.4000000000000004</v>
      </c>
      <c r="M131" t="s">
        <v>60</v>
      </c>
      <c r="N131" t="s">
        <v>61</v>
      </c>
    </row>
    <row r="132" spans="1:14" x14ac:dyDescent="0.35">
      <c r="A132">
        <v>1995</v>
      </c>
      <c r="B132">
        <v>27</v>
      </c>
      <c r="C132">
        <v>0</v>
      </c>
      <c r="D132" t="s">
        <v>59</v>
      </c>
      <c r="E132">
        <v>32.6</v>
      </c>
      <c r="F132">
        <v>23.5</v>
      </c>
      <c r="G132">
        <v>82.7</v>
      </c>
      <c r="H132">
        <v>53.3</v>
      </c>
      <c r="I132">
        <v>114.2</v>
      </c>
      <c r="J132">
        <v>8.4</v>
      </c>
      <c r="K132">
        <v>6</v>
      </c>
      <c r="L132">
        <v>5.0999999999999996</v>
      </c>
      <c r="M132" t="s">
        <v>60</v>
      </c>
      <c r="N132" t="s">
        <v>61</v>
      </c>
    </row>
    <row r="133" spans="1:14" x14ac:dyDescent="0.35">
      <c r="A133">
        <v>1995</v>
      </c>
      <c r="B133">
        <v>28</v>
      </c>
      <c r="C133">
        <v>0</v>
      </c>
      <c r="D133" t="s">
        <v>59</v>
      </c>
      <c r="E133">
        <v>31.3</v>
      </c>
      <c r="F133">
        <v>23.4</v>
      </c>
      <c r="G133">
        <v>83.4</v>
      </c>
      <c r="H133">
        <v>59.9</v>
      </c>
      <c r="I133">
        <v>4.4000000000000004</v>
      </c>
      <c r="J133">
        <v>8.6</v>
      </c>
      <c r="K133">
        <v>3.4</v>
      </c>
      <c r="L133">
        <v>4.3</v>
      </c>
      <c r="M133" t="s">
        <v>60</v>
      </c>
      <c r="N133" t="s">
        <v>61</v>
      </c>
    </row>
    <row r="134" spans="1:14" x14ac:dyDescent="0.35">
      <c r="A134">
        <v>1995</v>
      </c>
      <c r="B134">
        <v>29</v>
      </c>
      <c r="C134">
        <v>0</v>
      </c>
      <c r="D134" t="s">
        <v>59</v>
      </c>
      <c r="E134">
        <v>27.9</v>
      </c>
      <c r="F134">
        <v>22.2</v>
      </c>
      <c r="G134">
        <v>88.3</v>
      </c>
      <c r="H134">
        <v>74.7</v>
      </c>
      <c r="I134">
        <v>61.2</v>
      </c>
      <c r="J134">
        <v>8.6999999999999993</v>
      </c>
      <c r="K134">
        <v>1</v>
      </c>
      <c r="L134">
        <v>3.4</v>
      </c>
      <c r="M134" t="s">
        <v>60</v>
      </c>
      <c r="N134" t="s">
        <v>61</v>
      </c>
    </row>
    <row r="135" spans="1:14" x14ac:dyDescent="0.35">
      <c r="A135">
        <v>1995</v>
      </c>
      <c r="B135">
        <v>30</v>
      </c>
      <c r="C135">
        <v>1275</v>
      </c>
      <c r="D135" t="s">
        <v>59</v>
      </c>
      <c r="E135">
        <v>29.5</v>
      </c>
      <c r="F135">
        <v>21.6</v>
      </c>
      <c r="G135">
        <v>91</v>
      </c>
      <c r="H135">
        <v>68.099999999999994</v>
      </c>
      <c r="I135">
        <v>106.4</v>
      </c>
      <c r="J135">
        <v>8.6</v>
      </c>
      <c r="K135">
        <v>3.2</v>
      </c>
      <c r="L135">
        <v>4</v>
      </c>
      <c r="M135" t="s">
        <v>60</v>
      </c>
      <c r="N135" t="s">
        <v>61</v>
      </c>
    </row>
    <row r="136" spans="1:14" x14ac:dyDescent="0.35">
      <c r="A136">
        <v>1995</v>
      </c>
      <c r="B136">
        <v>31</v>
      </c>
      <c r="C136">
        <v>1575</v>
      </c>
      <c r="D136" t="s">
        <v>59</v>
      </c>
      <c r="E136">
        <v>30.8</v>
      </c>
      <c r="F136">
        <v>23</v>
      </c>
      <c r="G136">
        <v>83.7</v>
      </c>
      <c r="H136">
        <v>63</v>
      </c>
      <c r="I136">
        <v>19.100000000000001</v>
      </c>
      <c r="J136">
        <v>7.6</v>
      </c>
      <c r="K136">
        <v>5.4</v>
      </c>
      <c r="L136">
        <v>4.0999999999999996</v>
      </c>
      <c r="M136" t="s">
        <v>60</v>
      </c>
      <c r="N136" t="s">
        <v>61</v>
      </c>
    </row>
    <row r="137" spans="1:14" x14ac:dyDescent="0.35">
      <c r="A137">
        <v>1995</v>
      </c>
      <c r="B137">
        <v>32</v>
      </c>
      <c r="C137">
        <v>3525</v>
      </c>
      <c r="D137" t="s">
        <v>59</v>
      </c>
      <c r="E137">
        <v>31.7</v>
      </c>
      <c r="F137">
        <v>23.2</v>
      </c>
      <c r="G137">
        <v>85.3</v>
      </c>
      <c r="H137">
        <v>58.7</v>
      </c>
      <c r="I137">
        <v>1.8</v>
      </c>
      <c r="J137">
        <v>7</v>
      </c>
      <c r="K137">
        <v>5.4</v>
      </c>
      <c r="L137">
        <v>4.2</v>
      </c>
      <c r="M137" t="s">
        <v>60</v>
      </c>
      <c r="N137" t="s">
        <v>61</v>
      </c>
    </row>
    <row r="138" spans="1:14" x14ac:dyDescent="0.35">
      <c r="A138">
        <v>1995</v>
      </c>
      <c r="B138">
        <v>33</v>
      </c>
      <c r="C138">
        <v>175</v>
      </c>
      <c r="D138" t="s">
        <v>59</v>
      </c>
      <c r="E138">
        <v>31.8</v>
      </c>
      <c r="F138">
        <v>23</v>
      </c>
      <c r="G138">
        <v>86.1</v>
      </c>
      <c r="H138">
        <v>55.3</v>
      </c>
      <c r="I138">
        <v>10.6</v>
      </c>
      <c r="J138">
        <v>4.9000000000000004</v>
      </c>
      <c r="K138">
        <v>7.9</v>
      </c>
      <c r="L138">
        <v>4</v>
      </c>
      <c r="M138" t="s">
        <v>60</v>
      </c>
      <c r="N138" t="s">
        <v>61</v>
      </c>
    </row>
    <row r="139" spans="1:14" x14ac:dyDescent="0.35">
      <c r="A139">
        <v>1995</v>
      </c>
      <c r="B139">
        <v>34</v>
      </c>
      <c r="C139">
        <v>1595</v>
      </c>
      <c r="D139" t="s">
        <v>59</v>
      </c>
      <c r="E139">
        <v>31.9</v>
      </c>
      <c r="F139">
        <v>23.3</v>
      </c>
      <c r="G139">
        <v>86.7</v>
      </c>
      <c r="H139">
        <v>58.6</v>
      </c>
      <c r="I139">
        <v>71</v>
      </c>
      <c r="J139">
        <v>2.8</v>
      </c>
      <c r="K139">
        <v>6.2</v>
      </c>
      <c r="L139">
        <v>3.8</v>
      </c>
      <c r="M139" t="s">
        <v>60</v>
      </c>
      <c r="N139" t="s">
        <v>61</v>
      </c>
    </row>
    <row r="140" spans="1:14" x14ac:dyDescent="0.35">
      <c r="A140">
        <v>1995</v>
      </c>
      <c r="B140">
        <v>35</v>
      </c>
      <c r="C140">
        <v>410</v>
      </c>
      <c r="D140" t="s">
        <v>59</v>
      </c>
      <c r="E140">
        <v>29.4</v>
      </c>
      <c r="F140">
        <v>22.5</v>
      </c>
      <c r="G140">
        <v>90</v>
      </c>
      <c r="H140">
        <v>70.8</v>
      </c>
      <c r="I140">
        <v>89.2</v>
      </c>
      <c r="J140">
        <v>9.1</v>
      </c>
      <c r="K140">
        <v>1.5</v>
      </c>
      <c r="L140">
        <v>4</v>
      </c>
      <c r="M140" t="s">
        <v>60</v>
      </c>
      <c r="N140" t="s">
        <v>61</v>
      </c>
    </row>
    <row r="141" spans="1:14" x14ac:dyDescent="0.35">
      <c r="A141">
        <v>1995</v>
      </c>
      <c r="B141">
        <v>36</v>
      </c>
      <c r="C141">
        <v>8700</v>
      </c>
      <c r="D141" t="s">
        <v>59</v>
      </c>
      <c r="E141">
        <v>31.1</v>
      </c>
      <c r="F141">
        <v>21.4</v>
      </c>
      <c r="G141">
        <v>81.099999999999994</v>
      </c>
      <c r="H141">
        <v>54.9</v>
      </c>
      <c r="I141">
        <v>0</v>
      </c>
      <c r="J141">
        <v>6.9</v>
      </c>
      <c r="K141">
        <v>7.3</v>
      </c>
      <c r="L141">
        <v>4.4000000000000004</v>
      </c>
      <c r="M141" t="s">
        <v>60</v>
      </c>
      <c r="N141" t="s">
        <v>61</v>
      </c>
    </row>
    <row r="142" spans="1:14" x14ac:dyDescent="0.35">
      <c r="A142">
        <v>1995</v>
      </c>
      <c r="B142">
        <v>37</v>
      </c>
      <c r="C142">
        <v>3750</v>
      </c>
      <c r="D142" t="s">
        <v>59</v>
      </c>
      <c r="E142">
        <v>30.9</v>
      </c>
      <c r="F142">
        <v>22.2</v>
      </c>
      <c r="G142">
        <v>91.4</v>
      </c>
      <c r="H142">
        <v>64.400000000000006</v>
      </c>
      <c r="I142">
        <v>139.80000000000001</v>
      </c>
      <c r="J142">
        <v>2.4</v>
      </c>
      <c r="K142">
        <v>5.0999999999999996</v>
      </c>
      <c r="L142">
        <v>3.8</v>
      </c>
      <c r="M142" t="s">
        <v>60</v>
      </c>
      <c r="N142" t="s">
        <v>61</v>
      </c>
    </row>
    <row r="143" spans="1:14" x14ac:dyDescent="0.35">
      <c r="A143">
        <v>1995</v>
      </c>
      <c r="B143">
        <v>38</v>
      </c>
      <c r="C143">
        <v>55500</v>
      </c>
      <c r="D143" t="s">
        <v>59</v>
      </c>
      <c r="E143">
        <v>29.7</v>
      </c>
      <c r="F143">
        <v>22.7</v>
      </c>
      <c r="G143">
        <v>86.7</v>
      </c>
      <c r="H143">
        <v>64.3</v>
      </c>
      <c r="I143">
        <v>19.8</v>
      </c>
      <c r="J143">
        <v>3.6</v>
      </c>
      <c r="K143">
        <v>3.3</v>
      </c>
      <c r="L143">
        <v>3.3</v>
      </c>
      <c r="M143" t="s">
        <v>60</v>
      </c>
      <c r="N143" t="s">
        <v>61</v>
      </c>
    </row>
    <row r="144" spans="1:14" x14ac:dyDescent="0.35">
      <c r="A144">
        <v>1995</v>
      </c>
      <c r="B144">
        <v>39</v>
      </c>
      <c r="C144">
        <v>8400</v>
      </c>
      <c r="D144" t="s">
        <v>59</v>
      </c>
      <c r="E144">
        <v>32.6</v>
      </c>
      <c r="F144">
        <v>22.3</v>
      </c>
      <c r="G144">
        <v>85.4</v>
      </c>
      <c r="H144">
        <v>51</v>
      </c>
      <c r="I144">
        <v>20</v>
      </c>
      <c r="J144">
        <v>2.4</v>
      </c>
      <c r="K144">
        <v>7.7</v>
      </c>
      <c r="L144">
        <v>3.8</v>
      </c>
      <c r="M144" t="s">
        <v>60</v>
      </c>
      <c r="N144" t="s">
        <v>61</v>
      </c>
    </row>
    <row r="145" spans="1:14" x14ac:dyDescent="0.35">
      <c r="A145">
        <v>1995</v>
      </c>
      <c r="B145">
        <v>40</v>
      </c>
      <c r="C145">
        <v>23700</v>
      </c>
      <c r="D145" t="s">
        <v>59</v>
      </c>
      <c r="E145">
        <v>32.799999999999997</v>
      </c>
      <c r="F145">
        <v>21.3</v>
      </c>
      <c r="G145">
        <v>87.7</v>
      </c>
      <c r="H145">
        <v>42.1</v>
      </c>
      <c r="I145">
        <v>0</v>
      </c>
      <c r="J145">
        <v>2.4</v>
      </c>
      <c r="K145">
        <v>8.6999999999999993</v>
      </c>
      <c r="L145">
        <v>4.0999999999999996</v>
      </c>
      <c r="M145" t="s">
        <v>60</v>
      </c>
      <c r="N145" t="s">
        <v>61</v>
      </c>
    </row>
    <row r="146" spans="1:14" x14ac:dyDescent="0.35">
      <c r="A146">
        <v>1995</v>
      </c>
      <c r="B146">
        <v>41</v>
      </c>
      <c r="C146">
        <v>10225</v>
      </c>
      <c r="D146" t="s">
        <v>59</v>
      </c>
      <c r="E146">
        <v>28.8</v>
      </c>
      <c r="F146">
        <v>22</v>
      </c>
      <c r="G146">
        <v>90.7</v>
      </c>
      <c r="H146">
        <v>68.7</v>
      </c>
      <c r="I146">
        <v>114.8</v>
      </c>
      <c r="J146">
        <v>2.5</v>
      </c>
      <c r="K146">
        <v>1.5</v>
      </c>
      <c r="L146">
        <v>3.2</v>
      </c>
      <c r="M146" t="s">
        <v>60</v>
      </c>
      <c r="N146" t="s">
        <v>61</v>
      </c>
    </row>
    <row r="147" spans="1:14" x14ac:dyDescent="0.35">
      <c r="A147">
        <v>1995</v>
      </c>
      <c r="B147">
        <v>42</v>
      </c>
      <c r="C147">
        <v>13100</v>
      </c>
      <c r="D147" t="s">
        <v>59</v>
      </c>
      <c r="E147">
        <v>25.9</v>
      </c>
      <c r="F147">
        <v>21</v>
      </c>
      <c r="G147">
        <v>93.7</v>
      </c>
      <c r="H147">
        <v>83.3</v>
      </c>
      <c r="I147">
        <v>157</v>
      </c>
      <c r="J147">
        <v>3.8</v>
      </c>
      <c r="K147">
        <v>1</v>
      </c>
      <c r="L147">
        <v>4.0999999999999996</v>
      </c>
      <c r="M147" t="s">
        <v>60</v>
      </c>
      <c r="N147" t="s">
        <v>61</v>
      </c>
    </row>
    <row r="148" spans="1:14" x14ac:dyDescent="0.35">
      <c r="A148">
        <v>1995</v>
      </c>
      <c r="B148">
        <v>43</v>
      </c>
      <c r="C148">
        <v>1130</v>
      </c>
      <c r="D148" t="s">
        <v>59</v>
      </c>
      <c r="E148">
        <v>29</v>
      </c>
      <c r="F148">
        <v>19.899999999999999</v>
      </c>
      <c r="G148">
        <v>82.9</v>
      </c>
      <c r="H148">
        <v>59.6</v>
      </c>
      <c r="I148">
        <v>11.2</v>
      </c>
      <c r="J148">
        <v>2.5</v>
      </c>
      <c r="K148">
        <v>6.9</v>
      </c>
      <c r="L148">
        <v>3</v>
      </c>
      <c r="M148" t="s">
        <v>60</v>
      </c>
      <c r="N148" t="s">
        <v>61</v>
      </c>
    </row>
    <row r="149" spans="1:14" x14ac:dyDescent="0.35">
      <c r="A149">
        <v>1995</v>
      </c>
      <c r="B149">
        <v>44</v>
      </c>
      <c r="C149">
        <v>475</v>
      </c>
      <c r="D149" t="s">
        <v>59</v>
      </c>
      <c r="E149">
        <v>30.4</v>
      </c>
      <c r="F149">
        <v>17.2</v>
      </c>
      <c r="G149">
        <v>89.6</v>
      </c>
      <c r="H149">
        <v>46.6</v>
      </c>
      <c r="I149">
        <v>0</v>
      </c>
      <c r="J149">
        <v>2</v>
      </c>
      <c r="K149">
        <v>9.1999999999999993</v>
      </c>
      <c r="L149">
        <v>3.5</v>
      </c>
      <c r="M149" t="s">
        <v>60</v>
      </c>
      <c r="N149" t="s">
        <v>61</v>
      </c>
    </row>
    <row r="150" spans="1:14" x14ac:dyDescent="0.35">
      <c r="A150">
        <v>1995</v>
      </c>
      <c r="B150">
        <v>45</v>
      </c>
      <c r="C150">
        <v>75</v>
      </c>
      <c r="D150" t="s">
        <v>59</v>
      </c>
      <c r="E150">
        <v>30.2</v>
      </c>
      <c r="F150">
        <v>15.6</v>
      </c>
      <c r="G150">
        <v>87</v>
      </c>
      <c r="H150">
        <v>39.1</v>
      </c>
      <c r="I150">
        <v>0</v>
      </c>
      <c r="J150">
        <v>1.5</v>
      </c>
      <c r="K150">
        <v>9.1999999999999993</v>
      </c>
      <c r="L150">
        <v>3.7</v>
      </c>
      <c r="M150" t="s">
        <v>60</v>
      </c>
      <c r="N150" t="s">
        <v>61</v>
      </c>
    </row>
    <row r="151" spans="1:14" x14ac:dyDescent="0.35">
      <c r="A151">
        <v>1995</v>
      </c>
      <c r="B151">
        <v>46</v>
      </c>
      <c r="C151">
        <v>0</v>
      </c>
      <c r="D151" t="s">
        <v>59</v>
      </c>
      <c r="E151">
        <v>30.2</v>
      </c>
      <c r="F151">
        <v>15</v>
      </c>
      <c r="G151">
        <v>89.9</v>
      </c>
      <c r="H151">
        <v>40.6</v>
      </c>
      <c r="I151">
        <v>4</v>
      </c>
      <c r="J151">
        <v>2.1</v>
      </c>
      <c r="K151">
        <v>9</v>
      </c>
      <c r="L151">
        <v>3.8</v>
      </c>
      <c r="M151" t="s">
        <v>60</v>
      </c>
      <c r="N151" t="s">
        <v>61</v>
      </c>
    </row>
    <row r="152" spans="1:14" x14ac:dyDescent="0.35">
      <c r="A152">
        <v>1995</v>
      </c>
      <c r="B152">
        <v>47</v>
      </c>
      <c r="C152">
        <v>0</v>
      </c>
      <c r="D152" t="s">
        <v>59</v>
      </c>
      <c r="E152">
        <v>29.6</v>
      </c>
      <c r="F152">
        <v>18.2</v>
      </c>
      <c r="G152">
        <v>90.6</v>
      </c>
      <c r="H152">
        <v>50.1</v>
      </c>
      <c r="I152">
        <v>144</v>
      </c>
      <c r="J152">
        <v>2.2999999999999998</v>
      </c>
      <c r="K152">
        <v>7</v>
      </c>
      <c r="L152">
        <v>3</v>
      </c>
      <c r="M152" t="s">
        <v>60</v>
      </c>
      <c r="N152" t="s">
        <v>61</v>
      </c>
    </row>
    <row r="153" spans="1:14" x14ac:dyDescent="0.35">
      <c r="A153">
        <v>1995</v>
      </c>
      <c r="B153">
        <v>48</v>
      </c>
      <c r="C153">
        <v>0</v>
      </c>
      <c r="D153" t="s">
        <v>59</v>
      </c>
      <c r="E153">
        <v>29</v>
      </c>
      <c r="F153">
        <v>16.7</v>
      </c>
      <c r="G153">
        <v>92.7</v>
      </c>
      <c r="H153">
        <v>43</v>
      </c>
      <c r="I153">
        <v>0</v>
      </c>
      <c r="J153">
        <v>2.1</v>
      </c>
      <c r="K153">
        <v>7.7</v>
      </c>
      <c r="L153">
        <v>3</v>
      </c>
      <c r="M153" t="s">
        <v>60</v>
      </c>
      <c r="N153" t="s">
        <v>61</v>
      </c>
    </row>
    <row r="154" spans="1:14" x14ac:dyDescent="0.35">
      <c r="A154">
        <v>1995</v>
      </c>
      <c r="B154">
        <v>49</v>
      </c>
      <c r="C154">
        <v>0</v>
      </c>
      <c r="D154" t="s">
        <v>59</v>
      </c>
      <c r="E154">
        <v>29.2</v>
      </c>
      <c r="F154">
        <v>14.6</v>
      </c>
      <c r="G154">
        <v>86.6</v>
      </c>
      <c r="H154">
        <v>41.3</v>
      </c>
      <c r="I154">
        <v>0</v>
      </c>
      <c r="J154">
        <v>1.6</v>
      </c>
      <c r="K154">
        <v>8.1999999999999993</v>
      </c>
      <c r="L154">
        <v>2.8</v>
      </c>
      <c r="M154" t="s">
        <v>60</v>
      </c>
      <c r="N154" t="s">
        <v>61</v>
      </c>
    </row>
    <row r="155" spans="1:14" x14ac:dyDescent="0.35">
      <c r="A155">
        <v>1995</v>
      </c>
      <c r="B155">
        <v>50</v>
      </c>
      <c r="C155">
        <v>0</v>
      </c>
      <c r="D155" t="s">
        <v>59</v>
      </c>
      <c r="E155">
        <v>28.5</v>
      </c>
      <c r="F155">
        <v>11.6</v>
      </c>
      <c r="G155">
        <v>85.6</v>
      </c>
      <c r="H155">
        <v>32.6</v>
      </c>
      <c r="I155">
        <v>0</v>
      </c>
      <c r="J155">
        <v>2.2000000000000002</v>
      </c>
      <c r="K155">
        <v>8.6999999999999993</v>
      </c>
      <c r="L155">
        <v>3.2</v>
      </c>
      <c r="M155" t="s">
        <v>60</v>
      </c>
      <c r="N155" t="s">
        <v>61</v>
      </c>
    </row>
    <row r="156" spans="1:14" x14ac:dyDescent="0.35">
      <c r="A156">
        <v>1995</v>
      </c>
      <c r="B156">
        <v>51</v>
      </c>
      <c r="C156">
        <v>0</v>
      </c>
      <c r="D156" t="s">
        <v>59</v>
      </c>
      <c r="E156">
        <v>29.3</v>
      </c>
      <c r="F156">
        <v>12.3</v>
      </c>
      <c r="G156">
        <v>89.6</v>
      </c>
      <c r="H156">
        <v>33.1</v>
      </c>
      <c r="I156">
        <v>0</v>
      </c>
      <c r="J156">
        <v>2.6</v>
      </c>
      <c r="K156">
        <v>8.6</v>
      </c>
      <c r="L156">
        <v>3.3</v>
      </c>
      <c r="M156" t="s">
        <v>60</v>
      </c>
      <c r="N156" t="s">
        <v>61</v>
      </c>
    </row>
    <row r="157" spans="1:14" x14ac:dyDescent="0.35">
      <c r="A157">
        <v>1995</v>
      </c>
      <c r="B157">
        <v>52</v>
      </c>
      <c r="C157">
        <v>0</v>
      </c>
      <c r="D157" t="s">
        <v>59</v>
      </c>
      <c r="E157">
        <v>28.3</v>
      </c>
      <c r="F157">
        <v>13.5</v>
      </c>
      <c r="G157">
        <v>89.8</v>
      </c>
      <c r="H157">
        <v>39.299999999999997</v>
      </c>
      <c r="I157">
        <v>0</v>
      </c>
      <c r="J157">
        <v>3.2</v>
      </c>
      <c r="K157">
        <v>8.4</v>
      </c>
      <c r="L157">
        <v>3.4</v>
      </c>
      <c r="M157" t="s">
        <v>60</v>
      </c>
      <c r="N157" t="s">
        <v>61</v>
      </c>
    </row>
    <row r="158" spans="1:14" x14ac:dyDescent="0.35">
      <c r="A158">
        <v>1996</v>
      </c>
      <c r="B158">
        <v>1</v>
      </c>
      <c r="D158" t="s">
        <v>59</v>
      </c>
      <c r="E158">
        <v>28.4</v>
      </c>
      <c r="F158">
        <v>14.7</v>
      </c>
      <c r="G158">
        <v>85.6</v>
      </c>
      <c r="H158">
        <v>36.700000000000003</v>
      </c>
      <c r="I158">
        <v>0</v>
      </c>
      <c r="J158">
        <v>3.6</v>
      </c>
      <c r="K158">
        <v>8.9</v>
      </c>
      <c r="L158">
        <v>3.6</v>
      </c>
      <c r="M158" t="s">
        <v>60</v>
      </c>
      <c r="N158" t="s">
        <v>61</v>
      </c>
    </row>
    <row r="159" spans="1:14" x14ac:dyDescent="0.35">
      <c r="A159">
        <v>1996</v>
      </c>
      <c r="B159">
        <v>2</v>
      </c>
      <c r="D159" t="s">
        <v>59</v>
      </c>
      <c r="E159">
        <v>30.1</v>
      </c>
      <c r="F159">
        <v>14.5</v>
      </c>
      <c r="G159">
        <v>89.9</v>
      </c>
      <c r="H159">
        <v>34</v>
      </c>
      <c r="I159">
        <v>0</v>
      </c>
      <c r="J159">
        <v>2.6</v>
      </c>
      <c r="K159">
        <v>8.3000000000000007</v>
      </c>
      <c r="L159">
        <v>3.3</v>
      </c>
      <c r="M159" t="s">
        <v>60</v>
      </c>
      <c r="N159" t="s">
        <v>61</v>
      </c>
    </row>
    <row r="160" spans="1:14" x14ac:dyDescent="0.35">
      <c r="A160">
        <v>1996</v>
      </c>
      <c r="B160">
        <v>3</v>
      </c>
      <c r="D160" t="s">
        <v>59</v>
      </c>
      <c r="E160">
        <v>30.9</v>
      </c>
      <c r="F160">
        <v>16</v>
      </c>
      <c r="G160">
        <v>92.3</v>
      </c>
      <c r="H160">
        <v>37</v>
      </c>
      <c r="I160">
        <v>0</v>
      </c>
      <c r="J160">
        <v>2.1</v>
      </c>
      <c r="K160">
        <v>8.4</v>
      </c>
      <c r="L160">
        <v>3.9</v>
      </c>
      <c r="M160" t="s">
        <v>60</v>
      </c>
      <c r="N160" t="s">
        <v>61</v>
      </c>
    </row>
    <row r="161" spans="1:14" x14ac:dyDescent="0.35">
      <c r="A161">
        <v>1996</v>
      </c>
      <c r="B161">
        <v>4</v>
      </c>
      <c r="D161" t="s">
        <v>59</v>
      </c>
      <c r="E161">
        <v>30.2</v>
      </c>
      <c r="F161">
        <v>13</v>
      </c>
      <c r="G161">
        <v>89</v>
      </c>
      <c r="H161">
        <v>32.4</v>
      </c>
      <c r="I161">
        <v>0</v>
      </c>
      <c r="J161">
        <v>2.4</v>
      </c>
      <c r="K161">
        <v>8.6</v>
      </c>
      <c r="L161">
        <v>4</v>
      </c>
      <c r="M161" t="s">
        <v>60</v>
      </c>
      <c r="N161" t="s">
        <v>61</v>
      </c>
    </row>
    <row r="162" spans="1:14" x14ac:dyDescent="0.35">
      <c r="A162">
        <v>1996</v>
      </c>
      <c r="B162">
        <v>5</v>
      </c>
      <c r="D162" t="s">
        <v>59</v>
      </c>
      <c r="E162">
        <v>31.3</v>
      </c>
      <c r="F162">
        <v>15.2</v>
      </c>
      <c r="G162">
        <v>87.9</v>
      </c>
      <c r="H162">
        <v>33</v>
      </c>
      <c r="I162">
        <v>0</v>
      </c>
      <c r="J162">
        <v>3.3</v>
      </c>
      <c r="K162">
        <v>8.6</v>
      </c>
      <c r="L162">
        <v>4.3</v>
      </c>
      <c r="M162" t="s">
        <v>60</v>
      </c>
      <c r="N162" t="s">
        <v>61</v>
      </c>
    </row>
    <row r="163" spans="1:14" x14ac:dyDescent="0.35">
      <c r="A163">
        <v>1996</v>
      </c>
      <c r="B163">
        <v>6</v>
      </c>
      <c r="D163" t="s">
        <v>59</v>
      </c>
      <c r="E163">
        <v>30.7</v>
      </c>
      <c r="F163">
        <v>14.2</v>
      </c>
      <c r="G163">
        <v>88</v>
      </c>
      <c r="H163">
        <v>28.7</v>
      </c>
      <c r="I163">
        <v>0</v>
      </c>
      <c r="J163">
        <v>3.5</v>
      </c>
      <c r="K163">
        <v>8.4</v>
      </c>
      <c r="L163">
        <v>3.9</v>
      </c>
      <c r="M163" t="s">
        <v>60</v>
      </c>
      <c r="N163" t="s">
        <v>61</v>
      </c>
    </row>
    <row r="164" spans="1:14" x14ac:dyDescent="0.35">
      <c r="A164">
        <v>1996</v>
      </c>
      <c r="B164">
        <v>7</v>
      </c>
      <c r="D164" t="s">
        <v>59</v>
      </c>
      <c r="E164">
        <v>30.4</v>
      </c>
      <c r="F164">
        <v>17.100000000000001</v>
      </c>
      <c r="G164">
        <v>87.7</v>
      </c>
      <c r="H164">
        <v>39.4</v>
      </c>
      <c r="I164">
        <v>0</v>
      </c>
      <c r="J164">
        <v>3.6</v>
      </c>
      <c r="K164">
        <v>7.7</v>
      </c>
      <c r="L164">
        <v>4</v>
      </c>
      <c r="M164" t="s">
        <v>60</v>
      </c>
      <c r="N164" t="s">
        <v>61</v>
      </c>
    </row>
    <row r="165" spans="1:14" x14ac:dyDescent="0.35">
      <c r="A165">
        <v>1996</v>
      </c>
      <c r="B165">
        <v>8</v>
      </c>
      <c r="D165" t="s">
        <v>59</v>
      </c>
      <c r="E165">
        <v>34.6</v>
      </c>
      <c r="F165">
        <v>17.100000000000001</v>
      </c>
      <c r="G165">
        <v>83.4</v>
      </c>
      <c r="H165">
        <v>24.6</v>
      </c>
      <c r="I165">
        <v>0</v>
      </c>
      <c r="J165">
        <v>2.2999999999999998</v>
      </c>
      <c r="K165">
        <v>9.1</v>
      </c>
      <c r="L165">
        <v>4.4000000000000004</v>
      </c>
      <c r="M165" t="s">
        <v>60</v>
      </c>
      <c r="N165" t="s">
        <v>61</v>
      </c>
    </row>
    <row r="166" spans="1:14" x14ac:dyDescent="0.35">
      <c r="A166">
        <v>1996</v>
      </c>
      <c r="B166">
        <v>9</v>
      </c>
      <c r="D166" t="s">
        <v>59</v>
      </c>
      <c r="E166">
        <v>34.1</v>
      </c>
      <c r="F166">
        <v>16</v>
      </c>
      <c r="G166">
        <v>80.599999999999994</v>
      </c>
      <c r="H166">
        <v>23.3</v>
      </c>
      <c r="I166">
        <v>0</v>
      </c>
      <c r="J166">
        <v>3.6</v>
      </c>
      <c r="K166">
        <v>9.6</v>
      </c>
      <c r="L166">
        <v>5.6</v>
      </c>
      <c r="M166" t="s">
        <v>60</v>
      </c>
      <c r="N166" t="s">
        <v>61</v>
      </c>
    </row>
    <row r="167" spans="1:14" x14ac:dyDescent="0.35">
      <c r="A167">
        <v>1996</v>
      </c>
      <c r="B167">
        <v>10</v>
      </c>
      <c r="D167" t="s">
        <v>59</v>
      </c>
      <c r="E167">
        <v>34.5</v>
      </c>
      <c r="F167">
        <v>15.3</v>
      </c>
      <c r="G167">
        <v>81.3</v>
      </c>
      <c r="H167">
        <v>18.899999999999999</v>
      </c>
      <c r="I167">
        <v>0</v>
      </c>
      <c r="J167">
        <v>2.4</v>
      </c>
      <c r="K167">
        <v>9.9</v>
      </c>
      <c r="L167">
        <v>5.9</v>
      </c>
      <c r="M167" t="s">
        <v>60</v>
      </c>
      <c r="N167" t="s">
        <v>61</v>
      </c>
    </row>
    <row r="168" spans="1:14" x14ac:dyDescent="0.35">
      <c r="A168">
        <v>1996</v>
      </c>
      <c r="B168">
        <v>11</v>
      </c>
      <c r="C168">
        <v>0</v>
      </c>
      <c r="D168" t="s">
        <v>59</v>
      </c>
      <c r="E168">
        <v>37.5</v>
      </c>
      <c r="F168">
        <v>17.899999999999999</v>
      </c>
      <c r="G168">
        <v>71.7</v>
      </c>
      <c r="H168">
        <v>18</v>
      </c>
      <c r="I168">
        <v>0</v>
      </c>
      <c r="J168">
        <v>2.9</v>
      </c>
      <c r="K168">
        <v>10</v>
      </c>
      <c r="L168">
        <v>7</v>
      </c>
      <c r="M168" t="s">
        <v>60</v>
      </c>
      <c r="N168" t="s">
        <v>61</v>
      </c>
    </row>
    <row r="169" spans="1:14" x14ac:dyDescent="0.35">
      <c r="A169">
        <v>1996</v>
      </c>
      <c r="B169">
        <v>12</v>
      </c>
      <c r="C169">
        <v>1350</v>
      </c>
      <c r="D169" t="s">
        <v>59</v>
      </c>
      <c r="E169">
        <v>37.6</v>
      </c>
      <c r="F169">
        <v>19.399999999999999</v>
      </c>
      <c r="G169">
        <v>64.400000000000006</v>
      </c>
      <c r="H169">
        <v>19.399999999999999</v>
      </c>
      <c r="I169">
        <v>0</v>
      </c>
      <c r="J169">
        <v>2.1</v>
      </c>
      <c r="K169">
        <v>8.4</v>
      </c>
      <c r="L169">
        <v>6.9</v>
      </c>
      <c r="M169" t="s">
        <v>60</v>
      </c>
      <c r="N169" t="s">
        <v>61</v>
      </c>
    </row>
    <row r="170" spans="1:14" x14ac:dyDescent="0.35">
      <c r="A170">
        <v>1996</v>
      </c>
      <c r="B170">
        <v>13</v>
      </c>
      <c r="C170">
        <v>1775</v>
      </c>
      <c r="D170" t="s">
        <v>59</v>
      </c>
      <c r="E170">
        <v>40</v>
      </c>
      <c r="F170">
        <v>22.2</v>
      </c>
      <c r="G170">
        <v>61.4</v>
      </c>
      <c r="H170">
        <v>22</v>
      </c>
      <c r="I170">
        <v>0</v>
      </c>
      <c r="J170">
        <v>2.7</v>
      </c>
      <c r="K170">
        <v>9.9</v>
      </c>
      <c r="L170">
        <v>8</v>
      </c>
      <c r="M170" t="s">
        <v>60</v>
      </c>
      <c r="N170" t="s">
        <v>61</v>
      </c>
    </row>
    <row r="171" spans="1:14" x14ac:dyDescent="0.35">
      <c r="A171">
        <v>1996</v>
      </c>
      <c r="B171">
        <v>14</v>
      </c>
      <c r="C171">
        <v>1130</v>
      </c>
      <c r="D171" t="s">
        <v>59</v>
      </c>
      <c r="E171">
        <v>36.799999999999997</v>
      </c>
      <c r="F171">
        <v>21.8</v>
      </c>
      <c r="G171">
        <v>82</v>
      </c>
      <c r="H171">
        <v>22</v>
      </c>
      <c r="I171">
        <v>0</v>
      </c>
      <c r="J171">
        <v>4</v>
      </c>
      <c r="K171">
        <v>8.6</v>
      </c>
      <c r="L171">
        <v>7.6</v>
      </c>
      <c r="M171" t="s">
        <v>60</v>
      </c>
      <c r="N171" t="s">
        <v>61</v>
      </c>
    </row>
    <row r="172" spans="1:14" x14ac:dyDescent="0.35">
      <c r="A172">
        <v>1996</v>
      </c>
      <c r="B172">
        <v>15</v>
      </c>
      <c r="C172">
        <v>1825</v>
      </c>
      <c r="D172" t="s">
        <v>59</v>
      </c>
      <c r="E172">
        <v>35.4</v>
      </c>
      <c r="F172">
        <v>21.3</v>
      </c>
      <c r="G172">
        <v>78</v>
      </c>
      <c r="H172">
        <v>36.9</v>
      </c>
      <c r="I172">
        <v>17.2</v>
      </c>
      <c r="J172">
        <v>3.6</v>
      </c>
      <c r="K172">
        <v>6.8</v>
      </c>
      <c r="L172">
        <v>6</v>
      </c>
      <c r="M172" t="s">
        <v>60</v>
      </c>
      <c r="N172" t="s">
        <v>61</v>
      </c>
    </row>
    <row r="173" spans="1:14" x14ac:dyDescent="0.35">
      <c r="A173">
        <v>1996</v>
      </c>
      <c r="B173">
        <v>16</v>
      </c>
      <c r="C173">
        <v>670</v>
      </c>
      <c r="D173" t="s">
        <v>59</v>
      </c>
      <c r="E173">
        <v>35.9</v>
      </c>
      <c r="F173">
        <v>22.3</v>
      </c>
      <c r="G173">
        <v>77.099999999999994</v>
      </c>
      <c r="H173">
        <v>31.4</v>
      </c>
      <c r="I173">
        <v>18.399999999999999</v>
      </c>
      <c r="J173">
        <v>2.9</v>
      </c>
      <c r="K173">
        <v>8.9</v>
      </c>
      <c r="L173">
        <v>6.4</v>
      </c>
      <c r="M173" t="s">
        <v>60</v>
      </c>
      <c r="N173" t="s">
        <v>61</v>
      </c>
    </row>
    <row r="174" spans="1:14" x14ac:dyDescent="0.35">
      <c r="A174">
        <v>1996</v>
      </c>
      <c r="B174">
        <v>17</v>
      </c>
      <c r="C174">
        <v>35</v>
      </c>
      <c r="D174" t="s">
        <v>59</v>
      </c>
      <c r="E174">
        <v>38.9</v>
      </c>
      <c r="F174">
        <v>24.8</v>
      </c>
      <c r="G174">
        <v>67</v>
      </c>
      <c r="H174">
        <v>25.7</v>
      </c>
      <c r="I174">
        <v>0</v>
      </c>
      <c r="J174">
        <v>3</v>
      </c>
      <c r="K174">
        <v>10.199999999999999</v>
      </c>
      <c r="L174">
        <v>7</v>
      </c>
      <c r="M174" t="s">
        <v>60</v>
      </c>
      <c r="N174" t="s">
        <v>61</v>
      </c>
    </row>
    <row r="175" spans="1:14" x14ac:dyDescent="0.35">
      <c r="A175">
        <v>1996</v>
      </c>
      <c r="B175">
        <v>18</v>
      </c>
      <c r="C175">
        <v>0</v>
      </c>
      <c r="D175" t="s">
        <v>59</v>
      </c>
      <c r="E175">
        <v>41.3</v>
      </c>
      <c r="F175">
        <v>25.4</v>
      </c>
      <c r="G175">
        <v>50.1</v>
      </c>
      <c r="H175">
        <v>17.3</v>
      </c>
      <c r="I175">
        <v>0</v>
      </c>
      <c r="J175">
        <v>4.0999999999999996</v>
      </c>
      <c r="K175">
        <v>10.1</v>
      </c>
      <c r="L175">
        <v>8.4</v>
      </c>
      <c r="M175" t="s">
        <v>60</v>
      </c>
      <c r="N175" t="s">
        <v>61</v>
      </c>
    </row>
    <row r="176" spans="1:14" x14ac:dyDescent="0.35">
      <c r="A176">
        <v>1996</v>
      </c>
      <c r="B176">
        <v>19</v>
      </c>
      <c r="C176">
        <v>0</v>
      </c>
      <c r="D176" t="s">
        <v>59</v>
      </c>
      <c r="E176">
        <v>41.2</v>
      </c>
      <c r="F176">
        <v>24.3</v>
      </c>
      <c r="G176">
        <v>48.4</v>
      </c>
      <c r="H176">
        <v>14</v>
      </c>
      <c r="I176">
        <v>0</v>
      </c>
      <c r="J176">
        <v>4.9000000000000004</v>
      </c>
      <c r="K176">
        <v>10.199999999999999</v>
      </c>
      <c r="L176">
        <v>10.9</v>
      </c>
      <c r="M176" t="s">
        <v>60</v>
      </c>
      <c r="N176" t="s">
        <v>61</v>
      </c>
    </row>
    <row r="177" spans="1:14" x14ac:dyDescent="0.35">
      <c r="A177">
        <v>1996</v>
      </c>
      <c r="B177">
        <v>20</v>
      </c>
      <c r="C177">
        <v>0</v>
      </c>
      <c r="D177" t="s">
        <v>59</v>
      </c>
      <c r="E177">
        <v>40.6</v>
      </c>
      <c r="F177">
        <v>25.4</v>
      </c>
      <c r="G177">
        <v>59.3</v>
      </c>
      <c r="H177">
        <v>29.4</v>
      </c>
      <c r="I177">
        <v>0.2</v>
      </c>
      <c r="J177">
        <v>4.9000000000000004</v>
      </c>
      <c r="K177">
        <v>9.5</v>
      </c>
      <c r="L177">
        <v>10</v>
      </c>
      <c r="M177" t="s">
        <v>60</v>
      </c>
      <c r="N177" t="s">
        <v>61</v>
      </c>
    </row>
    <row r="178" spans="1:14" x14ac:dyDescent="0.35">
      <c r="A178">
        <v>1996</v>
      </c>
      <c r="B178">
        <v>21</v>
      </c>
      <c r="C178">
        <v>0</v>
      </c>
      <c r="D178" t="s">
        <v>59</v>
      </c>
      <c r="E178">
        <v>41</v>
      </c>
      <c r="F178">
        <v>26</v>
      </c>
      <c r="G178">
        <v>53.9</v>
      </c>
      <c r="H178">
        <v>23.1</v>
      </c>
      <c r="I178">
        <v>1.6</v>
      </c>
      <c r="J178">
        <v>4.9000000000000004</v>
      </c>
      <c r="K178">
        <v>8.6999999999999993</v>
      </c>
      <c r="L178">
        <v>9.1</v>
      </c>
      <c r="M178" t="s">
        <v>60</v>
      </c>
      <c r="N178" t="s">
        <v>61</v>
      </c>
    </row>
    <row r="179" spans="1:14" x14ac:dyDescent="0.35">
      <c r="A179">
        <v>1996</v>
      </c>
      <c r="B179">
        <v>22</v>
      </c>
      <c r="C179">
        <v>0</v>
      </c>
      <c r="D179" t="s">
        <v>59</v>
      </c>
      <c r="E179">
        <v>40</v>
      </c>
      <c r="F179">
        <v>27</v>
      </c>
      <c r="G179">
        <v>61</v>
      </c>
      <c r="H179">
        <v>30</v>
      </c>
      <c r="I179">
        <v>1.6</v>
      </c>
      <c r="J179">
        <v>6.6</v>
      </c>
      <c r="K179">
        <v>7.7</v>
      </c>
      <c r="L179">
        <v>9.9</v>
      </c>
      <c r="M179" t="s">
        <v>60</v>
      </c>
      <c r="N179" t="s">
        <v>61</v>
      </c>
    </row>
    <row r="180" spans="1:14" x14ac:dyDescent="0.35">
      <c r="A180">
        <v>1996</v>
      </c>
      <c r="B180">
        <v>23</v>
      </c>
      <c r="C180">
        <v>0</v>
      </c>
      <c r="D180" t="s">
        <v>59</v>
      </c>
      <c r="E180">
        <v>36.799999999999997</v>
      </c>
      <c r="F180">
        <v>24.7</v>
      </c>
      <c r="G180">
        <v>75.7</v>
      </c>
      <c r="H180">
        <v>49.6</v>
      </c>
      <c r="I180">
        <v>42</v>
      </c>
      <c r="J180">
        <v>4.5999999999999996</v>
      </c>
      <c r="K180">
        <v>6.1</v>
      </c>
      <c r="L180">
        <v>7.1</v>
      </c>
      <c r="M180" t="s">
        <v>60</v>
      </c>
      <c r="N180" t="s">
        <v>61</v>
      </c>
    </row>
    <row r="181" spans="1:14" x14ac:dyDescent="0.35">
      <c r="A181">
        <v>1996</v>
      </c>
      <c r="B181">
        <v>24</v>
      </c>
      <c r="C181">
        <v>0</v>
      </c>
      <c r="D181" t="s">
        <v>59</v>
      </c>
      <c r="E181">
        <v>32.200000000000003</v>
      </c>
      <c r="F181">
        <v>23.1</v>
      </c>
      <c r="G181">
        <v>86.9</v>
      </c>
      <c r="H181">
        <v>66</v>
      </c>
      <c r="I181">
        <v>67.2</v>
      </c>
      <c r="J181">
        <v>4.7</v>
      </c>
      <c r="K181">
        <v>4.0999999999999996</v>
      </c>
      <c r="L181">
        <v>5.6</v>
      </c>
      <c r="M181" t="s">
        <v>60</v>
      </c>
      <c r="N181" t="s">
        <v>61</v>
      </c>
    </row>
    <row r="182" spans="1:14" x14ac:dyDescent="0.35">
      <c r="A182">
        <v>1996</v>
      </c>
      <c r="B182">
        <v>25</v>
      </c>
      <c r="C182">
        <v>0</v>
      </c>
      <c r="D182" t="s">
        <v>59</v>
      </c>
      <c r="E182">
        <v>33.200000000000003</v>
      </c>
      <c r="F182">
        <v>23.4</v>
      </c>
      <c r="G182">
        <v>77.7</v>
      </c>
      <c r="H182">
        <v>51</v>
      </c>
      <c r="I182">
        <v>0</v>
      </c>
      <c r="J182">
        <v>12.5</v>
      </c>
      <c r="K182">
        <v>5.9</v>
      </c>
      <c r="L182">
        <v>7.8</v>
      </c>
      <c r="M182" t="s">
        <v>60</v>
      </c>
      <c r="N182" t="s">
        <v>61</v>
      </c>
    </row>
    <row r="183" spans="1:14" x14ac:dyDescent="0.35">
      <c r="A183">
        <v>1996</v>
      </c>
      <c r="B183">
        <v>26</v>
      </c>
      <c r="C183">
        <v>0</v>
      </c>
      <c r="D183" t="s">
        <v>59</v>
      </c>
      <c r="E183">
        <v>35.200000000000003</v>
      </c>
      <c r="F183">
        <v>24.8</v>
      </c>
      <c r="G183">
        <v>75</v>
      </c>
      <c r="H183">
        <v>48.3</v>
      </c>
      <c r="I183">
        <v>20</v>
      </c>
      <c r="J183">
        <v>9.6</v>
      </c>
      <c r="K183">
        <v>7</v>
      </c>
      <c r="L183">
        <v>7.4</v>
      </c>
      <c r="M183" t="s">
        <v>60</v>
      </c>
      <c r="N183" t="s">
        <v>61</v>
      </c>
    </row>
    <row r="184" spans="1:14" x14ac:dyDescent="0.35">
      <c r="A184">
        <v>1996</v>
      </c>
      <c r="B184">
        <v>27</v>
      </c>
      <c r="C184">
        <v>0</v>
      </c>
      <c r="D184" t="s">
        <v>59</v>
      </c>
      <c r="E184">
        <v>33.6</v>
      </c>
      <c r="F184">
        <v>23.9</v>
      </c>
      <c r="G184">
        <v>76.400000000000006</v>
      </c>
      <c r="H184">
        <v>54.6</v>
      </c>
      <c r="I184">
        <v>20.5</v>
      </c>
      <c r="J184">
        <v>5.9</v>
      </c>
      <c r="K184">
        <v>5</v>
      </c>
      <c r="L184">
        <v>5.8</v>
      </c>
      <c r="M184" t="s">
        <v>60</v>
      </c>
      <c r="N184" t="s">
        <v>61</v>
      </c>
    </row>
    <row r="185" spans="1:14" x14ac:dyDescent="0.35">
      <c r="A185">
        <v>1996</v>
      </c>
      <c r="B185">
        <v>28</v>
      </c>
      <c r="C185">
        <v>0</v>
      </c>
      <c r="D185" t="s">
        <v>59</v>
      </c>
      <c r="E185">
        <v>33.1</v>
      </c>
      <c r="F185">
        <v>23.3</v>
      </c>
      <c r="G185">
        <v>84.6</v>
      </c>
      <c r="H185">
        <v>57</v>
      </c>
      <c r="I185">
        <v>15.2</v>
      </c>
      <c r="J185">
        <v>5.4</v>
      </c>
      <c r="K185">
        <v>7</v>
      </c>
      <c r="L185">
        <v>3.4</v>
      </c>
      <c r="M185" t="s">
        <v>60</v>
      </c>
      <c r="N185" t="s">
        <v>61</v>
      </c>
    </row>
    <row r="186" spans="1:14" x14ac:dyDescent="0.35">
      <c r="A186">
        <v>1996</v>
      </c>
      <c r="B186">
        <v>29</v>
      </c>
      <c r="C186">
        <v>0</v>
      </c>
      <c r="D186" t="s">
        <v>59</v>
      </c>
      <c r="E186">
        <v>30.3</v>
      </c>
      <c r="F186">
        <v>22.9</v>
      </c>
      <c r="G186">
        <v>86.1</v>
      </c>
      <c r="H186">
        <v>72.599999999999994</v>
      </c>
      <c r="I186">
        <v>72.400000000000006</v>
      </c>
      <c r="J186">
        <v>10.7</v>
      </c>
      <c r="K186">
        <v>3.1</v>
      </c>
      <c r="L186">
        <v>4.8</v>
      </c>
      <c r="M186" t="s">
        <v>60</v>
      </c>
      <c r="N186" t="s">
        <v>61</v>
      </c>
    </row>
    <row r="187" spans="1:14" x14ac:dyDescent="0.35">
      <c r="A187">
        <v>1996</v>
      </c>
      <c r="B187">
        <v>30</v>
      </c>
      <c r="C187">
        <v>0</v>
      </c>
      <c r="D187" t="s">
        <v>59</v>
      </c>
      <c r="E187">
        <v>30</v>
      </c>
      <c r="F187">
        <v>23</v>
      </c>
      <c r="G187">
        <v>84</v>
      </c>
      <c r="H187">
        <v>63</v>
      </c>
      <c r="I187">
        <v>29.2</v>
      </c>
      <c r="J187">
        <v>12.3</v>
      </c>
      <c r="K187">
        <v>3.4</v>
      </c>
      <c r="L187">
        <v>4.3</v>
      </c>
      <c r="M187" t="s">
        <v>60</v>
      </c>
      <c r="N187" t="s">
        <v>61</v>
      </c>
    </row>
    <row r="188" spans="1:14" x14ac:dyDescent="0.35">
      <c r="A188">
        <v>1996</v>
      </c>
      <c r="B188">
        <v>31</v>
      </c>
      <c r="C188">
        <v>0</v>
      </c>
      <c r="D188" t="s">
        <v>59</v>
      </c>
      <c r="E188">
        <v>30.2</v>
      </c>
      <c r="F188">
        <v>23.5</v>
      </c>
      <c r="G188">
        <v>85.3</v>
      </c>
      <c r="H188">
        <v>65.7</v>
      </c>
      <c r="I188">
        <v>7.6</v>
      </c>
      <c r="J188">
        <v>12</v>
      </c>
      <c r="K188">
        <v>3.3</v>
      </c>
      <c r="L188">
        <v>3.8</v>
      </c>
      <c r="M188" t="s">
        <v>60</v>
      </c>
      <c r="N188" t="s">
        <v>61</v>
      </c>
    </row>
    <row r="189" spans="1:14" x14ac:dyDescent="0.35">
      <c r="A189">
        <v>1996</v>
      </c>
      <c r="B189">
        <v>32</v>
      </c>
      <c r="C189">
        <v>0</v>
      </c>
      <c r="D189" t="s">
        <v>59</v>
      </c>
      <c r="E189">
        <v>29.7</v>
      </c>
      <c r="F189">
        <v>25.5</v>
      </c>
      <c r="G189">
        <v>87.7</v>
      </c>
      <c r="H189">
        <v>71.3</v>
      </c>
      <c r="I189">
        <v>34.200000000000003</v>
      </c>
      <c r="J189">
        <v>8.9</v>
      </c>
      <c r="K189">
        <v>3.7</v>
      </c>
      <c r="L189">
        <v>3.9</v>
      </c>
      <c r="M189" t="s">
        <v>60</v>
      </c>
      <c r="N189" t="s">
        <v>61</v>
      </c>
    </row>
    <row r="190" spans="1:14" x14ac:dyDescent="0.35">
      <c r="A190">
        <v>1996</v>
      </c>
      <c r="B190">
        <v>33</v>
      </c>
      <c r="C190">
        <v>0</v>
      </c>
      <c r="D190" t="s">
        <v>59</v>
      </c>
      <c r="E190">
        <v>28.5</v>
      </c>
      <c r="F190">
        <v>22.3</v>
      </c>
      <c r="G190">
        <v>87</v>
      </c>
      <c r="H190">
        <v>76.900000000000006</v>
      </c>
      <c r="I190">
        <v>37.6</v>
      </c>
      <c r="J190">
        <v>5.8</v>
      </c>
      <c r="K190">
        <v>1.8</v>
      </c>
      <c r="L190">
        <v>2.2999999999999998</v>
      </c>
      <c r="M190" t="s">
        <v>60</v>
      </c>
      <c r="N190" t="s">
        <v>61</v>
      </c>
    </row>
    <row r="191" spans="1:14" x14ac:dyDescent="0.35">
      <c r="A191">
        <v>1996</v>
      </c>
      <c r="B191">
        <v>34</v>
      </c>
      <c r="C191">
        <v>0</v>
      </c>
      <c r="D191" t="s">
        <v>59</v>
      </c>
      <c r="E191">
        <v>29.3</v>
      </c>
      <c r="F191">
        <v>21.9</v>
      </c>
      <c r="G191">
        <v>88.9</v>
      </c>
      <c r="H191">
        <v>69.099999999999994</v>
      </c>
      <c r="I191">
        <v>79.2</v>
      </c>
      <c r="J191">
        <v>2.7</v>
      </c>
      <c r="K191">
        <v>3.1</v>
      </c>
      <c r="L191">
        <v>3.2</v>
      </c>
      <c r="M191" t="s">
        <v>60</v>
      </c>
      <c r="N191" t="s">
        <v>61</v>
      </c>
    </row>
    <row r="192" spans="1:14" x14ac:dyDescent="0.35">
      <c r="A192">
        <v>1996</v>
      </c>
      <c r="B192">
        <v>35</v>
      </c>
      <c r="C192">
        <v>0</v>
      </c>
      <c r="D192" t="s">
        <v>59</v>
      </c>
      <c r="E192">
        <v>28.2</v>
      </c>
      <c r="F192">
        <v>22.2</v>
      </c>
      <c r="G192">
        <v>93.4</v>
      </c>
      <c r="H192">
        <v>72.599999999999994</v>
      </c>
      <c r="I192">
        <v>67.7</v>
      </c>
      <c r="J192">
        <v>5.8</v>
      </c>
      <c r="K192">
        <v>3.6</v>
      </c>
      <c r="L192">
        <v>3.9</v>
      </c>
      <c r="M192" t="s">
        <v>60</v>
      </c>
      <c r="N192" t="s">
        <v>61</v>
      </c>
    </row>
    <row r="193" spans="1:14" x14ac:dyDescent="0.35">
      <c r="A193">
        <v>1996</v>
      </c>
      <c r="B193">
        <v>36</v>
      </c>
      <c r="C193">
        <v>700</v>
      </c>
      <c r="D193" t="s">
        <v>59</v>
      </c>
      <c r="E193">
        <v>28.7</v>
      </c>
      <c r="F193">
        <v>21.9</v>
      </c>
      <c r="G193">
        <v>94.9</v>
      </c>
      <c r="H193">
        <v>76.400000000000006</v>
      </c>
      <c r="I193">
        <v>54.2</v>
      </c>
      <c r="J193">
        <v>1.2</v>
      </c>
      <c r="K193">
        <v>2.5</v>
      </c>
      <c r="L193">
        <v>2.9</v>
      </c>
      <c r="M193" t="s">
        <v>60</v>
      </c>
      <c r="N193" t="s">
        <v>61</v>
      </c>
    </row>
    <row r="194" spans="1:14" x14ac:dyDescent="0.35">
      <c r="A194">
        <v>1996</v>
      </c>
      <c r="B194">
        <v>37</v>
      </c>
      <c r="C194">
        <v>11200</v>
      </c>
      <c r="D194" t="s">
        <v>59</v>
      </c>
      <c r="E194">
        <v>30.9</v>
      </c>
      <c r="F194">
        <v>21.8</v>
      </c>
      <c r="G194">
        <v>94.1</v>
      </c>
      <c r="H194">
        <v>71.3</v>
      </c>
      <c r="I194">
        <v>151.80000000000001</v>
      </c>
      <c r="J194">
        <v>3.1</v>
      </c>
      <c r="K194">
        <v>7.1</v>
      </c>
      <c r="L194">
        <v>4.5</v>
      </c>
      <c r="M194" t="s">
        <v>60</v>
      </c>
      <c r="N194" t="s">
        <v>61</v>
      </c>
    </row>
    <row r="195" spans="1:14" x14ac:dyDescent="0.35">
      <c r="A195">
        <v>1996</v>
      </c>
      <c r="B195">
        <v>38</v>
      </c>
      <c r="C195">
        <v>20950</v>
      </c>
      <c r="D195" t="s">
        <v>59</v>
      </c>
      <c r="E195">
        <v>30.3</v>
      </c>
      <c r="F195">
        <v>21.6</v>
      </c>
      <c r="G195">
        <v>88.1</v>
      </c>
      <c r="H195">
        <v>61.4</v>
      </c>
      <c r="I195">
        <v>2</v>
      </c>
      <c r="J195">
        <v>4.5</v>
      </c>
      <c r="K195">
        <v>7.8</v>
      </c>
      <c r="L195">
        <v>3.7</v>
      </c>
      <c r="M195" t="s">
        <v>60</v>
      </c>
      <c r="N195" t="s">
        <v>61</v>
      </c>
    </row>
    <row r="196" spans="1:14" x14ac:dyDescent="0.35">
      <c r="A196">
        <v>1996</v>
      </c>
      <c r="B196">
        <v>39</v>
      </c>
      <c r="C196">
        <v>21300</v>
      </c>
      <c r="D196" t="s">
        <v>59</v>
      </c>
      <c r="E196">
        <v>33.1</v>
      </c>
      <c r="F196">
        <v>22.3</v>
      </c>
      <c r="G196">
        <v>90.9</v>
      </c>
      <c r="H196">
        <v>55</v>
      </c>
      <c r="I196">
        <v>2.8</v>
      </c>
      <c r="J196">
        <v>2.2999999999999998</v>
      </c>
      <c r="K196">
        <v>8.4</v>
      </c>
      <c r="L196">
        <v>3.9</v>
      </c>
      <c r="M196" t="s">
        <v>60</v>
      </c>
      <c r="N196" t="s">
        <v>61</v>
      </c>
    </row>
    <row r="197" spans="1:14" x14ac:dyDescent="0.35">
      <c r="A197">
        <v>1996</v>
      </c>
      <c r="B197">
        <v>40</v>
      </c>
      <c r="C197">
        <v>6475</v>
      </c>
      <c r="D197" t="s">
        <v>59</v>
      </c>
      <c r="E197">
        <v>28</v>
      </c>
      <c r="F197">
        <v>21.8</v>
      </c>
      <c r="G197">
        <v>89.4</v>
      </c>
      <c r="H197">
        <v>76.3</v>
      </c>
      <c r="I197">
        <v>78.2</v>
      </c>
      <c r="J197">
        <v>5.5</v>
      </c>
      <c r="K197">
        <v>2.2000000000000002</v>
      </c>
      <c r="L197">
        <v>4.5999999999999996</v>
      </c>
      <c r="M197" t="s">
        <v>60</v>
      </c>
      <c r="N197" t="s">
        <v>61</v>
      </c>
    </row>
    <row r="198" spans="1:14" x14ac:dyDescent="0.35">
      <c r="A198">
        <v>1996</v>
      </c>
      <c r="B198">
        <v>41</v>
      </c>
      <c r="C198">
        <v>1200</v>
      </c>
      <c r="D198" t="s">
        <v>59</v>
      </c>
      <c r="E198">
        <v>31.2</v>
      </c>
      <c r="F198">
        <v>18.5</v>
      </c>
      <c r="G198">
        <v>75.599999999999994</v>
      </c>
      <c r="H198">
        <v>61.4</v>
      </c>
      <c r="I198">
        <v>0</v>
      </c>
      <c r="J198">
        <v>2.7</v>
      </c>
      <c r="K198">
        <v>9.1999999999999993</v>
      </c>
      <c r="L198">
        <v>4.2</v>
      </c>
      <c r="M198" t="s">
        <v>60</v>
      </c>
      <c r="N198" t="s">
        <v>61</v>
      </c>
    </row>
    <row r="199" spans="1:14" x14ac:dyDescent="0.35">
      <c r="A199">
        <v>1996</v>
      </c>
      <c r="B199">
        <v>42</v>
      </c>
      <c r="C199">
        <v>2050</v>
      </c>
      <c r="D199" t="s">
        <v>59</v>
      </c>
      <c r="E199">
        <v>29.1</v>
      </c>
      <c r="F199">
        <v>19.8</v>
      </c>
      <c r="G199">
        <v>82.1</v>
      </c>
      <c r="H199">
        <v>66.5</v>
      </c>
      <c r="I199">
        <v>20.6</v>
      </c>
      <c r="J199">
        <v>3</v>
      </c>
      <c r="K199">
        <v>4.7</v>
      </c>
      <c r="L199">
        <v>3</v>
      </c>
      <c r="M199" t="s">
        <v>60</v>
      </c>
      <c r="N199" t="s">
        <v>61</v>
      </c>
    </row>
    <row r="200" spans="1:14" x14ac:dyDescent="0.35">
      <c r="A200">
        <v>1996</v>
      </c>
      <c r="B200">
        <v>43</v>
      </c>
      <c r="C200">
        <v>710</v>
      </c>
      <c r="D200" t="s">
        <v>59</v>
      </c>
      <c r="E200">
        <v>29.6</v>
      </c>
      <c r="F200">
        <v>21.2</v>
      </c>
      <c r="G200">
        <v>88</v>
      </c>
      <c r="H200">
        <v>64.3</v>
      </c>
      <c r="I200">
        <v>10.199999999999999</v>
      </c>
      <c r="J200">
        <v>2.2999999999999998</v>
      </c>
      <c r="K200">
        <v>5.0999999999999996</v>
      </c>
      <c r="L200">
        <v>2.6</v>
      </c>
      <c r="M200" t="s">
        <v>60</v>
      </c>
      <c r="N200" t="s">
        <v>61</v>
      </c>
    </row>
    <row r="201" spans="1:14" x14ac:dyDescent="0.35">
      <c r="A201">
        <v>1996</v>
      </c>
      <c r="B201">
        <v>44</v>
      </c>
      <c r="C201">
        <v>700</v>
      </c>
      <c r="D201" t="s">
        <v>59</v>
      </c>
      <c r="E201">
        <v>30.4</v>
      </c>
      <c r="F201">
        <v>16.100000000000001</v>
      </c>
      <c r="G201">
        <v>81.400000000000006</v>
      </c>
      <c r="H201">
        <v>46.3</v>
      </c>
      <c r="I201">
        <v>0</v>
      </c>
      <c r="J201">
        <v>1.7</v>
      </c>
      <c r="K201">
        <v>9.5</v>
      </c>
      <c r="L201">
        <v>3.6</v>
      </c>
      <c r="M201" t="s">
        <v>60</v>
      </c>
      <c r="N201" t="s">
        <v>61</v>
      </c>
    </row>
    <row r="202" spans="1:14" x14ac:dyDescent="0.35">
      <c r="A202">
        <v>1996</v>
      </c>
      <c r="B202">
        <v>45</v>
      </c>
      <c r="C202">
        <v>0</v>
      </c>
      <c r="D202" t="s">
        <v>59</v>
      </c>
      <c r="E202">
        <v>30</v>
      </c>
      <c r="F202">
        <v>17.600000000000001</v>
      </c>
      <c r="G202">
        <v>89.9</v>
      </c>
      <c r="H202">
        <v>61.7</v>
      </c>
      <c r="I202">
        <v>26</v>
      </c>
      <c r="J202">
        <v>3.1</v>
      </c>
      <c r="K202">
        <v>8.1999999999999993</v>
      </c>
      <c r="L202">
        <v>3.1</v>
      </c>
      <c r="M202" t="s">
        <v>60</v>
      </c>
      <c r="N202" t="s">
        <v>61</v>
      </c>
    </row>
    <row r="203" spans="1:14" x14ac:dyDescent="0.35">
      <c r="A203">
        <v>1996</v>
      </c>
      <c r="B203">
        <v>46</v>
      </c>
      <c r="C203">
        <v>0</v>
      </c>
      <c r="D203" t="s">
        <v>59</v>
      </c>
      <c r="E203">
        <v>30.4</v>
      </c>
      <c r="F203">
        <v>16.2</v>
      </c>
      <c r="G203">
        <v>76.7</v>
      </c>
      <c r="H203">
        <v>49</v>
      </c>
      <c r="I203">
        <v>0</v>
      </c>
      <c r="J203">
        <v>1.7</v>
      </c>
      <c r="K203">
        <v>9.4</v>
      </c>
      <c r="L203">
        <v>3.6</v>
      </c>
      <c r="M203" t="s">
        <v>60</v>
      </c>
      <c r="N203" t="s">
        <v>61</v>
      </c>
    </row>
    <row r="204" spans="1:14" x14ac:dyDescent="0.35">
      <c r="A204">
        <v>1996</v>
      </c>
      <c r="B204">
        <v>47</v>
      </c>
      <c r="C204">
        <v>0</v>
      </c>
      <c r="D204" t="s">
        <v>59</v>
      </c>
      <c r="E204">
        <v>28.7</v>
      </c>
      <c r="F204">
        <v>14.7</v>
      </c>
      <c r="G204">
        <v>84.3</v>
      </c>
      <c r="H204">
        <v>49.7</v>
      </c>
      <c r="I204">
        <v>0</v>
      </c>
      <c r="J204">
        <v>1.6</v>
      </c>
      <c r="K204">
        <v>6.8</v>
      </c>
      <c r="L204">
        <v>3.2</v>
      </c>
      <c r="M204" t="s">
        <v>60</v>
      </c>
      <c r="N204" t="s">
        <v>61</v>
      </c>
    </row>
    <row r="205" spans="1:14" x14ac:dyDescent="0.35">
      <c r="A205">
        <v>1996</v>
      </c>
      <c r="B205">
        <v>48</v>
      </c>
      <c r="C205">
        <v>0</v>
      </c>
      <c r="D205" t="s">
        <v>59</v>
      </c>
      <c r="E205">
        <v>29</v>
      </c>
      <c r="F205">
        <v>11.3</v>
      </c>
      <c r="G205">
        <v>77</v>
      </c>
      <c r="H205">
        <v>39.4</v>
      </c>
      <c r="I205">
        <v>0</v>
      </c>
      <c r="J205">
        <v>1.8</v>
      </c>
      <c r="K205">
        <v>9.6</v>
      </c>
      <c r="L205">
        <v>2.9</v>
      </c>
      <c r="M205" t="s">
        <v>60</v>
      </c>
      <c r="N205" t="s">
        <v>61</v>
      </c>
    </row>
    <row r="206" spans="1:14" x14ac:dyDescent="0.35">
      <c r="A206">
        <v>1996</v>
      </c>
      <c r="B206">
        <v>49</v>
      </c>
      <c r="C206">
        <v>0</v>
      </c>
      <c r="D206" t="s">
        <v>59</v>
      </c>
      <c r="E206">
        <v>28.3</v>
      </c>
      <c r="F206">
        <v>13.9</v>
      </c>
      <c r="G206">
        <v>75.599999999999994</v>
      </c>
      <c r="H206">
        <v>45.7</v>
      </c>
      <c r="I206">
        <v>0</v>
      </c>
      <c r="J206">
        <v>1.9</v>
      </c>
      <c r="K206">
        <v>6.1</v>
      </c>
      <c r="L206">
        <v>2.6</v>
      </c>
      <c r="M206" t="s">
        <v>60</v>
      </c>
      <c r="N206" t="s">
        <v>61</v>
      </c>
    </row>
    <row r="207" spans="1:14" x14ac:dyDescent="0.35">
      <c r="A207">
        <v>1996</v>
      </c>
      <c r="B207">
        <v>50</v>
      </c>
      <c r="C207">
        <v>0</v>
      </c>
      <c r="D207" t="s">
        <v>59</v>
      </c>
      <c r="E207">
        <v>28.1</v>
      </c>
      <c r="F207">
        <v>14.4</v>
      </c>
      <c r="G207">
        <v>81</v>
      </c>
      <c r="H207">
        <v>45.1</v>
      </c>
      <c r="I207">
        <v>0</v>
      </c>
      <c r="J207">
        <v>2.5</v>
      </c>
      <c r="K207">
        <v>6.6</v>
      </c>
      <c r="L207">
        <v>2.8</v>
      </c>
      <c r="M207" t="s">
        <v>60</v>
      </c>
      <c r="N207" t="s">
        <v>61</v>
      </c>
    </row>
    <row r="208" spans="1:14" x14ac:dyDescent="0.35">
      <c r="A208">
        <v>1996</v>
      </c>
      <c r="B208">
        <v>51</v>
      </c>
      <c r="C208">
        <v>0</v>
      </c>
      <c r="D208" t="s">
        <v>59</v>
      </c>
      <c r="E208">
        <v>28.5</v>
      </c>
      <c r="F208">
        <v>13.1</v>
      </c>
      <c r="G208">
        <v>70.099999999999994</v>
      </c>
      <c r="H208">
        <v>37.1</v>
      </c>
      <c r="I208">
        <v>0</v>
      </c>
      <c r="J208">
        <v>2.4</v>
      </c>
      <c r="K208">
        <v>7.6</v>
      </c>
      <c r="L208">
        <v>2.4</v>
      </c>
      <c r="M208" t="s">
        <v>60</v>
      </c>
      <c r="N208" t="s">
        <v>61</v>
      </c>
    </row>
    <row r="209" spans="1:14" x14ac:dyDescent="0.35">
      <c r="A209">
        <v>1996</v>
      </c>
      <c r="B209">
        <v>52</v>
      </c>
      <c r="C209">
        <v>0</v>
      </c>
      <c r="D209" t="s">
        <v>59</v>
      </c>
      <c r="E209">
        <v>28.3</v>
      </c>
      <c r="F209">
        <v>10.8</v>
      </c>
      <c r="G209">
        <v>85</v>
      </c>
      <c r="H209">
        <v>31.6</v>
      </c>
      <c r="I209">
        <v>0</v>
      </c>
      <c r="J209">
        <v>1.8</v>
      </c>
      <c r="K209">
        <v>8.6999999999999993</v>
      </c>
      <c r="L209">
        <v>2.4</v>
      </c>
      <c r="M209" t="s">
        <v>60</v>
      </c>
      <c r="N209" t="s">
        <v>61</v>
      </c>
    </row>
    <row r="210" spans="1:14" x14ac:dyDescent="0.35">
      <c r="A210">
        <v>1998</v>
      </c>
      <c r="B210">
        <v>1</v>
      </c>
      <c r="C210">
        <v>14</v>
      </c>
      <c r="D210" t="s">
        <v>59</v>
      </c>
      <c r="E210">
        <v>28.7</v>
      </c>
      <c r="F210">
        <v>13.9</v>
      </c>
      <c r="G210">
        <v>90.7</v>
      </c>
      <c r="H210">
        <v>45.9</v>
      </c>
      <c r="I210">
        <v>0</v>
      </c>
      <c r="J210">
        <v>3</v>
      </c>
      <c r="K210">
        <v>9.1999999999999993</v>
      </c>
      <c r="L210">
        <v>3.7</v>
      </c>
      <c r="M210" t="s">
        <v>60</v>
      </c>
      <c r="N210" t="s">
        <v>61</v>
      </c>
    </row>
    <row r="211" spans="1:14" x14ac:dyDescent="0.35">
      <c r="A211">
        <v>1998</v>
      </c>
      <c r="B211">
        <v>2</v>
      </c>
      <c r="C211">
        <v>12</v>
      </c>
      <c r="D211" t="s">
        <v>59</v>
      </c>
      <c r="E211">
        <v>29.4</v>
      </c>
      <c r="F211">
        <v>13.3</v>
      </c>
      <c r="G211">
        <v>88.4</v>
      </c>
      <c r="H211">
        <v>41.4</v>
      </c>
      <c r="I211">
        <v>0</v>
      </c>
      <c r="J211">
        <v>1.9</v>
      </c>
      <c r="K211">
        <v>9.5</v>
      </c>
      <c r="L211">
        <v>3.6</v>
      </c>
      <c r="M211" t="s">
        <v>60</v>
      </c>
      <c r="N211" t="s">
        <v>61</v>
      </c>
    </row>
    <row r="212" spans="1:14" x14ac:dyDescent="0.35">
      <c r="A212">
        <v>1998</v>
      </c>
      <c r="B212">
        <v>3</v>
      </c>
      <c r="C212">
        <v>0</v>
      </c>
      <c r="D212" t="s">
        <v>59</v>
      </c>
      <c r="E212">
        <v>32.1</v>
      </c>
      <c r="F212">
        <v>17.100000000000001</v>
      </c>
      <c r="G212">
        <v>88.1</v>
      </c>
      <c r="H212">
        <v>38.9</v>
      </c>
      <c r="I212">
        <v>0</v>
      </c>
      <c r="J212">
        <v>2.5</v>
      </c>
      <c r="K212">
        <v>8.8000000000000007</v>
      </c>
      <c r="L212">
        <v>4.2</v>
      </c>
      <c r="M212" t="s">
        <v>60</v>
      </c>
      <c r="N212" t="s">
        <v>61</v>
      </c>
    </row>
    <row r="213" spans="1:14" x14ac:dyDescent="0.35">
      <c r="A213">
        <v>1998</v>
      </c>
      <c r="B213">
        <v>4</v>
      </c>
      <c r="C213">
        <v>70</v>
      </c>
      <c r="D213" t="s">
        <v>59</v>
      </c>
      <c r="E213">
        <v>31.5</v>
      </c>
      <c r="F213">
        <v>19.8</v>
      </c>
      <c r="G213">
        <v>84.1</v>
      </c>
      <c r="H213">
        <v>41.7</v>
      </c>
      <c r="I213">
        <v>0</v>
      </c>
      <c r="J213">
        <v>3.3</v>
      </c>
      <c r="K213">
        <v>9</v>
      </c>
      <c r="L213">
        <v>4.3</v>
      </c>
      <c r="M213" t="s">
        <v>60</v>
      </c>
      <c r="N213" t="s">
        <v>61</v>
      </c>
    </row>
    <row r="214" spans="1:14" x14ac:dyDescent="0.35">
      <c r="A214">
        <v>1998</v>
      </c>
      <c r="B214">
        <v>5</v>
      </c>
      <c r="C214">
        <v>65</v>
      </c>
      <c r="D214" t="s">
        <v>59</v>
      </c>
      <c r="E214">
        <v>31.5</v>
      </c>
      <c r="F214">
        <v>18</v>
      </c>
      <c r="G214">
        <v>89.3</v>
      </c>
      <c r="H214">
        <v>41.3</v>
      </c>
      <c r="I214">
        <v>0</v>
      </c>
      <c r="J214">
        <v>2.2999999999999998</v>
      </c>
      <c r="K214">
        <v>9</v>
      </c>
      <c r="L214">
        <v>4.7</v>
      </c>
      <c r="M214" t="s">
        <v>60</v>
      </c>
      <c r="N214" t="s">
        <v>61</v>
      </c>
    </row>
    <row r="215" spans="1:14" x14ac:dyDescent="0.35">
      <c r="A215">
        <v>1998</v>
      </c>
      <c r="B215">
        <v>6</v>
      </c>
      <c r="C215">
        <v>10</v>
      </c>
      <c r="D215" t="s">
        <v>59</v>
      </c>
      <c r="E215">
        <v>31.4</v>
      </c>
      <c r="F215">
        <v>18.2</v>
      </c>
      <c r="G215">
        <v>82.4</v>
      </c>
      <c r="H215">
        <v>35.9</v>
      </c>
      <c r="I215">
        <v>0.8</v>
      </c>
      <c r="J215">
        <v>3.4</v>
      </c>
      <c r="K215">
        <v>9</v>
      </c>
      <c r="L215">
        <v>4.5999999999999996</v>
      </c>
      <c r="M215" t="s">
        <v>60</v>
      </c>
      <c r="N215" t="s">
        <v>61</v>
      </c>
    </row>
    <row r="216" spans="1:14" x14ac:dyDescent="0.35">
      <c r="A216">
        <v>1998</v>
      </c>
      <c r="B216">
        <v>7</v>
      </c>
      <c r="C216">
        <v>0</v>
      </c>
      <c r="D216" t="s">
        <v>59</v>
      </c>
      <c r="E216">
        <v>31.9</v>
      </c>
      <c r="F216">
        <v>15.8</v>
      </c>
      <c r="G216">
        <v>76.3</v>
      </c>
      <c r="H216">
        <v>29.9</v>
      </c>
      <c r="I216">
        <v>0</v>
      </c>
      <c r="J216">
        <v>2.4</v>
      </c>
      <c r="K216">
        <v>10.6</v>
      </c>
      <c r="L216">
        <v>5.6</v>
      </c>
      <c r="M216" t="s">
        <v>60</v>
      </c>
      <c r="N216" t="s">
        <v>61</v>
      </c>
    </row>
    <row r="217" spans="1:14" x14ac:dyDescent="0.35">
      <c r="A217">
        <v>1998</v>
      </c>
      <c r="B217">
        <v>8</v>
      </c>
      <c r="C217">
        <v>0</v>
      </c>
      <c r="D217" t="s">
        <v>59</v>
      </c>
      <c r="E217">
        <v>34.299999999999997</v>
      </c>
      <c r="F217">
        <v>16.899999999999999</v>
      </c>
      <c r="G217">
        <v>71.3</v>
      </c>
      <c r="H217">
        <v>26.1</v>
      </c>
      <c r="I217">
        <v>0</v>
      </c>
      <c r="J217">
        <v>1.7</v>
      </c>
      <c r="K217">
        <v>10.9</v>
      </c>
      <c r="L217">
        <v>6.5</v>
      </c>
      <c r="M217" t="s">
        <v>60</v>
      </c>
      <c r="N217" t="s">
        <v>61</v>
      </c>
    </row>
    <row r="218" spans="1:14" x14ac:dyDescent="0.35">
      <c r="A218">
        <v>1998</v>
      </c>
      <c r="B218">
        <v>9</v>
      </c>
      <c r="C218">
        <v>25</v>
      </c>
      <c r="D218" t="s">
        <v>59</v>
      </c>
      <c r="E218">
        <v>35.299999999999997</v>
      </c>
      <c r="F218">
        <v>20.6</v>
      </c>
      <c r="G218">
        <v>76.3</v>
      </c>
      <c r="H218">
        <v>29.7</v>
      </c>
      <c r="I218">
        <v>1.2</v>
      </c>
      <c r="J218">
        <v>2.9</v>
      </c>
      <c r="K218">
        <v>10.1</v>
      </c>
      <c r="L218">
        <v>6.7</v>
      </c>
      <c r="M218" t="s">
        <v>60</v>
      </c>
      <c r="N218" t="s">
        <v>61</v>
      </c>
    </row>
    <row r="219" spans="1:14" x14ac:dyDescent="0.35">
      <c r="A219">
        <v>1998</v>
      </c>
      <c r="B219">
        <v>10</v>
      </c>
      <c r="C219">
        <v>260</v>
      </c>
      <c r="D219" t="s">
        <v>59</v>
      </c>
      <c r="E219">
        <v>35.5</v>
      </c>
      <c r="F219">
        <v>20.9</v>
      </c>
      <c r="G219">
        <v>71.599999999999994</v>
      </c>
      <c r="H219">
        <v>32.299999999999997</v>
      </c>
      <c r="I219">
        <v>0</v>
      </c>
      <c r="J219">
        <v>2.5</v>
      </c>
      <c r="K219">
        <v>9.1999999999999993</v>
      </c>
      <c r="L219">
        <v>6.6</v>
      </c>
      <c r="M219" t="s">
        <v>60</v>
      </c>
      <c r="N219" t="s">
        <v>61</v>
      </c>
    </row>
    <row r="220" spans="1:14" x14ac:dyDescent="0.35">
      <c r="A220">
        <v>1998</v>
      </c>
      <c r="B220">
        <v>11</v>
      </c>
      <c r="C220">
        <v>830</v>
      </c>
      <c r="D220" t="s">
        <v>59</v>
      </c>
      <c r="E220">
        <v>35.299999999999997</v>
      </c>
      <c r="F220">
        <v>21.1</v>
      </c>
      <c r="G220">
        <v>63.4</v>
      </c>
      <c r="H220">
        <v>30.9</v>
      </c>
      <c r="I220">
        <v>0</v>
      </c>
      <c r="J220">
        <v>4.3</v>
      </c>
      <c r="K220">
        <v>9.5</v>
      </c>
      <c r="L220">
        <v>7.8</v>
      </c>
      <c r="M220" t="s">
        <v>60</v>
      </c>
      <c r="N220" t="s">
        <v>61</v>
      </c>
    </row>
    <row r="221" spans="1:14" x14ac:dyDescent="0.35">
      <c r="A221">
        <v>1998</v>
      </c>
      <c r="B221">
        <v>12</v>
      </c>
      <c r="C221">
        <v>550</v>
      </c>
      <c r="D221" t="s">
        <v>59</v>
      </c>
      <c r="E221">
        <v>37.799999999999997</v>
      </c>
      <c r="F221">
        <v>21.7</v>
      </c>
      <c r="G221">
        <v>70.599999999999994</v>
      </c>
      <c r="H221">
        <v>27.6</v>
      </c>
      <c r="I221">
        <v>0</v>
      </c>
      <c r="J221">
        <v>2.7</v>
      </c>
      <c r="K221">
        <v>9.3000000000000007</v>
      </c>
      <c r="L221">
        <v>8.1</v>
      </c>
      <c r="M221" t="s">
        <v>60</v>
      </c>
      <c r="N221" t="s">
        <v>61</v>
      </c>
    </row>
    <row r="222" spans="1:14" x14ac:dyDescent="0.35">
      <c r="A222">
        <v>1998</v>
      </c>
      <c r="B222">
        <v>13</v>
      </c>
      <c r="C222">
        <v>820</v>
      </c>
      <c r="D222" t="s">
        <v>59</v>
      </c>
      <c r="E222">
        <v>36.6</v>
      </c>
      <c r="F222">
        <v>21.9</v>
      </c>
      <c r="G222">
        <v>76.900000000000006</v>
      </c>
      <c r="H222">
        <v>26.9</v>
      </c>
      <c r="I222">
        <v>0</v>
      </c>
      <c r="J222">
        <v>3.3</v>
      </c>
      <c r="K222">
        <v>9.1999999999999993</v>
      </c>
      <c r="L222">
        <v>8.1</v>
      </c>
      <c r="M222" t="s">
        <v>60</v>
      </c>
      <c r="N222" t="s">
        <v>61</v>
      </c>
    </row>
    <row r="223" spans="1:14" x14ac:dyDescent="0.35">
      <c r="A223">
        <v>1998</v>
      </c>
      <c r="B223">
        <v>14</v>
      </c>
      <c r="C223">
        <v>1230</v>
      </c>
      <c r="D223" t="s">
        <v>59</v>
      </c>
      <c r="E223">
        <v>38.1</v>
      </c>
      <c r="F223">
        <v>22</v>
      </c>
      <c r="G223">
        <v>65.599999999999994</v>
      </c>
      <c r="H223">
        <v>26.3</v>
      </c>
      <c r="I223">
        <v>0</v>
      </c>
      <c r="J223">
        <v>2.9</v>
      </c>
      <c r="K223">
        <v>9.5</v>
      </c>
      <c r="L223">
        <v>8.6</v>
      </c>
      <c r="M223" t="s">
        <v>60</v>
      </c>
      <c r="N223" t="s">
        <v>61</v>
      </c>
    </row>
    <row r="224" spans="1:14" x14ac:dyDescent="0.35">
      <c r="A224">
        <v>1998</v>
      </c>
      <c r="B224">
        <v>15</v>
      </c>
      <c r="C224">
        <v>700</v>
      </c>
      <c r="D224" t="s">
        <v>59</v>
      </c>
      <c r="E224">
        <v>39.4</v>
      </c>
      <c r="F224">
        <v>24.6</v>
      </c>
      <c r="G224">
        <v>61.9</v>
      </c>
      <c r="H224">
        <v>27.4</v>
      </c>
      <c r="I224">
        <v>0</v>
      </c>
      <c r="J224">
        <v>3.4</v>
      </c>
      <c r="K224">
        <v>9.3000000000000007</v>
      </c>
      <c r="L224">
        <v>9.9</v>
      </c>
      <c r="M224" t="s">
        <v>60</v>
      </c>
      <c r="N224" t="s">
        <v>61</v>
      </c>
    </row>
    <row r="225" spans="1:14" x14ac:dyDescent="0.35">
      <c r="A225">
        <v>1998</v>
      </c>
      <c r="B225">
        <v>16</v>
      </c>
      <c r="C225">
        <v>6355</v>
      </c>
      <c r="D225" t="s">
        <v>59</v>
      </c>
      <c r="E225">
        <v>40</v>
      </c>
      <c r="F225">
        <v>23.9</v>
      </c>
      <c r="G225">
        <v>54.9</v>
      </c>
      <c r="H225">
        <v>23.7</v>
      </c>
      <c r="I225">
        <v>0</v>
      </c>
      <c r="J225">
        <v>2.5</v>
      </c>
      <c r="K225">
        <v>10</v>
      </c>
      <c r="L225">
        <v>9.1999999999999993</v>
      </c>
      <c r="M225" t="s">
        <v>60</v>
      </c>
      <c r="N225" t="s">
        <v>61</v>
      </c>
    </row>
    <row r="226" spans="1:14" x14ac:dyDescent="0.35">
      <c r="A226">
        <v>1998</v>
      </c>
      <c r="B226">
        <v>17</v>
      </c>
      <c r="C226">
        <v>930</v>
      </c>
      <c r="D226" t="s">
        <v>59</v>
      </c>
      <c r="E226">
        <v>39.1</v>
      </c>
      <c r="F226">
        <v>25.1</v>
      </c>
      <c r="G226">
        <v>63.7</v>
      </c>
      <c r="H226">
        <v>28.7</v>
      </c>
      <c r="I226">
        <v>3.5</v>
      </c>
      <c r="J226">
        <v>2.2000000000000002</v>
      </c>
      <c r="K226">
        <v>8.8000000000000007</v>
      </c>
      <c r="L226">
        <v>8.9</v>
      </c>
      <c r="M226" t="s">
        <v>60</v>
      </c>
      <c r="N226" t="s">
        <v>61</v>
      </c>
    </row>
    <row r="227" spans="1:14" x14ac:dyDescent="0.35">
      <c r="A227">
        <v>1998</v>
      </c>
      <c r="B227">
        <v>18</v>
      </c>
      <c r="C227">
        <v>530</v>
      </c>
      <c r="D227" t="s">
        <v>59</v>
      </c>
      <c r="E227">
        <v>40.1</v>
      </c>
      <c r="F227">
        <v>25.5</v>
      </c>
      <c r="G227">
        <v>52.9</v>
      </c>
      <c r="H227">
        <v>24.7</v>
      </c>
      <c r="I227">
        <v>0</v>
      </c>
      <c r="J227">
        <v>1.8</v>
      </c>
      <c r="K227">
        <v>9.8000000000000007</v>
      </c>
      <c r="L227">
        <v>9</v>
      </c>
      <c r="M227" t="s">
        <v>60</v>
      </c>
      <c r="N227" t="s">
        <v>61</v>
      </c>
    </row>
    <row r="228" spans="1:14" x14ac:dyDescent="0.35">
      <c r="A228">
        <v>1998</v>
      </c>
      <c r="B228">
        <v>19</v>
      </c>
      <c r="C228">
        <v>20</v>
      </c>
      <c r="D228" t="s">
        <v>59</v>
      </c>
      <c r="E228">
        <v>38.5</v>
      </c>
      <c r="F228">
        <v>24.5</v>
      </c>
      <c r="G228">
        <v>71.900000000000006</v>
      </c>
      <c r="H228">
        <v>40.700000000000003</v>
      </c>
      <c r="I228">
        <v>43.4</v>
      </c>
      <c r="J228">
        <v>2.5</v>
      </c>
      <c r="K228">
        <v>8.3000000000000007</v>
      </c>
      <c r="L228">
        <v>9</v>
      </c>
      <c r="M228" t="s">
        <v>60</v>
      </c>
      <c r="N228" t="s">
        <v>61</v>
      </c>
    </row>
    <row r="229" spans="1:14" x14ac:dyDescent="0.35">
      <c r="A229">
        <v>1998</v>
      </c>
      <c r="B229">
        <v>20</v>
      </c>
      <c r="C229">
        <v>0</v>
      </c>
      <c r="D229" t="s">
        <v>59</v>
      </c>
      <c r="E229">
        <v>38.799999999999997</v>
      </c>
      <c r="F229">
        <v>25.2</v>
      </c>
      <c r="G229">
        <v>64</v>
      </c>
      <c r="H229">
        <v>25.7</v>
      </c>
      <c r="I229">
        <v>8.8000000000000007</v>
      </c>
      <c r="J229">
        <v>2.1</v>
      </c>
      <c r="K229">
        <v>9.1999999999999993</v>
      </c>
      <c r="L229">
        <v>8</v>
      </c>
      <c r="M229" t="s">
        <v>60</v>
      </c>
      <c r="N229" t="s">
        <v>61</v>
      </c>
    </row>
    <row r="230" spans="1:14" x14ac:dyDescent="0.35">
      <c r="A230">
        <v>1998</v>
      </c>
      <c r="B230">
        <v>21</v>
      </c>
      <c r="C230">
        <v>0</v>
      </c>
      <c r="D230" t="s">
        <v>59</v>
      </c>
      <c r="E230">
        <v>40.4</v>
      </c>
      <c r="F230">
        <v>27.4</v>
      </c>
      <c r="G230">
        <v>64.099999999999994</v>
      </c>
      <c r="H230">
        <v>32.700000000000003</v>
      </c>
      <c r="I230">
        <v>0</v>
      </c>
      <c r="J230">
        <v>3.9</v>
      </c>
      <c r="K230">
        <v>8.8000000000000007</v>
      </c>
      <c r="L230">
        <v>10.9</v>
      </c>
      <c r="M230" t="s">
        <v>60</v>
      </c>
      <c r="N230" t="s">
        <v>61</v>
      </c>
    </row>
    <row r="231" spans="1:14" x14ac:dyDescent="0.35">
      <c r="A231">
        <v>1998</v>
      </c>
      <c r="B231">
        <v>22</v>
      </c>
      <c r="C231">
        <v>0</v>
      </c>
      <c r="D231" t="s">
        <v>59</v>
      </c>
      <c r="E231">
        <v>42.4</v>
      </c>
      <c r="F231">
        <v>28.3</v>
      </c>
      <c r="G231">
        <v>55.6</v>
      </c>
      <c r="H231">
        <v>30.3</v>
      </c>
      <c r="I231">
        <v>0</v>
      </c>
      <c r="J231">
        <v>4.9000000000000004</v>
      </c>
      <c r="K231">
        <v>10.8</v>
      </c>
      <c r="L231">
        <v>12.3</v>
      </c>
      <c r="M231" t="s">
        <v>60</v>
      </c>
      <c r="N231" t="s">
        <v>61</v>
      </c>
    </row>
    <row r="232" spans="1:14" x14ac:dyDescent="0.35">
      <c r="A232">
        <v>1998</v>
      </c>
      <c r="B232">
        <v>23</v>
      </c>
      <c r="C232">
        <v>0</v>
      </c>
      <c r="D232" t="s">
        <v>59</v>
      </c>
      <c r="E232">
        <v>40.1</v>
      </c>
      <c r="F232">
        <v>27.1</v>
      </c>
      <c r="G232">
        <v>69.099999999999994</v>
      </c>
      <c r="H232">
        <v>39.9</v>
      </c>
      <c r="I232">
        <v>0</v>
      </c>
      <c r="J232">
        <v>6.1</v>
      </c>
      <c r="K232">
        <v>10.5</v>
      </c>
      <c r="L232">
        <v>11.9</v>
      </c>
      <c r="M232" t="s">
        <v>60</v>
      </c>
      <c r="N232" t="s">
        <v>61</v>
      </c>
    </row>
    <row r="233" spans="1:14" x14ac:dyDescent="0.35">
      <c r="A233">
        <v>1998</v>
      </c>
      <c r="B233">
        <v>24</v>
      </c>
      <c r="C233">
        <v>0</v>
      </c>
      <c r="D233" t="s">
        <v>59</v>
      </c>
      <c r="E233">
        <v>35</v>
      </c>
      <c r="F233">
        <v>24.6</v>
      </c>
      <c r="G233">
        <v>80.3</v>
      </c>
      <c r="H233">
        <v>55.9</v>
      </c>
      <c r="I233">
        <v>10.4</v>
      </c>
      <c r="J233">
        <v>7.3</v>
      </c>
      <c r="K233">
        <v>7.4</v>
      </c>
      <c r="L233">
        <v>8.6</v>
      </c>
      <c r="M233" t="s">
        <v>60</v>
      </c>
      <c r="N233" t="s">
        <v>61</v>
      </c>
    </row>
    <row r="234" spans="1:14" x14ac:dyDescent="0.35">
      <c r="A234">
        <v>1998</v>
      </c>
      <c r="B234">
        <v>25</v>
      </c>
      <c r="C234">
        <v>0</v>
      </c>
      <c r="D234" t="s">
        <v>59</v>
      </c>
      <c r="E234">
        <v>33.5</v>
      </c>
      <c r="F234">
        <v>23.4</v>
      </c>
      <c r="G234">
        <v>88.7</v>
      </c>
      <c r="H234">
        <v>64.599999999999994</v>
      </c>
      <c r="I234">
        <v>35.799999999999997</v>
      </c>
      <c r="J234">
        <v>4.5</v>
      </c>
      <c r="K234">
        <v>5.4</v>
      </c>
      <c r="L234">
        <v>7.3</v>
      </c>
      <c r="M234" t="s">
        <v>60</v>
      </c>
      <c r="N234" t="s">
        <v>61</v>
      </c>
    </row>
    <row r="235" spans="1:14" x14ac:dyDescent="0.35">
      <c r="A235">
        <v>1998</v>
      </c>
      <c r="B235">
        <v>26</v>
      </c>
      <c r="C235">
        <v>0</v>
      </c>
      <c r="D235" t="s">
        <v>59</v>
      </c>
      <c r="E235">
        <v>33.200000000000003</v>
      </c>
      <c r="F235">
        <v>23.9</v>
      </c>
      <c r="G235">
        <v>85.9</v>
      </c>
      <c r="H235">
        <v>65.7</v>
      </c>
      <c r="I235">
        <v>4.9000000000000004</v>
      </c>
      <c r="J235">
        <v>7.4</v>
      </c>
      <c r="K235">
        <v>6.5</v>
      </c>
      <c r="L235">
        <v>6.2</v>
      </c>
      <c r="M235" t="s">
        <v>60</v>
      </c>
      <c r="N235" t="s">
        <v>61</v>
      </c>
    </row>
    <row r="236" spans="1:14" x14ac:dyDescent="0.35">
      <c r="A236">
        <v>1998</v>
      </c>
      <c r="B236">
        <v>27</v>
      </c>
      <c r="C236">
        <v>0</v>
      </c>
      <c r="D236" t="s">
        <v>59</v>
      </c>
      <c r="E236">
        <v>30.7</v>
      </c>
      <c r="F236">
        <v>23.8</v>
      </c>
      <c r="G236">
        <v>86.3</v>
      </c>
      <c r="H236">
        <v>64.400000000000006</v>
      </c>
      <c r="I236">
        <v>0.8</v>
      </c>
      <c r="J236">
        <v>8.5</v>
      </c>
      <c r="K236">
        <v>1.5</v>
      </c>
      <c r="L236">
        <v>6</v>
      </c>
      <c r="M236" t="s">
        <v>60</v>
      </c>
      <c r="N236" t="s">
        <v>61</v>
      </c>
    </row>
    <row r="237" spans="1:14" x14ac:dyDescent="0.35">
      <c r="A237">
        <v>1998</v>
      </c>
      <c r="B237">
        <v>28</v>
      </c>
      <c r="C237">
        <v>0</v>
      </c>
      <c r="D237" t="s">
        <v>59</v>
      </c>
      <c r="E237">
        <v>33.4</v>
      </c>
      <c r="F237">
        <v>23.7</v>
      </c>
      <c r="G237">
        <v>84.6</v>
      </c>
      <c r="H237">
        <v>55.9</v>
      </c>
      <c r="I237">
        <v>9.1999999999999993</v>
      </c>
      <c r="J237">
        <v>8.9</v>
      </c>
      <c r="K237">
        <v>6.2</v>
      </c>
      <c r="L237">
        <v>5.6</v>
      </c>
      <c r="M237" t="s">
        <v>60</v>
      </c>
      <c r="N237" t="s">
        <v>61</v>
      </c>
    </row>
    <row r="238" spans="1:14" x14ac:dyDescent="0.35">
      <c r="A238">
        <v>1998</v>
      </c>
      <c r="B238">
        <v>29</v>
      </c>
      <c r="C238">
        <v>0</v>
      </c>
      <c r="D238" t="s">
        <v>59</v>
      </c>
      <c r="E238">
        <v>33.200000000000003</v>
      </c>
      <c r="F238">
        <v>23</v>
      </c>
      <c r="G238">
        <v>87</v>
      </c>
      <c r="H238">
        <v>61</v>
      </c>
      <c r="I238">
        <v>62.6</v>
      </c>
      <c r="J238">
        <v>2.5</v>
      </c>
      <c r="K238">
        <v>7.7</v>
      </c>
      <c r="L238">
        <v>5.4</v>
      </c>
      <c r="M238" t="s">
        <v>60</v>
      </c>
      <c r="N238" t="s">
        <v>61</v>
      </c>
    </row>
    <row r="239" spans="1:14" x14ac:dyDescent="0.35">
      <c r="A239">
        <v>1998</v>
      </c>
      <c r="B239">
        <v>30</v>
      </c>
      <c r="C239">
        <v>0</v>
      </c>
      <c r="D239" t="s">
        <v>59</v>
      </c>
      <c r="E239">
        <v>32.200000000000003</v>
      </c>
      <c r="F239">
        <v>23.2</v>
      </c>
      <c r="G239">
        <v>91.6</v>
      </c>
      <c r="H239">
        <v>73.7</v>
      </c>
      <c r="I239">
        <v>118.8</v>
      </c>
      <c r="J239">
        <v>4.0999999999999996</v>
      </c>
      <c r="K239">
        <v>5.9</v>
      </c>
      <c r="L239">
        <v>5</v>
      </c>
      <c r="M239" t="s">
        <v>60</v>
      </c>
      <c r="N239" t="s">
        <v>61</v>
      </c>
    </row>
    <row r="240" spans="1:14" x14ac:dyDescent="0.35">
      <c r="A240">
        <v>1998</v>
      </c>
      <c r="B240">
        <v>31</v>
      </c>
      <c r="C240">
        <v>0</v>
      </c>
      <c r="D240" t="s">
        <v>59</v>
      </c>
      <c r="E240">
        <v>28.7</v>
      </c>
      <c r="F240">
        <v>22.3</v>
      </c>
      <c r="G240">
        <v>92.3</v>
      </c>
      <c r="H240">
        <v>75.599999999999994</v>
      </c>
      <c r="I240">
        <v>66.099999999999994</v>
      </c>
      <c r="J240">
        <v>5.2</v>
      </c>
      <c r="K240">
        <v>3.8</v>
      </c>
      <c r="L240">
        <v>3.3</v>
      </c>
      <c r="M240" t="s">
        <v>60</v>
      </c>
      <c r="N240" t="s">
        <v>61</v>
      </c>
    </row>
    <row r="241" spans="1:14" x14ac:dyDescent="0.35">
      <c r="A241">
        <v>1998</v>
      </c>
      <c r="B241">
        <v>32</v>
      </c>
      <c r="C241">
        <v>0</v>
      </c>
      <c r="D241" t="s">
        <v>59</v>
      </c>
      <c r="E241">
        <v>29.5</v>
      </c>
      <c r="F241">
        <v>22.2</v>
      </c>
      <c r="G241">
        <v>92.3</v>
      </c>
      <c r="H241">
        <v>76.400000000000006</v>
      </c>
      <c r="I241">
        <v>71.7</v>
      </c>
      <c r="J241">
        <v>5.6</v>
      </c>
      <c r="K241">
        <v>3</v>
      </c>
      <c r="L241">
        <v>4</v>
      </c>
      <c r="M241" t="s">
        <v>60</v>
      </c>
      <c r="N241" t="s">
        <v>61</v>
      </c>
    </row>
    <row r="242" spans="1:14" x14ac:dyDescent="0.35">
      <c r="A242">
        <v>1998</v>
      </c>
      <c r="B242">
        <v>33</v>
      </c>
      <c r="C242">
        <v>0</v>
      </c>
      <c r="D242" t="s">
        <v>59</v>
      </c>
      <c r="E242">
        <v>30.2</v>
      </c>
      <c r="F242">
        <v>23.3</v>
      </c>
      <c r="G242">
        <v>91.1</v>
      </c>
      <c r="H242">
        <v>72.099999999999994</v>
      </c>
      <c r="I242">
        <v>12.2</v>
      </c>
      <c r="J242">
        <v>3.2</v>
      </c>
      <c r="K242">
        <v>5.0999999999999996</v>
      </c>
      <c r="L242">
        <v>4.5999999999999996</v>
      </c>
      <c r="M242" t="s">
        <v>60</v>
      </c>
      <c r="N242" t="s">
        <v>61</v>
      </c>
    </row>
    <row r="243" spans="1:14" x14ac:dyDescent="0.35">
      <c r="A243">
        <v>1998</v>
      </c>
      <c r="B243">
        <v>34</v>
      </c>
      <c r="C243">
        <v>0</v>
      </c>
      <c r="D243" t="s">
        <v>59</v>
      </c>
      <c r="E243">
        <v>31.1</v>
      </c>
      <c r="F243">
        <v>23.1</v>
      </c>
      <c r="G243">
        <v>94.9</v>
      </c>
      <c r="H243">
        <v>70.900000000000006</v>
      </c>
      <c r="I243">
        <v>116.3</v>
      </c>
      <c r="J243">
        <v>1.8</v>
      </c>
      <c r="K243">
        <v>6.5</v>
      </c>
      <c r="L243">
        <v>3.7</v>
      </c>
      <c r="M243" t="s">
        <v>60</v>
      </c>
      <c r="N243" t="s">
        <v>61</v>
      </c>
    </row>
    <row r="244" spans="1:14" x14ac:dyDescent="0.35">
      <c r="A244">
        <v>1998</v>
      </c>
      <c r="B244">
        <v>35</v>
      </c>
      <c r="C244">
        <v>0</v>
      </c>
      <c r="D244" t="s">
        <v>59</v>
      </c>
      <c r="E244">
        <v>30</v>
      </c>
      <c r="F244">
        <v>22.8</v>
      </c>
      <c r="G244">
        <v>80.400000000000006</v>
      </c>
      <c r="H244">
        <v>67.3</v>
      </c>
      <c r="I244">
        <v>23.2</v>
      </c>
      <c r="J244">
        <v>5</v>
      </c>
      <c r="K244">
        <v>6.8</v>
      </c>
      <c r="L244">
        <v>4.2</v>
      </c>
      <c r="M244" t="s">
        <v>60</v>
      </c>
      <c r="N244" t="s">
        <v>61</v>
      </c>
    </row>
    <row r="245" spans="1:14" x14ac:dyDescent="0.35">
      <c r="A245">
        <v>1998</v>
      </c>
      <c r="B245">
        <v>36</v>
      </c>
      <c r="C245">
        <v>0</v>
      </c>
      <c r="D245" t="s">
        <v>59</v>
      </c>
      <c r="E245">
        <v>29.3</v>
      </c>
      <c r="F245">
        <v>22.3</v>
      </c>
      <c r="G245">
        <v>93</v>
      </c>
      <c r="H245">
        <v>75.3</v>
      </c>
      <c r="I245">
        <v>25.5</v>
      </c>
      <c r="J245">
        <v>3.2</v>
      </c>
      <c r="K245">
        <v>3.1</v>
      </c>
      <c r="L245">
        <v>2.6</v>
      </c>
      <c r="M245" t="s">
        <v>60</v>
      </c>
      <c r="N245" t="s">
        <v>61</v>
      </c>
    </row>
    <row r="246" spans="1:14" x14ac:dyDescent="0.35">
      <c r="A246">
        <v>1998</v>
      </c>
      <c r="B246">
        <v>37</v>
      </c>
      <c r="C246">
        <v>0</v>
      </c>
      <c r="D246" t="s">
        <v>59</v>
      </c>
      <c r="E246">
        <v>30.2</v>
      </c>
      <c r="F246">
        <v>22.5</v>
      </c>
      <c r="G246">
        <v>90</v>
      </c>
      <c r="H246">
        <v>65.7</v>
      </c>
      <c r="I246">
        <v>11</v>
      </c>
      <c r="J246">
        <v>6.5</v>
      </c>
      <c r="K246">
        <v>4.4000000000000004</v>
      </c>
      <c r="L246">
        <v>3.5</v>
      </c>
      <c r="M246" t="s">
        <v>60</v>
      </c>
      <c r="N246" t="s">
        <v>61</v>
      </c>
    </row>
    <row r="247" spans="1:14" x14ac:dyDescent="0.35">
      <c r="A247">
        <v>1998</v>
      </c>
      <c r="B247">
        <v>38</v>
      </c>
      <c r="C247">
        <v>0</v>
      </c>
      <c r="D247" t="s">
        <v>59</v>
      </c>
      <c r="E247">
        <v>29.6</v>
      </c>
      <c r="F247">
        <v>22.5</v>
      </c>
      <c r="G247">
        <v>91</v>
      </c>
      <c r="H247">
        <v>65</v>
      </c>
      <c r="I247">
        <v>122.2</v>
      </c>
      <c r="J247">
        <v>3.4</v>
      </c>
      <c r="K247">
        <v>5.2</v>
      </c>
      <c r="L247">
        <v>3.6</v>
      </c>
      <c r="M247" t="s">
        <v>60</v>
      </c>
      <c r="N247" t="s">
        <v>61</v>
      </c>
    </row>
    <row r="248" spans="1:14" x14ac:dyDescent="0.35">
      <c r="A248">
        <v>1998</v>
      </c>
      <c r="B248">
        <v>39</v>
      </c>
      <c r="C248">
        <v>0</v>
      </c>
      <c r="D248" t="s">
        <v>59</v>
      </c>
      <c r="E248">
        <v>29.7</v>
      </c>
      <c r="F248">
        <v>22.7</v>
      </c>
      <c r="G248">
        <v>95</v>
      </c>
      <c r="H248">
        <v>73.099999999999994</v>
      </c>
      <c r="I248">
        <v>38.6</v>
      </c>
      <c r="J248">
        <v>1.8</v>
      </c>
      <c r="K248">
        <v>4.4000000000000004</v>
      </c>
      <c r="L248">
        <v>2.9</v>
      </c>
      <c r="M248" t="s">
        <v>60</v>
      </c>
      <c r="N248" t="s">
        <v>61</v>
      </c>
    </row>
    <row r="249" spans="1:14" x14ac:dyDescent="0.35">
      <c r="A249">
        <v>1998</v>
      </c>
      <c r="B249">
        <v>40</v>
      </c>
      <c r="C249">
        <v>0</v>
      </c>
      <c r="D249" t="s">
        <v>59</v>
      </c>
      <c r="E249">
        <v>30.5</v>
      </c>
      <c r="F249">
        <v>21.8</v>
      </c>
      <c r="G249">
        <v>92.9</v>
      </c>
      <c r="H249">
        <v>68.400000000000006</v>
      </c>
      <c r="I249">
        <v>63</v>
      </c>
      <c r="J249">
        <v>1.8</v>
      </c>
      <c r="K249">
        <v>7</v>
      </c>
      <c r="L249">
        <v>3.7</v>
      </c>
      <c r="M249" t="s">
        <v>60</v>
      </c>
      <c r="N249" t="s">
        <v>61</v>
      </c>
    </row>
    <row r="250" spans="1:14" x14ac:dyDescent="0.35">
      <c r="A250">
        <v>1998</v>
      </c>
      <c r="B250">
        <v>41</v>
      </c>
      <c r="C250">
        <v>0</v>
      </c>
      <c r="D250" t="s">
        <v>59</v>
      </c>
      <c r="E250">
        <v>29.6</v>
      </c>
      <c r="F250">
        <v>22.3</v>
      </c>
      <c r="G250">
        <v>94.6</v>
      </c>
      <c r="H250">
        <v>72.7</v>
      </c>
      <c r="I250">
        <v>50.3</v>
      </c>
      <c r="J250">
        <v>2.7</v>
      </c>
      <c r="K250">
        <v>4.5</v>
      </c>
      <c r="L250">
        <v>3.1</v>
      </c>
      <c r="M250" t="s">
        <v>60</v>
      </c>
      <c r="N250" t="s">
        <v>61</v>
      </c>
    </row>
    <row r="251" spans="1:14" x14ac:dyDescent="0.35">
      <c r="A251">
        <v>1998</v>
      </c>
      <c r="B251">
        <v>42</v>
      </c>
      <c r="C251">
        <v>0</v>
      </c>
      <c r="D251" t="s">
        <v>59</v>
      </c>
      <c r="E251">
        <v>28.3</v>
      </c>
      <c r="F251">
        <v>20.100000000000001</v>
      </c>
      <c r="G251">
        <v>90.1</v>
      </c>
      <c r="H251">
        <v>56.6</v>
      </c>
      <c r="I251">
        <v>122.1</v>
      </c>
      <c r="J251">
        <v>5.2</v>
      </c>
      <c r="K251">
        <v>6.1</v>
      </c>
      <c r="L251">
        <v>4.5</v>
      </c>
      <c r="M251" t="s">
        <v>60</v>
      </c>
      <c r="N251" t="s">
        <v>61</v>
      </c>
    </row>
    <row r="252" spans="1:14" x14ac:dyDescent="0.35">
      <c r="A252">
        <v>1998</v>
      </c>
      <c r="B252">
        <v>43</v>
      </c>
      <c r="C252">
        <v>0</v>
      </c>
      <c r="D252" t="s">
        <v>59</v>
      </c>
      <c r="E252">
        <v>31</v>
      </c>
      <c r="F252">
        <v>19.3</v>
      </c>
      <c r="G252">
        <v>92.7</v>
      </c>
      <c r="H252">
        <v>51.1</v>
      </c>
      <c r="I252">
        <v>1.4</v>
      </c>
      <c r="J252">
        <v>1.4</v>
      </c>
      <c r="K252">
        <v>8.6999999999999993</v>
      </c>
      <c r="L252">
        <v>3.1</v>
      </c>
      <c r="M252" t="s">
        <v>60</v>
      </c>
      <c r="N252" t="s">
        <v>61</v>
      </c>
    </row>
    <row r="253" spans="1:14" x14ac:dyDescent="0.35">
      <c r="A253">
        <v>1998</v>
      </c>
      <c r="B253">
        <v>44</v>
      </c>
      <c r="C253">
        <v>0</v>
      </c>
      <c r="D253" t="s">
        <v>59</v>
      </c>
      <c r="E253">
        <v>28.1</v>
      </c>
      <c r="F253">
        <v>19.8</v>
      </c>
      <c r="G253">
        <v>94.6</v>
      </c>
      <c r="H253">
        <v>66.099999999999994</v>
      </c>
      <c r="I253">
        <v>10.5</v>
      </c>
      <c r="J253">
        <v>2.1</v>
      </c>
      <c r="K253">
        <v>4.4000000000000004</v>
      </c>
      <c r="L253">
        <v>2.1</v>
      </c>
      <c r="M253" t="s">
        <v>60</v>
      </c>
      <c r="N253" t="s">
        <v>61</v>
      </c>
    </row>
    <row r="254" spans="1:14" x14ac:dyDescent="0.35">
      <c r="A254">
        <v>1998</v>
      </c>
      <c r="B254">
        <v>45</v>
      </c>
      <c r="C254">
        <v>0</v>
      </c>
      <c r="D254" t="s">
        <v>59</v>
      </c>
      <c r="E254">
        <v>29.2</v>
      </c>
      <c r="F254">
        <v>20.399999999999999</v>
      </c>
      <c r="G254">
        <v>94.3</v>
      </c>
      <c r="H254">
        <v>58.7</v>
      </c>
      <c r="I254">
        <v>15.8</v>
      </c>
      <c r="J254">
        <v>1.7</v>
      </c>
      <c r="K254">
        <v>5.3</v>
      </c>
      <c r="L254">
        <v>2.2999999999999998</v>
      </c>
      <c r="M254" t="s">
        <v>60</v>
      </c>
      <c r="N254" t="s">
        <v>61</v>
      </c>
    </row>
    <row r="255" spans="1:14" x14ac:dyDescent="0.35">
      <c r="A255">
        <v>1998</v>
      </c>
      <c r="B255">
        <v>46</v>
      </c>
      <c r="C255">
        <v>0</v>
      </c>
      <c r="D255" t="s">
        <v>59</v>
      </c>
      <c r="E255">
        <v>29.4</v>
      </c>
      <c r="F255">
        <v>16.8</v>
      </c>
      <c r="G255">
        <v>87.9</v>
      </c>
      <c r="H255">
        <v>44</v>
      </c>
      <c r="I255">
        <v>0</v>
      </c>
      <c r="J255">
        <v>1.1000000000000001</v>
      </c>
      <c r="K255">
        <v>9.6</v>
      </c>
      <c r="L255">
        <v>3.2</v>
      </c>
      <c r="M255" t="s">
        <v>60</v>
      </c>
      <c r="N255" t="s">
        <v>61</v>
      </c>
    </row>
    <row r="256" spans="1:14" x14ac:dyDescent="0.35">
      <c r="A256">
        <v>1998</v>
      </c>
      <c r="B256">
        <v>47</v>
      </c>
      <c r="C256">
        <v>0</v>
      </c>
      <c r="D256" t="s">
        <v>59</v>
      </c>
      <c r="E256">
        <v>29.6</v>
      </c>
      <c r="F256">
        <v>16.3</v>
      </c>
      <c r="G256">
        <v>90.1</v>
      </c>
      <c r="H256">
        <v>43.1</v>
      </c>
      <c r="I256">
        <v>0</v>
      </c>
      <c r="J256">
        <v>1.3</v>
      </c>
      <c r="K256">
        <v>8.5</v>
      </c>
      <c r="L256">
        <v>3.1</v>
      </c>
      <c r="M256" t="s">
        <v>60</v>
      </c>
      <c r="N256" t="s">
        <v>61</v>
      </c>
    </row>
    <row r="257" spans="1:14" x14ac:dyDescent="0.35">
      <c r="A257">
        <v>1998</v>
      </c>
      <c r="B257">
        <v>48</v>
      </c>
      <c r="C257">
        <v>0</v>
      </c>
      <c r="D257" t="s">
        <v>59</v>
      </c>
      <c r="E257">
        <v>28.9</v>
      </c>
      <c r="F257">
        <v>12.7</v>
      </c>
      <c r="G257">
        <v>86.7</v>
      </c>
      <c r="H257">
        <v>39.700000000000003</v>
      </c>
      <c r="I257">
        <v>0</v>
      </c>
      <c r="J257">
        <v>1.6</v>
      </c>
      <c r="K257">
        <v>9.6999999999999993</v>
      </c>
      <c r="L257">
        <v>3</v>
      </c>
      <c r="M257" t="s">
        <v>60</v>
      </c>
      <c r="N257" t="s">
        <v>61</v>
      </c>
    </row>
    <row r="258" spans="1:14" x14ac:dyDescent="0.35">
      <c r="A258">
        <v>1998</v>
      </c>
      <c r="B258">
        <v>49</v>
      </c>
      <c r="C258">
        <v>0</v>
      </c>
      <c r="D258" t="s">
        <v>59</v>
      </c>
      <c r="E258">
        <v>29.4</v>
      </c>
      <c r="F258">
        <v>10.5</v>
      </c>
      <c r="G258">
        <v>85.6</v>
      </c>
      <c r="H258">
        <v>29.6</v>
      </c>
      <c r="I258">
        <v>0</v>
      </c>
      <c r="J258">
        <v>2.2999999999999998</v>
      </c>
      <c r="K258">
        <v>9.6</v>
      </c>
      <c r="L258">
        <v>3.4</v>
      </c>
      <c r="M258" t="s">
        <v>60</v>
      </c>
      <c r="N258" t="s">
        <v>61</v>
      </c>
    </row>
    <row r="259" spans="1:14" x14ac:dyDescent="0.35">
      <c r="A259">
        <v>1998</v>
      </c>
      <c r="B259">
        <v>50</v>
      </c>
      <c r="C259">
        <v>0</v>
      </c>
      <c r="D259" t="s">
        <v>59</v>
      </c>
      <c r="E259">
        <v>27.2</v>
      </c>
      <c r="F259">
        <v>11.4</v>
      </c>
      <c r="G259">
        <v>88.7</v>
      </c>
      <c r="H259">
        <v>44.4</v>
      </c>
      <c r="I259">
        <v>0</v>
      </c>
      <c r="J259">
        <v>2.2000000000000002</v>
      </c>
      <c r="K259">
        <v>7.6</v>
      </c>
      <c r="L259">
        <v>2.7</v>
      </c>
      <c r="M259" t="s">
        <v>60</v>
      </c>
      <c r="N259" t="s">
        <v>61</v>
      </c>
    </row>
    <row r="260" spans="1:14" x14ac:dyDescent="0.35">
      <c r="A260">
        <v>1998</v>
      </c>
      <c r="B260">
        <v>51</v>
      </c>
      <c r="C260">
        <v>0</v>
      </c>
      <c r="D260" t="s">
        <v>59</v>
      </c>
      <c r="E260">
        <v>28.1</v>
      </c>
      <c r="F260">
        <v>9</v>
      </c>
      <c r="G260">
        <v>82.1</v>
      </c>
      <c r="H260">
        <v>30.7</v>
      </c>
      <c r="I260">
        <v>0</v>
      </c>
      <c r="J260">
        <v>1.6</v>
      </c>
      <c r="K260">
        <v>9.6999999999999993</v>
      </c>
      <c r="L260">
        <v>3.1</v>
      </c>
      <c r="M260" t="s">
        <v>60</v>
      </c>
      <c r="N260" t="s">
        <v>61</v>
      </c>
    </row>
    <row r="261" spans="1:14" x14ac:dyDescent="0.35">
      <c r="A261">
        <v>1998</v>
      </c>
      <c r="B261">
        <v>52</v>
      </c>
      <c r="C261">
        <v>0</v>
      </c>
      <c r="D261" t="s">
        <v>59</v>
      </c>
      <c r="E261">
        <v>27.4</v>
      </c>
      <c r="F261">
        <v>8.3000000000000007</v>
      </c>
      <c r="G261">
        <v>84.9</v>
      </c>
      <c r="H261">
        <v>28.6</v>
      </c>
      <c r="I261">
        <v>0</v>
      </c>
      <c r="J261">
        <v>1.4</v>
      </c>
      <c r="K261">
        <v>9.6</v>
      </c>
      <c r="L261">
        <v>2.8</v>
      </c>
      <c r="M261" t="s">
        <v>60</v>
      </c>
      <c r="N261" t="s">
        <v>61</v>
      </c>
    </row>
    <row r="262" spans="1:14" x14ac:dyDescent="0.35">
      <c r="A262">
        <v>1999</v>
      </c>
      <c r="B262">
        <v>1</v>
      </c>
      <c r="C262">
        <v>0</v>
      </c>
      <c r="D262" t="s">
        <v>59</v>
      </c>
      <c r="E262">
        <v>27.5</v>
      </c>
      <c r="F262">
        <v>10.199999999999999</v>
      </c>
      <c r="G262">
        <v>85.4</v>
      </c>
      <c r="H262">
        <v>34.4</v>
      </c>
      <c r="I262">
        <v>0</v>
      </c>
      <c r="J262">
        <v>2</v>
      </c>
      <c r="K262">
        <v>9.6999999999999993</v>
      </c>
      <c r="L262">
        <v>2.6</v>
      </c>
      <c r="M262" t="s">
        <v>60</v>
      </c>
      <c r="N262" t="s">
        <v>61</v>
      </c>
    </row>
    <row r="263" spans="1:14" x14ac:dyDescent="0.35">
      <c r="A263">
        <v>1999</v>
      </c>
      <c r="B263">
        <v>2</v>
      </c>
      <c r="C263">
        <v>4</v>
      </c>
      <c r="D263" t="s">
        <v>59</v>
      </c>
      <c r="E263">
        <v>27.8</v>
      </c>
      <c r="F263">
        <v>11.1</v>
      </c>
      <c r="G263">
        <v>88</v>
      </c>
      <c r="H263">
        <v>36.6</v>
      </c>
      <c r="I263">
        <v>0</v>
      </c>
      <c r="J263">
        <v>1.9</v>
      </c>
      <c r="K263">
        <v>9.1</v>
      </c>
      <c r="L263">
        <v>3</v>
      </c>
      <c r="M263" t="s">
        <v>60</v>
      </c>
      <c r="N263" t="s">
        <v>61</v>
      </c>
    </row>
    <row r="264" spans="1:14" x14ac:dyDescent="0.35">
      <c r="A264">
        <v>1999</v>
      </c>
      <c r="B264">
        <v>3</v>
      </c>
      <c r="C264">
        <v>2</v>
      </c>
      <c r="D264" t="s">
        <v>59</v>
      </c>
      <c r="E264">
        <v>28.1</v>
      </c>
      <c r="F264">
        <v>10.1</v>
      </c>
      <c r="G264">
        <v>87.6</v>
      </c>
      <c r="H264">
        <v>36.6</v>
      </c>
      <c r="I264">
        <v>0</v>
      </c>
      <c r="J264">
        <v>2.2000000000000002</v>
      </c>
      <c r="K264">
        <v>10</v>
      </c>
      <c r="L264">
        <v>3.3</v>
      </c>
      <c r="M264" t="s">
        <v>60</v>
      </c>
      <c r="N264" t="s">
        <v>61</v>
      </c>
    </row>
    <row r="265" spans="1:14" x14ac:dyDescent="0.35">
      <c r="A265">
        <v>1999</v>
      </c>
      <c r="B265">
        <v>4</v>
      </c>
      <c r="C265">
        <v>0</v>
      </c>
      <c r="D265" t="s">
        <v>59</v>
      </c>
      <c r="E265">
        <v>31</v>
      </c>
      <c r="F265">
        <v>11.6</v>
      </c>
      <c r="G265">
        <v>86.9</v>
      </c>
      <c r="H265">
        <v>26.1</v>
      </c>
      <c r="I265">
        <v>0</v>
      </c>
      <c r="J265">
        <v>1.9</v>
      </c>
      <c r="K265">
        <v>9.1999999999999993</v>
      </c>
      <c r="L265">
        <v>3.5</v>
      </c>
      <c r="M265" t="s">
        <v>60</v>
      </c>
      <c r="N265" t="s">
        <v>61</v>
      </c>
    </row>
    <row r="266" spans="1:14" x14ac:dyDescent="0.35">
      <c r="A266">
        <v>1999</v>
      </c>
      <c r="B266">
        <v>5</v>
      </c>
      <c r="C266">
        <v>40</v>
      </c>
      <c r="D266" t="s">
        <v>59</v>
      </c>
      <c r="E266">
        <v>31.3</v>
      </c>
      <c r="F266">
        <v>14.4</v>
      </c>
      <c r="G266">
        <v>86.3</v>
      </c>
      <c r="H266">
        <v>29.4</v>
      </c>
      <c r="I266">
        <v>0</v>
      </c>
      <c r="J266">
        <v>2.7</v>
      </c>
      <c r="K266">
        <v>10.199999999999999</v>
      </c>
      <c r="L266">
        <v>4.3</v>
      </c>
      <c r="M266" t="s">
        <v>60</v>
      </c>
      <c r="N266" t="s">
        <v>61</v>
      </c>
    </row>
    <row r="267" spans="1:14" x14ac:dyDescent="0.35">
      <c r="A267">
        <v>1999</v>
      </c>
      <c r="B267">
        <v>6</v>
      </c>
      <c r="C267">
        <v>180</v>
      </c>
      <c r="D267" t="s">
        <v>59</v>
      </c>
      <c r="E267">
        <v>30.5</v>
      </c>
      <c r="F267">
        <v>17.5</v>
      </c>
      <c r="G267">
        <v>81</v>
      </c>
      <c r="H267">
        <v>37.299999999999997</v>
      </c>
      <c r="I267">
        <v>2.7</v>
      </c>
      <c r="J267">
        <v>4.5999999999999996</v>
      </c>
      <c r="K267">
        <v>9.4</v>
      </c>
      <c r="L267">
        <v>4.7</v>
      </c>
      <c r="M267" t="s">
        <v>60</v>
      </c>
      <c r="N267" t="s">
        <v>61</v>
      </c>
    </row>
    <row r="268" spans="1:14" x14ac:dyDescent="0.35">
      <c r="A268">
        <v>1999</v>
      </c>
      <c r="B268">
        <v>7</v>
      </c>
      <c r="C268">
        <v>60</v>
      </c>
      <c r="D268" t="s">
        <v>59</v>
      </c>
      <c r="E268">
        <v>31.6</v>
      </c>
      <c r="F268">
        <v>15.2</v>
      </c>
      <c r="G268">
        <v>85.3</v>
      </c>
      <c r="H268">
        <v>28.4</v>
      </c>
      <c r="I268">
        <v>0</v>
      </c>
      <c r="J268">
        <v>3.5</v>
      </c>
      <c r="K268">
        <v>10.199999999999999</v>
      </c>
      <c r="L268">
        <v>4.9000000000000004</v>
      </c>
      <c r="M268" t="s">
        <v>60</v>
      </c>
      <c r="N268" t="s">
        <v>61</v>
      </c>
    </row>
    <row r="269" spans="1:14" x14ac:dyDescent="0.35">
      <c r="A269">
        <v>1999</v>
      </c>
      <c r="B269">
        <v>8</v>
      </c>
      <c r="C269">
        <v>0</v>
      </c>
      <c r="D269" t="s">
        <v>59</v>
      </c>
      <c r="E269">
        <v>33.200000000000003</v>
      </c>
      <c r="F269">
        <v>14.6</v>
      </c>
      <c r="G269">
        <v>79</v>
      </c>
      <c r="H269">
        <v>23.1</v>
      </c>
      <c r="I269">
        <v>0</v>
      </c>
      <c r="J269">
        <v>2.9</v>
      </c>
      <c r="K269">
        <v>10.5</v>
      </c>
      <c r="L269">
        <v>5.6</v>
      </c>
      <c r="M269" t="s">
        <v>60</v>
      </c>
      <c r="N269" t="s">
        <v>61</v>
      </c>
    </row>
    <row r="270" spans="1:14" x14ac:dyDescent="0.35">
      <c r="A270">
        <v>1999</v>
      </c>
      <c r="B270">
        <v>9</v>
      </c>
      <c r="C270">
        <v>35</v>
      </c>
      <c r="D270" t="s">
        <v>59</v>
      </c>
      <c r="E270">
        <v>34.700000000000003</v>
      </c>
      <c r="F270">
        <v>15.9</v>
      </c>
      <c r="G270">
        <v>77.099999999999994</v>
      </c>
      <c r="H270">
        <v>24.3</v>
      </c>
      <c r="I270">
        <v>0</v>
      </c>
      <c r="J270">
        <v>2.9</v>
      </c>
      <c r="K270">
        <v>10.4</v>
      </c>
      <c r="L270">
        <v>5.9</v>
      </c>
      <c r="M270" t="s">
        <v>60</v>
      </c>
      <c r="N270" t="s">
        <v>61</v>
      </c>
    </row>
    <row r="271" spans="1:14" x14ac:dyDescent="0.35">
      <c r="A271">
        <v>1999</v>
      </c>
      <c r="B271">
        <v>10</v>
      </c>
      <c r="C271">
        <v>250</v>
      </c>
      <c r="D271" t="s">
        <v>59</v>
      </c>
      <c r="E271">
        <v>36</v>
      </c>
      <c r="F271">
        <v>17.399999999999999</v>
      </c>
      <c r="G271">
        <v>66.3</v>
      </c>
      <c r="H271">
        <v>20.7</v>
      </c>
      <c r="I271">
        <v>0</v>
      </c>
      <c r="J271">
        <v>2.5</v>
      </c>
      <c r="K271">
        <v>10.5</v>
      </c>
      <c r="L271">
        <v>6.4</v>
      </c>
      <c r="M271" t="s">
        <v>60</v>
      </c>
      <c r="N271" t="s">
        <v>61</v>
      </c>
    </row>
    <row r="272" spans="1:14" x14ac:dyDescent="0.35">
      <c r="A272">
        <v>1999</v>
      </c>
      <c r="B272">
        <v>11</v>
      </c>
      <c r="C272">
        <v>1000</v>
      </c>
      <c r="D272" t="s">
        <v>59</v>
      </c>
      <c r="E272">
        <v>36</v>
      </c>
      <c r="F272">
        <v>19.399999999999999</v>
      </c>
      <c r="G272">
        <v>71.7</v>
      </c>
      <c r="H272">
        <v>25.3</v>
      </c>
      <c r="I272">
        <v>0</v>
      </c>
      <c r="J272">
        <v>2.9</v>
      </c>
      <c r="K272">
        <v>10.199999999999999</v>
      </c>
      <c r="L272">
        <v>6.4</v>
      </c>
      <c r="M272" t="s">
        <v>60</v>
      </c>
      <c r="N272" t="s">
        <v>61</v>
      </c>
    </row>
    <row r="273" spans="1:14" x14ac:dyDescent="0.35">
      <c r="A273">
        <v>1999</v>
      </c>
      <c r="B273">
        <v>12</v>
      </c>
      <c r="C273">
        <v>565</v>
      </c>
      <c r="D273" t="s">
        <v>59</v>
      </c>
      <c r="E273">
        <v>36.9</v>
      </c>
      <c r="F273">
        <v>23.2</v>
      </c>
      <c r="G273">
        <v>72.099999999999994</v>
      </c>
      <c r="H273">
        <v>32.1</v>
      </c>
      <c r="I273">
        <v>0</v>
      </c>
      <c r="J273">
        <v>2.1</v>
      </c>
      <c r="K273">
        <v>7.7</v>
      </c>
      <c r="L273">
        <v>5.3</v>
      </c>
      <c r="M273" t="s">
        <v>60</v>
      </c>
      <c r="N273" t="s">
        <v>61</v>
      </c>
    </row>
    <row r="274" spans="1:14" x14ac:dyDescent="0.35">
      <c r="A274">
        <v>1999</v>
      </c>
      <c r="B274">
        <v>13</v>
      </c>
      <c r="C274">
        <v>545</v>
      </c>
      <c r="D274" t="s">
        <v>59</v>
      </c>
      <c r="E274">
        <v>38.200000000000003</v>
      </c>
      <c r="F274">
        <v>17.899999999999999</v>
      </c>
      <c r="G274">
        <v>60.6</v>
      </c>
      <c r="H274">
        <v>15.6</v>
      </c>
      <c r="I274">
        <v>0</v>
      </c>
      <c r="J274">
        <v>2.6</v>
      </c>
      <c r="K274">
        <v>10.7</v>
      </c>
      <c r="L274">
        <v>7.9</v>
      </c>
      <c r="M274" t="s">
        <v>60</v>
      </c>
      <c r="N274" t="s">
        <v>61</v>
      </c>
    </row>
    <row r="275" spans="1:14" x14ac:dyDescent="0.35">
      <c r="A275">
        <v>1999</v>
      </c>
      <c r="B275">
        <v>14</v>
      </c>
      <c r="C275">
        <v>690</v>
      </c>
      <c r="D275" t="s">
        <v>59</v>
      </c>
      <c r="E275">
        <v>38.700000000000003</v>
      </c>
      <c r="F275">
        <v>20</v>
      </c>
      <c r="G275">
        <v>66.400000000000006</v>
      </c>
      <c r="H275">
        <v>18.3</v>
      </c>
      <c r="I275">
        <v>0</v>
      </c>
      <c r="J275">
        <v>2.5</v>
      </c>
      <c r="K275">
        <v>10.5</v>
      </c>
      <c r="L275">
        <v>7.2</v>
      </c>
      <c r="M275" t="s">
        <v>60</v>
      </c>
      <c r="N275" t="s">
        <v>61</v>
      </c>
    </row>
    <row r="276" spans="1:14" x14ac:dyDescent="0.35">
      <c r="A276">
        <v>1999</v>
      </c>
      <c r="B276">
        <v>15</v>
      </c>
      <c r="C276">
        <v>472</v>
      </c>
      <c r="D276" t="s">
        <v>59</v>
      </c>
      <c r="E276">
        <v>40.700000000000003</v>
      </c>
      <c r="F276">
        <v>24.3</v>
      </c>
      <c r="G276">
        <v>53.6</v>
      </c>
      <c r="H276">
        <v>15.1</v>
      </c>
      <c r="I276">
        <v>0</v>
      </c>
      <c r="J276">
        <v>3.3</v>
      </c>
      <c r="K276">
        <v>9.9</v>
      </c>
      <c r="L276">
        <v>8.6</v>
      </c>
      <c r="M276" t="s">
        <v>60</v>
      </c>
      <c r="N276" t="s">
        <v>61</v>
      </c>
    </row>
    <row r="277" spans="1:14" x14ac:dyDescent="0.35">
      <c r="A277">
        <v>1999</v>
      </c>
      <c r="B277">
        <v>16</v>
      </c>
      <c r="C277">
        <v>475</v>
      </c>
      <c r="D277" t="s">
        <v>59</v>
      </c>
      <c r="E277">
        <v>39.299999999999997</v>
      </c>
      <c r="F277">
        <v>20.6</v>
      </c>
      <c r="G277">
        <v>54.1</v>
      </c>
      <c r="H277">
        <v>17.3</v>
      </c>
      <c r="I277">
        <v>0</v>
      </c>
      <c r="J277">
        <v>2.4</v>
      </c>
      <c r="K277">
        <v>9</v>
      </c>
      <c r="L277">
        <v>7.7</v>
      </c>
      <c r="M277" t="s">
        <v>60</v>
      </c>
      <c r="N277" t="s">
        <v>61</v>
      </c>
    </row>
    <row r="278" spans="1:14" x14ac:dyDescent="0.35">
      <c r="A278">
        <v>1999</v>
      </c>
      <c r="B278">
        <v>17</v>
      </c>
      <c r="C278">
        <v>25</v>
      </c>
      <c r="D278" t="s">
        <v>59</v>
      </c>
      <c r="E278">
        <v>40.200000000000003</v>
      </c>
      <c r="F278">
        <v>26.9</v>
      </c>
      <c r="G278">
        <v>57.3</v>
      </c>
      <c r="H278">
        <v>25.7</v>
      </c>
      <c r="I278">
        <v>0</v>
      </c>
      <c r="J278">
        <v>3.1</v>
      </c>
      <c r="K278">
        <v>8.6999999999999993</v>
      </c>
      <c r="L278">
        <v>9.1999999999999993</v>
      </c>
      <c r="M278" t="s">
        <v>60</v>
      </c>
      <c r="N278" t="s">
        <v>61</v>
      </c>
    </row>
    <row r="279" spans="1:14" x14ac:dyDescent="0.35">
      <c r="A279">
        <v>1999</v>
      </c>
      <c r="B279">
        <v>18</v>
      </c>
      <c r="C279">
        <v>35</v>
      </c>
      <c r="D279" t="s">
        <v>59</v>
      </c>
      <c r="E279">
        <v>41.3</v>
      </c>
      <c r="F279">
        <v>27</v>
      </c>
      <c r="G279">
        <v>52.1</v>
      </c>
      <c r="H279">
        <v>26.6</v>
      </c>
      <c r="I279">
        <v>5.7</v>
      </c>
      <c r="J279">
        <v>4.4000000000000004</v>
      </c>
      <c r="K279">
        <v>10</v>
      </c>
      <c r="L279">
        <v>8.8000000000000007</v>
      </c>
      <c r="M279" t="s">
        <v>60</v>
      </c>
      <c r="N279" t="s">
        <v>61</v>
      </c>
    </row>
    <row r="280" spans="1:14" x14ac:dyDescent="0.35">
      <c r="A280">
        <v>1999</v>
      </c>
      <c r="B280">
        <v>19</v>
      </c>
      <c r="C280">
        <v>15</v>
      </c>
      <c r="D280" t="s">
        <v>59</v>
      </c>
      <c r="E280">
        <v>37.700000000000003</v>
      </c>
      <c r="F280">
        <v>24.7</v>
      </c>
      <c r="G280">
        <v>66.900000000000006</v>
      </c>
      <c r="H280">
        <v>31.1</v>
      </c>
      <c r="I280">
        <v>105.2</v>
      </c>
      <c r="J280">
        <v>3.8</v>
      </c>
      <c r="K280">
        <v>7.1</v>
      </c>
      <c r="L280">
        <v>7.1</v>
      </c>
      <c r="M280" t="s">
        <v>60</v>
      </c>
      <c r="N280" t="s">
        <v>61</v>
      </c>
    </row>
    <row r="281" spans="1:14" x14ac:dyDescent="0.35">
      <c r="A281">
        <v>1999</v>
      </c>
      <c r="B281">
        <v>20</v>
      </c>
      <c r="C281">
        <v>0</v>
      </c>
      <c r="D281" t="s">
        <v>59</v>
      </c>
      <c r="E281">
        <v>36.4</v>
      </c>
      <c r="F281">
        <v>25.9</v>
      </c>
      <c r="G281">
        <v>70.099999999999994</v>
      </c>
      <c r="H281">
        <v>37.4</v>
      </c>
      <c r="I281">
        <v>0</v>
      </c>
      <c r="J281">
        <v>4</v>
      </c>
      <c r="K281">
        <v>9.6</v>
      </c>
      <c r="L281">
        <v>6.9</v>
      </c>
      <c r="M281" t="s">
        <v>60</v>
      </c>
      <c r="N281" t="s">
        <v>61</v>
      </c>
    </row>
    <row r="282" spans="1:14" x14ac:dyDescent="0.35">
      <c r="A282">
        <v>1999</v>
      </c>
      <c r="B282">
        <v>21</v>
      </c>
      <c r="C282">
        <v>0</v>
      </c>
      <c r="D282" t="s">
        <v>59</v>
      </c>
      <c r="E282">
        <v>33.799999999999997</v>
      </c>
      <c r="F282">
        <v>24.2</v>
      </c>
      <c r="G282">
        <v>82.1</v>
      </c>
      <c r="H282">
        <v>51.4</v>
      </c>
      <c r="I282">
        <v>30.8</v>
      </c>
      <c r="J282">
        <v>6</v>
      </c>
      <c r="K282">
        <v>6.6</v>
      </c>
      <c r="L282">
        <v>5.7</v>
      </c>
      <c r="M282" t="s">
        <v>60</v>
      </c>
      <c r="N282" t="s">
        <v>61</v>
      </c>
    </row>
    <row r="283" spans="1:14" x14ac:dyDescent="0.35">
      <c r="A283">
        <v>1999</v>
      </c>
      <c r="B283">
        <v>22</v>
      </c>
      <c r="C283">
        <v>0</v>
      </c>
      <c r="D283" t="s">
        <v>59</v>
      </c>
      <c r="E283">
        <v>34.799999999999997</v>
      </c>
      <c r="F283">
        <v>25.3</v>
      </c>
      <c r="G283">
        <v>72.900000000000006</v>
      </c>
      <c r="H283">
        <v>41</v>
      </c>
      <c r="I283">
        <v>0</v>
      </c>
      <c r="J283">
        <v>6.9</v>
      </c>
      <c r="K283">
        <v>9.6</v>
      </c>
      <c r="L283">
        <v>8</v>
      </c>
      <c r="M283" t="s">
        <v>60</v>
      </c>
      <c r="N283" t="s">
        <v>61</v>
      </c>
    </row>
    <row r="284" spans="1:14" x14ac:dyDescent="0.35">
      <c r="A284">
        <v>1999</v>
      </c>
      <c r="B284">
        <v>23</v>
      </c>
      <c r="C284">
        <v>0</v>
      </c>
      <c r="D284" t="s">
        <v>59</v>
      </c>
      <c r="E284">
        <v>35.299999999999997</v>
      </c>
      <c r="F284">
        <v>24.7</v>
      </c>
      <c r="G284">
        <v>75.7</v>
      </c>
      <c r="H284">
        <v>41.6</v>
      </c>
      <c r="I284">
        <v>9.8000000000000007</v>
      </c>
      <c r="J284">
        <v>6.8</v>
      </c>
      <c r="K284">
        <v>9</v>
      </c>
      <c r="L284">
        <v>7.6</v>
      </c>
      <c r="M284" t="s">
        <v>60</v>
      </c>
      <c r="N284" t="s">
        <v>61</v>
      </c>
    </row>
    <row r="285" spans="1:14" x14ac:dyDescent="0.35">
      <c r="A285">
        <v>1999</v>
      </c>
      <c r="B285">
        <v>24</v>
      </c>
      <c r="C285">
        <v>0</v>
      </c>
      <c r="D285" t="s">
        <v>59</v>
      </c>
      <c r="E285">
        <v>32</v>
      </c>
      <c r="F285">
        <v>24.1</v>
      </c>
      <c r="G285">
        <v>84.9</v>
      </c>
      <c r="H285">
        <v>58.9</v>
      </c>
      <c r="I285">
        <v>22.4</v>
      </c>
      <c r="J285">
        <v>7.7</v>
      </c>
      <c r="K285">
        <v>3.9</v>
      </c>
      <c r="L285">
        <v>5.3</v>
      </c>
      <c r="M285" t="s">
        <v>60</v>
      </c>
      <c r="N285" t="s">
        <v>61</v>
      </c>
    </row>
    <row r="286" spans="1:14" x14ac:dyDescent="0.35">
      <c r="A286">
        <v>1999</v>
      </c>
      <c r="B286">
        <v>25</v>
      </c>
      <c r="C286">
        <v>0</v>
      </c>
      <c r="D286" t="s">
        <v>59</v>
      </c>
      <c r="E286">
        <v>29.9</v>
      </c>
      <c r="F286">
        <v>23.4</v>
      </c>
      <c r="G286">
        <v>83.6</v>
      </c>
      <c r="H286">
        <v>61.1</v>
      </c>
      <c r="I286">
        <v>21.4</v>
      </c>
      <c r="J286">
        <v>10</v>
      </c>
      <c r="K286">
        <v>3.4</v>
      </c>
      <c r="L286">
        <v>5.2</v>
      </c>
      <c r="M286" t="s">
        <v>60</v>
      </c>
      <c r="N286" t="s">
        <v>61</v>
      </c>
    </row>
    <row r="287" spans="1:14" x14ac:dyDescent="0.35">
      <c r="A287">
        <v>1999</v>
      </c>
      <c r="B287">
        <v>26</v>
      </c>
      <c r="C287">
        <v>0</v>
      </c>
      <c r="D287" t="s">
        <v>59</v>
      </c>
      <c r="E287">
        <v>32.4</v>
      </c>
      <c r="F287">
        <v>23.5</v>
      </c>
      <c r="G287">
        <v>80.599999999999994</v>
      </c>
      <c r="H287">
        <v>52</v>
      </c>
      <c r="I287">
        <v>15.8</v>
      </c>
      <c r="J287">
        <v>7.5</v>
      </c>
      <c r="K287">
        <v>9.5</v>
      </c>
      <c r="L287">
        <v>5.9</v>
      </c>
      <c r="M287" t="s">
        <v>60</v>
      </c>
      <c r="N287" t="s">
        <v>61</v>
      </c>
    </row>
    <row r="288" spans="1:14" x14ac:dyDescent="0.35">
      <c r="A288">
        <v>1999</v>
      </c>
      <c r="B288">
        <v>27</v>
      </c>
      <c r="C288">
        <v>0</v>
      </c>
      <c r="D288" t="s">
        <v>59</v>
      </c>
      <c r="E288">
        <v>32.799999999999997</v>
      </c>
      <c r="F288">
        <v>23.7</v>
      </c>
      <c r="G288">
        <v>84.6</v>
      </c>
      <c r="H288">
        <v>53.7</v>
      </c>
      <c r="I288">
        <v>71.900000000000006</v>
      </c>
      <c r="J288">
        <v>4.9000000000000004</v>
      </c>
      <c r="K288">
        <v>7.2</v>
      </c>
      <c r="L288">
        <v>6.4</v>
      </c>
      <c r="M288" t="s">
        <v>60</v>
      </c>
      <c r="N288" t="s">
        <v>61</v>
      </c>
    </row>
    <row r="289" spans="1:14" x14ac:dyDescent="0.35">
      <c r="A289">
        <v>1999</v>
      </c>
      <c r="B289">
        <v>28</v>
      </c>
      <c r="C289">
        <v>0</v>
      </c>
      <c r="D289" t="s">
        <v>59</v>
      </c>
      <c r="E289">
        <v>30</v>
      </c>
      <c r="F289">
        <v>23.2</v>
      </c>
      <c r="G289">
        <v>87.4</v>
      </c>
      <c r="H289">
        <v>71.900000000000006</v>
      </c>
      <c r="I289">
        <v>34.200000000000003</v>
      </c>
      <c r="J289">
        <v>6.6</v>
      </c>
      <c r="K289">
        <v>4.4000000000000004</v>
      </c>
      <c r="L289">
        <v>4.2</v>
      </c>
      <c r="M289" t="s">
        <v>60</v>
      </c>
      <c r="N289" t="s">
        <v>61</v>
      </c>
    </row>
    <row r="290" spans="1:14" x14ac:dyDescent="0.35">
      <c r="A290">
        <v>1999</v>
      </c>
      <c r="B290">
        <v>29</v>
      </c>
      <c r="C290">
        <v>0</v>
      </c>
      <c r="D290" t="s">
        <v>59</v>
      </c>
      <c r="E290">
        <v>30.2</v>
      </c>
      <c r="F290">
        <v>23.2</v>
      </c>
      <c r="G290">
        <v>87.6</v>
      </c>
      <c r="H290">
        <v>67.7</v>
      </c>
      <c r="I290">
        <v>60.8</v>
      </c>
      <c r="J290">
        <v>7</v>
      </c>
      <c r="K290">
        <v>4.5999999999999996</v>
      </c>
      <c r="L290">
        <v>4</v>
      </c>
      <c r="M290" t="s">
        <v>60</v>
      </c>
      <c r="N290" t="s">
        <v>61</v>
      </c>
    </row>
    <row r="291" spans="1:14" x14ac:dyDescent="0.35">
      <c r="A291">
        <v>1999</v>
      </c>
      <c r="B291">
        <v>30</v>
      </c>
      <c r="C291">
        <v>0</v>
      </c>
      <c r="D291" t="s">
        <v>59</v>
      </c>
      <c r="E291">
        <v>29.4</v>
      </c>
      <c r="F291">
        <v>23</v>
      </c>
      <c r="G291">
        <v>87.1</v>
      </c>
      <c r="H291">
        <v>66.400000000000006</v>
      </c>
      <c r="I291">
        <v>16.600000000000001</v>
      </c>
      <c r="J291">
        <v>9.9</v>
      </c>
      <c r="K291">
        <v>4.5999999999999996</v>
      </c>
      <c r="L291">
        <v>4.4000000000000004</v>
      </c>
      <c r="M291" t="s">
        <v>60</v>
      </c>
      <c r="N291" t="s">
        <v>61</v>
      </c>
    </row>
    <row r="292" spans="1:14" x14ac:dyDescent="0.35">
      <c r="A292">
        <v>1999</v>
      </c>
      <c r="B292">
        <v>31</v>
      </c>
      <c r="C292">
        <v>12</v>
      </c>
      <c r="D292" t="s">
        <v>59</v>
      </c>
      <c r="E292">
        <v>28</v>
      </c>
      <c r="F292">
        <v>22.7</v>
      </c>
      <c r="G292">
        <v>89.4</v>
      </c>
      <c r="H292">
        <v>74.400000000000006</v>
      </c>
      <c r="I292">
        <v>67.7</v>
      </c>
      <c r="J292">
        <v>7.5</v>
      </c>
      <c r="K292">
        <v>2.8</v>
      </c>
      <c r="L292">
        <v>3.8</v>
      </c>
      <c r="M292" t="s">
        <v>60</v>
      </c>
      <c r="N292" t="s">
        <v>61</v>
      </c>
    </row>
    <row r="293" spans="1:14" x14ac:dyDescent="0.35">
      <c r="A293">
        <v>1999</v>
      </c>
      <c r="B293">
        <v>32</v>
      </c>
      <c r="C293">
        <v>484</v>
      </c>
      <c r="D293" t="s">
        <v>59</v>
      </c>
      <c r="E293">
        <v>28.8</v>
      </c>
      <c r="F293">
        <v>22.8</v>
      </c>
      <c r="G293">
        <v>84.3</v>
      </c>
      <c r="H293">
        <v>66.599999999999994</v>
      </c>
      <c r="I293">
        <v>8.8000000000000007</v>
      </c>
      <c r="J293">
        <v>7</v>
      </c>
      <c r="K293">
        <v>4</v>
      </c>
      <c r="L293">
        <v>3.4</v>
      </c>
      <c r="M293" t="s">
        <v>60</v>
      </c>
      <c r="N293" t="s">
        <v>61</v>
      </c>
    </row>
    <row r="294" spans="1:14" x14ac:dyDescent="0.35">
      <c r="A294">
        <v>1999</v>
      </c>
      <c r="B294">
        <v>33</v>
      </c>
      <c r="C294">
        <v>580</v>
      </c>
      <c r="D294" t="s">
        <v>59</v>
      </c>
      <c r="E294">
        <v>30.7</v>
      </c>
      <c r="F294">
        <v>23</v>
      </c>
      <c r="G294">
        <v>89.3</v>
      </c>
      <c r="H294">
        <v>67.599999999999994</v>
      </c>
      <c r="I294">
        <v>40.6</v>
      </c>
      <c r="J294">
        <v>3.9</v>
      </c>
      <c r="K294">
        <v>6.7</v>
      </c>
      <c r="L294">
        <v>4</v>
      </c>
      <c r="M294" t="s">
        <v>60</v>
      </c>
      <c r="N294" t="s">
        <v>61</v>
      </c>
    </row>
    <row r="295" spans="1:14" x14ac:dyDescent="0.35">
      <c r="A295">
        <v>1999</v>
      </c>
      <c r="B295">
        <v>34</v>
      </c>
      <c r="C295">
        <v>195</v>
      </c>
      <c r="D295" t="s">
        <v>59</v>
      </c>
      <c r="E295">
        <v>30.3</v>
      </c>
      <c r="F295">
        <v>23.4</v>
      </c>
      <c r="G295">
        <v>87</v>
      </c>
      <c r="H295">
        <v>63.6</v>
      </c>
      <c r="I295">
        <v>15.3</v>
      </c>
      <c r="J295">
        <v>3.3</v>
      </c>
      <c r="K295">
        <v>5</v>
      </c>
      <c r="L295">
        <v>4.0999999999999996</v>
      </c>
      <c r="M295" t="s">
        <v>60</v>
      </c>
      <c r="N295" t="s">
        <v>61</v>
      </c>
    </row>
    <row r="296" spans="1:14" x14ac:dyDescent="0.35">
      <c r="A296">
        <v>1999</v>
      </c>
      <c r="B296">
        <v>35</v>
      </c>
      <c r="C296">
        <v>310</v>
      </c>
      <c r="D296" t="s">
        <v>59</v>
      </c>
      <c r="E296">
        <v>29.1</v>
      </c>
      <c r="F296">
        <v>22.7</v>
      </c>
      <c r="G296">
        <v>88.3</v>
      </c>
      <c r="H296">
        <v>65.400000000000006</v>
      </c>
      <c r="I296">
        <v>24.6</v>
      </c>
      <c r="J296">
        <v>5.0999999999999996</v>
      </c>
      <c r="K296">
        <v>2.5</v>
      </c>
      <c r="L296">
        <v>4.4000000000000004</v>
      </c>
      <c r="M296" t="s">
        <v>60</v>
      </c>
      <c r="N296" t="s">
        <v>61</v>
      </c>
    </row>
    <row r="297" spans="1:14" x14ac:dyDescent="0.35">
      <c r="A297">
        <v>1999</v>
      </c>
      <c r="B297">
        <v>36</v>
      </c>
      <c r="C297">
        <v>443</v>
      </c>
      <c r="D297" t="s">
        <v>59</v>
      </c>
      <c r="E297">
        <v>29.6</v>
      </c>
      <c r="F297">
        <v>22.3</v>
      </c>
      <c r="G297">
        <v>88.1</v>
      </c>
      <c r="H297">
        <v>66.099999999999994</v>
      </c>
      <c r="I297">
        <v>28.4</v>
      </c>
      <c r="J297">
        <v>6.4</v>
      </c>
      <c r="K297">
        <v>5.3</v>
      </c>
      <c r="L297">
        <v>4.5</v>
      </c>
      <c r="M297" t="s">
        <v>60</v>
      </c>
      <c r="N297" t="s">
        <v>61</v>
      </c>
    </row>
    <row r="298" spans="1:14" x14ac:dyDescent="0.35">
      <c r="A298">
        <v>1999</v>
      </c>
      <c r="B298">
        <v>37</v>
      </c>
      <c r="C298">
        <v>130</v>
      </c>
      <c r="D298" t="s">
        <v>59</v>
      </c>
      <c r="E298">
        <v>28.6</v>
      </c>
      <c r="F298">
        <v>22.8</v>
      </c>
      <c r="G298">
        <v>87</v>
      </c>
      <c r="H298">
        <v>67</v>
      </c>
      <c r="I298">
        <v>1.9</v>
      </c>
      <c r="J298">
        <v>5.4</v>
      </c>
      <c r="K298">
        <v>4.4000000000000004</v>
      </c>
      <c r="L298">
        <v>3.4</v>
      </c>
      <c r="M298" t="s">
        <v>60</v>
      </c>
      <c r="N298" t="s">
        <v>61</v>
      </c>
    </row>
    <row r="299" spans="1:14" x14ac:dyDescent="0.35">
      <c r="A299">
        <v>1999</v>
      </c>
      <c r="B299">
        <v>38</v>
      </c>
      <c r="C299">
        <v>960</v>
      </c>
      <c r="D299" t="s">
        <v>59</v>
      </c>
      <c r="E299">
        <v>31.4</v>
      </c>
      <c r="F299">
        <v>23</v>
      </c>
      <c r="G299">
        <v>80.099999999999994</v>
      </c>
      <c r="H299">
        <v>52.6</v>
      </c>
      <c r="I299">
        <v>1.8</v>
      </c>
      <c r="J299">
        <v>4.4000000000000004</v>
      </c>
      <c r="K299">
        <v>7</v>
      </c>
      <c r="L299">
        <v>5.3</v>
      </c>
      <c r="M299" t="s">
        <v>60</v>
      </c>
      <c r="N299" t="s">
        <v>61</v>
      </c>
    </row>
    <row r="300" spans="1:14" x14ac:dyDescent="0.35">
      <c r="A300">
        <v>1999</v>
      </c>
      <c r="B300">
        <v>39</v>
      </c>
      <c r="C300">
        <v>792</v>
      </c>
      <c r="D300" t="s">
        <v>59</v>
      </c>
      <c r="E300">
        <v>31.7</v>
      </c>
      <c r="F300">
        <v>23.1</v>
      </c>
      <c r="G300">
        <v>93.6</v>
      </c>
      <c r="H300">
        <v>60.4</v>
      </c>
      <c r="I300">
        <v>23.4</v>
      </c>
      <c r="J300">
        <v>1.9</v>
      </c>
      <c r="K300">
        <v>5.7</v>
      </c>
      <c r="L300">
        <v>2.9</v>
      </c>
      <c r="M300" t="s">
        <v>60</v>
      </c>
      <c r="N300" t="s">
        <v>61</v>
      </c>
    </row>
    <row r="301" spans="1:14" x14ac:dyDescent="0.35">
      <c r="A301">
        <v>1999</v>
      </c>
      <c r="B301">
        <v>40</v>
      </c>
      <c r="C301">
        <v>3270</v>
      </c>
      <c r="D301" t="s">
        <v>59</v>
      </c>
      <c r="E301">
        <v>31.1</v>
      </c>
      <c r="F301">
        <v>22.9</v>
      </c>
      <c r="G301">
        <v>89.6</v>
      </c>
      <c r="H301">
        <v>60.6</v>
      </c>
      <c r="I301">
        <v>14.6</v>
      </c>
      <c r="J301">
        <v>3</v>
      </c>
      <c r="K301">
        <v>8.6</v>
      </c>
      <c r="L301">
        <v>3.7</v>
      </c>
      <c r="M301" t="s">
        <v>60</v>
      </c>
      <c r="N301" t="s">
        <v>61</v>
      </c>
    </row>
    <row r="302" spans="1:14" x14ac:dyDescent="0.35">
      <c r="A302">
        <v>1999</v>
      </c>
      <c r="B302">
        <v>41</v>
      </c>
      <c r="C302">
        <v>1335</v>
      </c>
      <c r="D302" t="s">
        <v>59</v>
      </c>
      <c r="E302">
        <v>31.5</v>
      </c>
      <c r="F302">
        <v>22.4</v>
      </c>
      <c r="G302">
        <v>92.3</v>
      </c>
      <c r="H302">
        <v>52.3</v>
      </c>
      <c r="I302">
        <v>8.4</v>
      </c>
      <c r="J302">
        <v>2.2999999999999998</v>
      </c>
      <c r="K302">
        <v>7.4</v>
      </c>
      <c r="L302">
        <v>3.6</v>
      </c>
      <c r="M302" t="s">
        <v>60</v>
      </c>
      <c r="N302" t="s">
        <v>61</v>
      </c>
    </row>
    <row r="303" spans="1:14" x14ac:dyDescent="0.35">
      <c r="A303">
        <v>1999</v>
      </c>
      <c r="B303">
        <v>42</v>
      </c>
      <c r="C303">
        <v>485</v>
      </c>
      <c r="D303" t="s">
        <v>59</v>
      </c>
      <c r="E303">
        <v>31.1</v>
      </c>
      <c r="F303">
        <v>20.2</v>
      </c>
      <c r="G303">
        <v>89.7</v>
      </c>
      <c r="H303">
        <v>48.6</v>
      </c>
      <c r="I303">
        <v>3.2</v>
      </c>
      <c r="J303">
        <v>2.1</v>
      </c>
      <c r="K303">
        <v>7.5</v>
      </c>
      <c r="L303">
        <v>4.0999999999999996</v>
      </c>
      <c r="M303" t="s">
        <v>60</v>
      </c>
      <c r="N303" t="s">
        <v>61</v>
      </c>
    </row>
    <row r="304" spans="1:14" x14ac:dyDescent="0.35">
      <c r="A304">
        <v>1999</v>
      </c>
      <c r="B304">
        <v>43</v>
      </c>
      <c r="C304">
        <v>0</v>
      </c>
      <c r="D304" t="s">
        <v>59</v>
      </c>
      <c r="E304">
        <v>31.2</v>
      </c>
      <c r="F304">
        <v>19.8</v>
      </c>
      <c r="G304">
        <v>82</v>
      </c>
      <c r="H304">
        <v>51.3</v>
      </c>
      <c r="I304">
        <v>42.4</v>
      </c>
      <c r="J304">
        <v>2.2000000000000002</v>
      </c>
      <c r="K304">
        <v>7.9</v>
      </c>
      <c r="L304">
        <v>3.5</v>
      </c>
      <c r="M304" t="s">
        <v>60</v>
      </c>
      <c r="N304" t="s">
        <v>61</v>
      </c>
    </row>
    <row r="305" spans="1:14" x14ac:dyDescent="0.35">
      <c r="A305">
        <v>1999</v>
      </c>
      <c r="B305">
        <v>44</v>
      </c>
      <c r="C305">
        <v>0</v>
      </c>
      <c r="D305" t="s">
        <v>59</v>
      </c>
      <c r="E305">
        <v>31</v>
      </c>
      <c r="F305">
        <v>18.100000000000001</v>
      </c>
      <c r="G305">
        <v>76.400000000000006</v>
      </c>
      <c r="H305">
        <v>38.700000000000003</v>
      </c>
      <c r="I305">
        <v>0</v>
      </c>
      <c r="J305">
        <v>2.2000000000000002</v>
      </c>
      <c r="K305">
        <v>9.1</v>
      </c>
      <c r="L305">
        <v>4.3</v>
      </c>
      <c r="M305" t="s">
        <v>60</v>
      </c>
      <c r="N305" t="s">
        <v>61</v>
      </c>
    </row>
    <row r="306" spans="1:14" x14ac:dyDescent="0.35">
      <c r="A306">
        <v>1999</v>
      </c>
      <c r="B306">
        <v>45</v>
      </c>
      <c r="C306">
        <v>0</v>
      </c>
      <c r="D306" t="s">
        <v>59</v>
      </c>
      <c r="E306">
        <v>31.7</v>
      </c>
      <c r="F306">
        <v>18.3</v>
      </c>
      <c r="G306">
        <v>81.400000000000006</v>
      </c>
      <c r="H306">
        <v>43</v>
      </c>
      <c r="I306">
        <v>0</v>
      </c>
      <c r="J306">
        <v>1.7</v>
      </c>
      <c r="K306">
        <v>9.6</v>
      </c>
      <c r="L306">
        <v>3.5</v>
      </c>
      <c r="M306" t="s">
        <v>60</v>
      </c>
      <c r="N306" t="s">
        <v>61</v>
      </c>
    </row>
    <row r="307" spans="1:14" x14ac:dyDescent="0.35">
      <c r="A307">
        <v>1999</v>
      </c>
      <c r="B307">
        <v>46</v>
      </c>
      <c r="C307">
        <v>0</v>
      </c>
      <c r="D307" t="s">
        <v>59</v>
      </c>
      <c r="E307">
        <v>30.3</v>
      </c>
      <c r="F307">
        <v>11.9</v>
      </c>
      <c r="G307">
        <v>76.599999999999994</v>
      </c>
      <c r="H307">
        <v>25.9</v>
      </c>
      <c r="I307">
        <v>0</v>
      </c>
      <c r="J307">
        <v>2.2999999999999998</v>
      </c>
      <c r="K307">
        <v>10.1</v>
      </c>
      <c r="L307">
        <v>4</v>
      </c>
      <c r="M307" t="s">
        <v>60</v>
      </c>
      <c r="N307" t="s">
        <v>61</v>
      </c>
    </row>
    <row r="308" spans="1:14" x14ac:dyDescent="0.35">
      <c r="A308">
        <v>1999</v>
      </c>
      <c r="B308">
        <v>47</v>
      </c>
      <c r="C308">
        <v>0</v>
      </c>
      <c r="D308" t="s">
        <v>59</v>
      </c>
      <c r="E308">
        <v>28.8</v>
      </c>
      <c r="F308">
        <v>13.8</v>
      </c>
      <c r="G308">
        <v>80</v>
      </c>
      <c r="H308">
        <v>36.4</v>
      </c>
      <c r="I308">
        <v>0</v>
      </c>
      <c r="J308">
        <v>2.5</v>
      </c>
      <c r="K308">
        <v>8</v>
      </c>
      <c r="L308">
        <v>3.7</v>
      </c>
      <c r="M308" t="s">
        <v>60</v>
      </c>
      <c r="N308" t="s">
        <v>61</v>
      </c>
    </row>
    <row r="309" spans="1:14" x14ac:dyDescent="0.35">
      <c r="A309">
        <v>1999</v>
      </c>
      <c r="B309">
        <v>48</v>
      </c>
      <c r="C309">
        <v>0</v>
      </c>
      <c r="D309" t="s">
        <v>59</v>
      </c>
      <c r="E309">
        <v>30</v>
      </c>
      <c r="F309">
        <v>12.8</v>
      </c>
      <c r="G309">
        <v>86</v>
      </c>
      <c r="H309">
        <v>30.9</v>
      </c>
      <c r="I309">
        <v>0</v>
      </c>
      <c r="J309">
        <v>1.7</v>
      </c>
      <c r="K309">
        <v>9.6</v>
      </c>
      <c r="L309">
        <v>3.5</v>
      </c>
      <c r="M309" t="s">
        <v>60</v>
      </c>
      <c r="N309" t="s">
        <v>61</v>
      </c>
    </row>
    <row r="310" spans="1:14" x14ac:dyDescent="0.35">
      <c r="A310">
        <v>1999</v>
      </c>
      <c r="B310">
        <v>49</v>
      </c>
      <c r="C310">
        <v>0</v>
      </c>
      <c r="D310" t="s">
        <v>59</v>
      </c>
      <c r="E310">
        <v>28.6</v>
      </c>
      <c r="F310">
        <v>12</v>
      </c>
      <c r="G310">
        <v>83.9</v>
      </c>
      <c r="H310">
        <v>33.9</v>
      </c>
      <c r="I310">
        <v>0</v>
      </c>
      <c r="J310">
        <v>1.1000000000000001</v>
      </c>
      <c r="K310">
        <v>9.5</v>
      </c>
      <c r="L310">
        <v>3</v>
      </c>
      <c r="M310" t="s">
        <v>60</v>
      </c>
      <c r="N310" t="s">
        <v>61</v>
      </c>
    </row>
    <row r="311" spans="1:14" x14ac:dyDescent="0.35">
      <c r="A311">
        <v>1999</v>
      </c>
      <c r="B311">
        <v>50</v>
      </c>
      <c r="C311">
        <v>0</v>
      </c>
      <c r="D311" t="s">
        <v>59</v>
      </c>
      <c r="E311">
        <v>28.1</v>
      </c>
      <c r="F311">
        <v>10.199999999999999</v>
      </c>
      <c r="G311">
        <v>83.4</v>
      </c>
      <c r="H311">
        <v>32.700000000000003</v>
      </c>
      <c r="I311">
        <v>0</v>
      </c>
      <c r="J311">
        <v>1.3</v>
      </c>
      <c r="K311">
        <v>9.1999999999999993</v>
      </c>
      <c r="L311">
        <v>3.1</v>
      </c>
      <c r="M311" t="s">
        <v>60</v>
      </c>
      <c r="N311" t="s">
        <v>61</v>
      </c>
    </row>
    <row r="312" spans="1:14" x14ac:dyDescent="0.35">
      <c r="A312">
        <v>1999</v>
      </c>
      <c r="B312">
        <v>51</v>
      </c>
      <c r="C312">
        <v>0</v>
      </c>
      <c r="D312" t="s">
        <v>59</v>
      </c>
      <c r="E312">
        <v>28</v>
      </c>
      <c r="F312">
        <v>10.8</v>
      </c>
      <c r="G312">
        <v>82.1</v>
      </c>
      <c r="H312">
        <v>34.6</v>
      </c>
      <c r="I312">
        <v>0</v>
      </c>
      <c r="J312">
        <v>1.7</v>
      </c>
      <c r="K312">
        <v>9.5</v>
      </c>
      <c r="L312">
        <v>3</v>
      </c>
      <c r="M312" t="s">
        <v>60</v>
      </c>
      <c r="N312" t="s">
        <v>61</v>
      </c>
    </row>
    <row r="313" spans="1:14" x14ac:dyDescent="0.35">
      <c r="A313">
        <v>1999</v>
      </c>
      <c r="B313">
        <v>52</v>
      </c>
      <c r="C313">
        <v>0</v>
      </c>
      <c r="D313" t="s">
        <v>59</v>
      </c>
      <c r="E313">
        <v>28.1</v>
      </c>
      <c r="F313">
        <v>12.3</v>
      </c>
      <c r="G313">
        <v>87.6</v>
      </c>
      <c r="H313">
        <v>37.9</v>
      </c>
      <c r="I313">
        <v>0</v>
      </c>
      <c r="J313">
        <v>1.7</v>
      </c>
      <c r="K313">
        <v>9.4</v>
      </c>
      <c r="L313">
        <v>3</v>
      </c>
      <c r="M313" t="s">
        <v>60</v>
      </c>
      <c r="N313" t="s">
        <v>61</v>
      </c>
    </row>
    <row r="314" spans="1:14" x14ac:dyDescent="0.35">
      <c r="A314">
        <v>2000</v>
      </c>
      <c r="B314">
        <v>1</v>
      </c>
      <c r="D314" t="s">
        <v>59</v>
      </c>
      <c r="E314">
        <v>27.4</v>
      </c>
      <c r="F314">
        <v>10.3</v>
      </c>
      <c r="G314">
        <v>83.3</v>
      </c>
      <c r="H314">
        <v>31.1</v>
      </c>
      <c r="I314">
        <v>0</v>
      </c>
      <c r="J314">
        <v>1.5</v>
      </c>
      <c r="K314">
        <v>9.4</v>
      </c>
      <c r="L314">
        <v>2.9</v>
      </c>
      <c r="M314" t="s">
        <v>60</v>
      </c>
      <c r="N314" t="s">
        <v>61</v>
      </c>
    </row>
    <row r="315" spans="1:14" x14ac:dyDescent="0.35">
      <c r="A315">
        <v>2000</v>
      </c>
      <c r="B315">
        <v>2</v>
      </c>
      <c r="D315" t="s">
        <v>59</v>
      </c>
      <c r="E315">
        <v>29.7</v>
      </c>
      <c r="F315">
        <v>12.4</v>
      </c>
      <c r="G315">
        <v>83.7</v>
      </c>
      <c r="H315">
        <v>31.7</v>
      </c>
      <c r="I315">
        <v>0</v>
      </c>
      <c r="J315">
        <v>1.9</v>
      </c>
      <c r="K315">
        <v>9.6999999999999993</v>
      </c>
      <c r="L315">
        <v>3.3</v>
      </c>
      <c r="M315" t="s">
        <v>60</v>
      </c>
      <c r="N315" t="s">
        <v>61</v>
      </c>
    </row>
    <row r="316" spans="1:14" x14ac:dyDescent="0.35">
      <c r="A316">
        <v>2000</v>
      </c>
      <c r="B316">
        <v>3</v>
      </c>
      <c r="D316" t="s">
        <v>59</v>
      </c>
      <c r="E316">
        <v>31.6</v>
      </c>
      <c r="F316">
        <v>14.7</v>
      </c>
      <c r="G316">
        <v>85.7</v>
      </c>
      <c r="H316">
        <v>30</v>
      </c>
      <c r="I316">
        <v>0</v>
      </c>
      <c r="J316">
        <v>1.8</v>
      </c>
      <c r="K316">
        <v>9.3000000000000007</v>
      </c>
      <c r="L316">
        <v>3.5</v>
      </c>
      <c r="M316" t="s">
        <v>60</v>
      </c>
      <c r="N316" t="s">
        <v>61</v>
      </c>
    </row>
    <row r="317" spans="1:14" x14ac:dyDescent="0.35">
      <c r="A317">
        <v>2000</v>
      </c>
      <c r="B317">
        <v>4</v>
      </c>
      <c r="D317" t="s">
        <v>59</v>
      </c>
      <c r="E317">
        <v>32.1</v>
      </c>
      <c r="F317">
        <v>14.6</v>
      </c>
      <c r="G317">
        <v>87.4</v>
      </c>
      <c r="H317">
        <v>29.6</v>
      </c>
      <c r="I317">
        <v>0</v>
      </c>
      <c r="J317">
        <v>2.1</v>
      </c>
      <c r="K317">
        <v>10</v>
      </c>
      <c r="L317">
        <v>4.3</v>
      </c>
      <c r="M317" t="s">
        <v>60</v>
      </c>
      <c r="N317" t="s">
        <v>61</v>
      </c>
    </row>
    <row r="318" spans="1:14" x14ac:dyDescent="0.35">
      <c r="A318">
        <v>2000</v>
      </c>
      <c r="B318">
        <v>5</v>
      </c>
      <c r="D318" t="s">
        <v>59</v>
      </c>
      <c r="E318">
        <v>31.2</v>
      </c>
      <c r="F318">
        <v>13</v>
      </c>
      <c r="G318">
        <v>83.6</v>
      </c>
      <c r="H318">
        <v>29.1</v>
      </c>
      <c r="I318">
        <v>0</v>
      </c>
      <c r="J318">
        <v>2</v>
      </c>
      <c r="K318">
        <v>10.199999999999999</v>
      </c>
      <c r="L318">
        <v>4.3</v>
      </c>
      <c r="M318" t="s">
        <v>60</v>
      </c>
      <c r="N318" t="s">
        <v>61</v>
      </c>
    </row>
    <row r="319" spans="1:14" x14ac:dyDescent="0.35">
      <c r="A319">
        <v>2000</v>
      </c>
      <c r="B319">
        <v>6</v>
      </c>
      <c r="D319" t="s">
        <v>59</v>
      </c>
      <c r="E319">
        <v>32.6</v>
      </c>
      <c r="F319">
        <v>18</v>
      </c>
      <c r="G319">
        <v>84.4</v>
      </c>
      <c r="H319">
        <v>34.299999999999997</v>
      </c>
      <c r="I319">
        <v>0</v>
      </c>
      <c r="J319">
        <v>1.9</v>
      </c>
      <c r="K319">
        <v>9.6999999999999993</v>
      </c>
      <c r="L319">
        <v>4.9000000000000004</v>
      </c>
      <c r="M319" t="s">
        <v>60</v>
      </c>
      <c r="N319" t="s">
        <v>61</v>
      </c>
    </row>
    <row r="320" spans="1:14" x14ac:dyDescent="0.35">
      <c r="A320">
        <v>2000</v>
      </c>
      <c r="B320">
        <v>7</v>
      </c>
      <c r="D320" t="s">
        <v>59</v>
      </c>
      <c r="E320">
        <v>31.8</v>
      </c>
      <c r="F320">
        <v>18.5</v>
      </c>
      <c r="G320">
        <v>77.7</v>
      </c>
      <c r="H320">
        <v>43</v>
      </c>
      <c r="I320">
        <v>0</v>
      </c>
      <c r="J320">
        <v>2.8</v>
      </c>
      <c r="K320">
        <v>8.9</v>
      </c>
      <c r="L320">
        <v>5</v>
      </c>
      <c r="M320" t="s">
        <v>60</v>
      </c>
      <c r="N320" t="s">
        <v>61</v>
      </c>
    </row>
    <row r="321" spans="1:14" x14ac:dyDescent="0.35">
      <c r="A321">
        <v>2000</v>
      </c>
      <c r="B321">
        <v>8</v>
      </c>
      <c r="D321" t="s">
        <v>59</v>
      </c>
      <c r="E321">
        <v>30.8</v>
      </c>
      <c r="F321">
        <v>19.899999999999999</v>
      </c>
      <c r="G321">
        <v>83.6</v>
      </c>
      <c r="H321">
        <v>50.7</v>
      </c>
      <c r="I321">
        <v>3</v>
      </c>
      <c r="J321">
        <v>4.8</v>
      </c>
      <c r="K321">
        <v>7</v>
      </c>
      <c r="L321">
        <v>4.2</v>
      </c>
      <c r="M321" t="s">
        <v>60</v>
      </c>
      <c r="N321" t="s">
        <v>61</v>
      </c>
    </row>
    <row r="322" spans="1:14" x14ac:dyDescent="0.35">
      <c r="A322">
        <v>2000</v>
      </c>
      <c r="B322">
        <v>9</v>
      </c>
      <c r="D322" t="s">
        <v>59</v>
      </c>
      <c r="E322">
        <v>32</v>
      </c>
      <c r="F322">
        <v>16.7</v>
      </c>
      <c r="G322">
        <v>77.400000000000006</v>
      </c>
      <c r="H322">
        <v>48.3</v>
      </c>
      <c r="I322">
        <v>22.2</v>
      </c>
      <c r="J322">
        <v>2.7</v>
      </c>
      <c r="K322">
        <v>8.6</v>
      </c>
      <c r="L322">
        <v>4.5</v>
      </c>
      <c r="M322" t="s">
        <v>60</v>
      </c>
      <c r="N322" t="s">
        <v>61</v>
      </c>
    </row>
    <row r="323" spans="1:14" x14ac:dyDescent="0.35">
      <c r="A323">
        <v>2000</v>
      </c>
      <c r="B323">
        <v>10</v>
      </c>
      <c r="D323" t="s">
        <v>59</v>
      </c>
      <c r="E323">
        <v>34.799999999999997</v>
      </c>
      <c r="F323">
        <v>16.7</v>
      </c>
      <c r="G323">
        <v>72.900000000000006</v>
      </c>
      <c r="H323">
        <v>42.6</v>
      </c>
      <c r="I323">
        <v>0</v>
      </c>
      <c r="J323">
        <v>2.1</v>
      </c>
      <c r="K323">
        <v>10.7</v>
      </c>
      <c r="L323">
        <v>6.5</v>
      </c>
      <c r="M323" t="s">
        <v>60</v>
      </c>
      <c r="N323" t="s">
        <v>61</v>
      </c>
    </row>
    <row r="324" spans="1:14" x14ac:dyDescent="0.35">
      <c r="A324">
        <v>2000</v>
      </c>
      <c r="B324">
        <v>11</v>
      </c>
      <c r="D324" t="s">
        <v>59</v>
      </c>
      <c r="E324">
        <v>36</v>
      </c>
      <c r="F324">
        <v>18.2</v>
      </c>
      <c r="G324">
        <v>72.3</v>
      </c>
      <c r="H324">
        <v>43.1</v>
      </c>
      <c r="I324">
        <v>0</v>
      </c>
      <c r="J324">
        <v>1.9</v>
      </c>
      <c r="K324">
        <v>10.5</v>
      </c>
      <c r="L324">
        <v>6.7</v>
      </c>
      <c r="M324" t="s">
        <v>60</v>
      </c>
      <c r="N324" t="s">
        <v>61</v>
      </c>
    </row>
    <row r="325" spans="1:14" x14ac:dyDescent="0.35">
      <c r="A325">
        <v>2000</v>
      </c>
      <c r="B325">
        <v>12</v>
      </c>
      <c r="D325" t="s">
        <v>59</v>
      </c>
      <c r="E325">
        <v>36.299999999999997</v>
      </c>
      <c r="F325">
        <v>19.899999999999999</v>
      </c>
      <c r="G325">
        <v>72.599999999999994</v>
      </c>
      <c r="H325">
        <v>37.9</v>
      </c>
      <c r="I325">
        <v>0</v>
      </c>
      <c r="J325">
        <v>2.7</v>
      </c>
      <c r="K325">
        <v>10.1</v>
      </c>
      <c r="L325">
        <v>7.1</v>
      </c>
      <c r="M325" t="s">
        <v>60</v>
      </c>
      <c r="N325" t="s">
        <v>61</v>
      </c>
    </row>
    <row r="326" spans="1:14" x14ac:dyDescent="0.35">
      <c r="A326">
        <v>2000</v>
      </c>
      <c r="B326">
        <v>13</v>
      </c>
      <c r="D326" t="s">
        <v>59</v>
      </c>
      <c r="E326">
        <v>35.6</v>
      </c>
      <c r="F326">
        <v>19.899999999999999</v>
      </c>
      <c r="G326">
        <v>69</v>
      </c>
      <c r="H326">
        <v>43</v>
      </c>
      <c r="I326">
        <v>0</v>
      </c>
      <c r="J326">
        <v>2.9</v>
      </c>
      <c r="K326">
        <v>10</v>
      </c>
      <c r="L326">
        <v>6.7</v>
      </c>
      <c r="M326" t="s">
        <v>60</v>
      </c>
      <c r="N326" t="s">
        <v>61</v>
      </c>
    </row>
    <row r="327" spans="1:14" x14ac:dyDescent="0.35">
      <c r="A327">
        <v>2000</v>
      </c>
      <c r="B327">
        <v>14</v>
      </c>
      <c r="D327" t="s">
        <v>59</v>
      </c>
      <c r="E327">
        <v>38.4</v>
      </c>
      <c r="F327">
        <v>23.1</v>
      </c>
      <c r="G327">
        <v>72.099999999999994</v>
      </c>
      <c r="H327">
        <v>46</v>
      </c>
      <c r="I327">
        <v>0</v>
      </c>
      <c r="J327">
        <v>3.7</v>
      </c>
      <c r="K327">
        <v>10.4</v>
      </c>
      <c r="L327">
        <v>7.9</v>
      </c>
      <c r="M327" t="s">
        <v>60</v>
      </c>
      <c r="N327" t="s">
        <v>61</v>
      </c>
    </row>
    <row r="328" spans="1:14" x14ac:dyDescent="0.35">
      <c r="A328">
        <v>2000</v>
      </c>
      <c r="B328">
        <v>15</v>
      </c>
      <c r="D328" t="s">
        <v>59</v>
      </c>
      <c r="E328">
        <v>40.1</v>
      </c>
      <c r="F328">
        <v>24</v>
      </c>
      <c r="G328">
        <v>68.3</v>
      </c>
      <c r="H328">
        <v>44.6</v>
      </c>
      <c r="I328">
        <v>2.2000000000000002</v>
      </c>
      <c r="J328">
        <v>2.2999999999999998</v>
      </c>
      <c r="K328">
        <v>9.3000000000000007</v>
      </c>
      <c r="L328">
        <v>7.6</v>
      </c>
      <c r="M328" t="s">
        <v>60</v>
      </c>
      <c r="N328" t="s">
        <v>61</v>
      </c>
    </row>
    <row r="329" spans="1:14" x14ac:dyDescent="0.35">
      <c r="A329">
        <v>2000</v>
      </c>
      <c r="B329">
        <v>16</v>
      </c>
      <c r="D329" t="s">
        <v>59</v>
      </c>
      <c r="E329">
        <v>38.299999999999997</v>
      </c>
      <c r="F329">
        <v>21.7</v>
      </c>
      <c r="G329">
        <v>69.7</v>
      </c>
      <c r="H329">
        <v>36</v>
      </c>
      <c r="I329">
        <v>7.6</v>
      </c>
      <c r="J329">
        <v>3.2</v>
      </c>
      <c r="K329">
        <v>9</v>
      </c>
      <c r="L329">
        <v>7.5</v>
      </c>
      <c r="M329" t="s">
        <v>60</v>
      </c>
      <c r="N329" t="s">
        <v>61</v>
      </c>
    </row>
    <row r="330" spans="1:14" x14ac:dyDescent="0.35">
      <c r="A330">
        <v>2000</v>
      </c>
      <c r="B330">
        <v>17</v>
      </c>
      <c r="D330" t="s">
        <v>59</v>
      </c>
      <c r="E330">
        <v>40.700000000000003</v>
      </c>
      <c r="F330">
        <v>24</v>
      </c>
      <c r="G330">
        <v>38.1</v>
      </c>
      <c r="H330">
        <v>18.100000000000001</v>
      </c>
      <c r="I330">
        <v>2.6</v>
      </c>
      <c r="J330">
        <v>3.3</v>
      </c>
      <c r="K330">
        <v>10.7</v>
      </c>
      <c r="L330">
        <v>9.6</v>
      </c>
      <c r="M330" t="s">
        <v>60</v>
      </c>
      <c r="N330" t="s">
        <v>61</v>
      </c>
    </row>
    <row r="331" spans="1:14" x14ac:dyDescent="0.35">
      <c r="A331">
        <v>2000</v>
      </c>
      <c r="B331">
        <v>18</v>
      </c>
      <c r="D331" t="s">
        <v>59</v>
      </c>
      <c r="E331">
        <v>41</v>
      </c>
      <c r="F331">
        <v>23.8</v>
      </c>
      <c r="G331">
        <v>53.3</v>
      </c>
      <c r="H331">
        <v>27.6</v>
      </c>
      <c r="I331">
        <v>37.799999999999997</v>
      </c>
      <c r="J331">
        <v>4</v>
      </c>
      <c r="K331">
        <v>10.5</v>
      </c>
      <c r="L331">
        <v>9.1999999999999993</v>
      </c>
      <c r="M331" t="s">
        <v>60</v>
      </c>
      <c r="N331" t="s">
        <v>61</v>
      </c>
    </row>
    <row r="332" spans="1:14" x14ac:dyDescent="0.35">
      <c r="A332">
        <v>2000</v>
      </c>
      <c r="B332">
        <v>19</v>
      </c>
      <c r="D332" t="s">
        <v>59</v>
      </c>
      <c r="E332">
        <v>35.200000000000003</v>
      </c>
      <c r="F332">
        <v>23.9</v>
      </c>
      <c r="G332">
        <v>64.599999999999994</v>
      </c>
      <c r="H332">
        <v>36.299999999999997</v>
      </c>
      <c r="I332">
        <v>27.4</v>
      </c>
      <c r="J332">
        <v>2.2999999999999998</v>
      </c>
      <c r="K332">
        <v>9.6999999999999993</v>
      </c>
      <c r="L332">
        <v>6.6</v>
      </c>
      <c r="M332" t="s">
        <v>60</v>
      </c>
      <c r="N332" t="s">
        <v>61</v>
      </c>
    </row>
    <row r="333" spans="1:14" x14ac:dyDescent="0.35">
      <c r="A333">
        <v>2000</v>
      </c>
      <c r="B333">
        <v>20</v>
      </c>
      <c r="D333" t="s">
        <v>59</v>
      </c>
      <c r="E333">
        <v>36.700000000000003</v>
      </c>
      <c r="F333">
        <v>25.7</v>
      </c>
      <c r="G333">
        <v>62</v>
      </c>
      <c r="H333">
        <v>36.4</v>
      </c>
      <c r="I333">
        <v>1.6</v>
      </c>
      <c r="J333">
        <v>6.7</v>
      </c>
      <c r="K333">
        <v>10.9</v>
      </c>
      <c r="L333">
        <v>8.9</v>
      </c>
      <c r="M333" t="s">
        <v>60</v>
      </c>
      <c r="N333" t="s">
        <v>61</v>
      </c>
    </row>
    <row r="334" spans="1:14" x14ac:dyDescent="0.35">
      <c r="A334">
        <v>2000</v>
      </c>
      <c r="B334">
        <v>21</v>
      </c>
      <c r="C334">
        <v>0</v>
      </c>
      <c r="D334" t="s">
        <v>59</v>
      </c>
      <c r="E334">
        <v>35.6</v>
      </c>
      <c r="F334">
        <v>25.3</v>
      </c>
      <c r="G334">
        <v>66.900000000000006</v>
      </c>
      <c r="H334">
        <v>41.1</v>
      </c>
      <c r="I334">
        <v>7.7</v>
      </c>
      <c r="J334">
        <v>5</v>
      </c>
      <c r="K334">
        <v>8.6999999999999993</v>
      </c>
      <c r="L334">
        <v>7.2</v>
      </c>
      <c r="M334" t="s">
        <v>60</v>
      </c>
      <c r="N334" t="s">
        <v>61</v>
      </c>
    </row>
    <row r="335" spans="1:14" x14ac:dyDescent="0.35">
      <c r="A335">
        <v>2000</v>
      </c>
      <c r="B335">
        <v>22</v>
      </c>
      <c r="C335">
        <v>0</v>
      </c>
      <c r="D335" t="s">
        <v>59</v>
      </c>
      <c r="E335">
        <v>35.9</v>
      </c>
      <c r="F335">
        <v>25.1</v>
      </c>
      <c r="G335">
        <v>74</v>
      </c>
      <c r="H335">
        <v>45.6</v>
      </c>
      <c r="I335">
        <v>25</v>
      </c>
      <c r="J335">
        <v>5.5</v>
      </c>
      <c r="K335">
        <v>8.5</v>
      </c>
      <c r="L335">
        <v>7.4</v>
      </c>
      <c r="M335" t="s">
        <v>60</v>
      </c>
      <c r="N335" t="s">
        <v>61</v>
      </c>
    </row>
    <row r="336" spans="1:14" x14ac:dyDescent="0.35">
      <c r="A336">
        <v>2000</v>
      </c>
      <c r="B336">
        <v>23</v>
      </c>
      <c r="C336">
        <v>0</v>
      </c>
      <c r="D336" t="s">
        <v>59</v>
      </c>
      <c r="E336">
        <v>30.5</v>
      </c>
      <c r="F336">
        <v>23.9</v>
      </c>
      <c r="G336">
        <v>86</v>
      </c>
      <c r="H336">
        <v>69</v>
      </c>
      <c r="I336">
        <v>52.1</v>
      </c>
      <c r="J336">
        <v>4.4000000000000004</v>
      </c>
      <c r="K336">
        <v>2.6</v>
      </c>
      <c r="L336">
        <v>3.5</v>
      </c>
      <c r="M336" t="s">
        <v>60</v>
      </c>
      <c r="N336" t="s">
        <v>61</v>
      </c>
    </row>
    <row r="337" spans="1:14" x14ac:dyDescent="0.35">
      <c r="A337">
        <v>2000</v>
      </c>
      <c r="B337">
        <v>24</v>
      </c>
      <c r="C337">
        <v>0</v>
      </c>
      <c r="D337" t="s">
        <v>59</v>
      </c>
      <c r="E337">
        <v>31.4</v>
      </c>
      <c r="F337">
        <v>23.5</v>
      </c>
      <c r="G337">
        <v>80.599999999999994</v>
      </c>
      <c r="H337">
        <v>56.6</v>
      </c>
      <c r="I337">
        <v>113.9</v>
      </c>
      <c r="J337">
        <v>5.7</v>
      </c>
      <c r="K337">
        <v>3.2</v>
      </c>
      <c r="L337">
        <v>5.3</v>
      </c>
      <c r="M337" t="s">
        <v>60</v>
      </c>
      <c r="N337" t="s">
        <v>61</v>
      </c>
    </row>
    <row r="338" spans="1:14" x14ac:dyDescent="0.35">
      <c r="A338">
        <v>2000</v>
      </c>
      <c r="B338">
        <v>25</v>
      </c>
      <c r="C338">
        <v>0</v>
      </c>
      <c r="D338" t="s">
        <v>59</v>
      </c>
      <c r="E338">
        <v>30.2</v>
      </c>
      <c r="F338">
        <v>23.8</v>
      </c>
      <c r="G338">
        <v>84</v>
      </c>
      <c r="H338">
        <v>64.099999999999994</v>
      </c>
      <c r="I338">
        <v>37.4</v>
      </c>
      <c r="J338">
        <v>4</v>
      </c>
      <c r="K338">
        <v>1.3</v>
      </c>
      <c r="L338">
        <v>2.9</v>
      </c>
      <c r="M338" t="s">
        <v>60</v>
      </c>
      <c r="N338" t="s">
        <v>61</v>
      </c>
    </row>
    <row r="339" spans="1:14" x14ac:dyDescent="0.35">
      <c r="A339">
        <v>2000</v>
      </c>
      <c r="B339">
        <v>26</v>
      </c>
      <c r="C339">
        <v>0</v>
      </c>
      <c r="D339" t="s">
        <v>59</v>
      </c>
      <c r="E339">
        <v>29.9</v>
      </c>
      <c r="F339">
        <v>23</v>
      </c>
      <c r="G339">
        <v>80.400000000000006</v>
      </c>
      <c r="H339">
        <v>62.6</v>
      </c>
      <c r="I339">
        <v>66.900000000000006</v>
      </c>
      <c r="J339">
        <v>4.7</v>
      </c>
      <c r="K339">
        <v>1.5</v>
      </c>
      <c r="L339">
        <v>4.2</v>
      </c>
      <c r="M339" t="s">
        <v>60</v>
      </c>
      <c r="N339" t="s">
        <v>61</v>
      </c>
    </row>
    <row r="340" spans="1:14" x14ac:dyDescent="0.35">
      <c r="A340">
        <v>2000</v>
      </c>
      <c r="B340">
        <v>27</v>
      </c>
      <c r="C340">
        <v>0</v>
      </c>
      <c r="D340" t="s">
        <v>59</v>
      </c>
      <c r="E340">
        <v>29.7</v>
      </c>
      <c r="F340">
        <v>25</v>
      </c>
      <c r="G340">
        <v>86</v>
      </c>
      <c r="H340">
        <v>73.7</v>
      </c>
      <c r="I340">
        <v>25.2</v>
      </c>
      <c r="J340">
        <v>5.3</v>
      </c>
      <c r="K340">
        <v>3.6</v>
      </c>
      <c r="L340">
        <v>3.1</v>
      </c>
      <c r="M340" t="s">
        <v>60</v>
      </c>
      <c r="N340" t="s">
        <v>61</v>
      </c>
    </row>
    <row r="341" spans="1:14" x14ac:dyDescent="0.35">
      <c r="A341">
        <v>2000</v>
      </c>
      <c r="B341">
        <v>28</v>
      </c>
      <c r="C341">
        <v>0</v>
      </c>
      <c r="D341" t="s">
        <v>59</v>
      </c>
      <c r="E341">
        <v>27.9</v>
      </c>
      <c r="F341">
        <v>23.1</v>
      </c>
      <c r="G341">
        <v>85.1</v>
      </c>
      <c r="H341">
        <v>69.7</v>
      </c>
      <c r="I341">
        <v>29.1</v>
      </c>
      <c r="J341">
        <v>10.5</v>
      </c>
      <c r="K341">
        <v>2</v>
      </c>
      <c r="L341">
        <v>4.2</v>
      </c>
      <c r="M341" t="s">
        <v>60</v>
      </c>
      <c r="N341" t="s">
        <v>61</v>
      </c>
    </row>
    <row r="342" spans="1:14" x14ac:dyDescent="0.35">
      <c r="A342">
        <v>2000</v>
      </c>
      <c r="B342">
        <v>29</v>
      </c>
      <c r="C342">
        <v>0</v>
      </c>
      <c r="D342" t="s">
        <v>59</v>
      </c>
      <c r="E342">
        <v>29.6</v>
      </c>
      <c r="F342">
        <v>23</v>
      </c>
      <c r="G342">
        <v>81.400000000000006</v>
      </c>
      <c r="H342">
        <v>61.4</v>
      </c>
      <c r="I342">
        <v>1.9</v>
      </c>
      <c r="J342">
        <v>9.3000000000000007</v>
      </c>
      <c r="K342">
        <v>5</v>
      </c>
      <c r="L342">
        <v>4.7</v>
      </c>
      <c r="M342" t="s">
        <v>60</v>
      </c>
      <c r="N342" t="s">
        <v>61</v>
      </c>
    </row>
    <row r="343" spans="1:14" x14ac:dyDescent="0.35">
      <c r="A343">
        <v>2000</v>
      </c>
      <c r="B343">
        <v>30</v>
      </c>
      <c r="C343">
        <v>0</v>
      </c>
      <c r="D343" t="s">
        <v>59</v>
      </c>
      <c r="E343">
        <v>31.7</v>
      </c>
      <c r="F343">
        <v>23.3</v>
      </c>
      <c r="G343">
        <v>74.900000000000006</v>
      </c>
      <c r="H343">
        <v>53</v>
      </c>
      <c r="I343">
        <v>0.6</v>
      </c>
      <c r="J343">
        <v>3.5</v>
      </c>
      <c r="K343">
        <v>8.1999999999999993</v>
      </c>
      <c r="L343">
        <v>5</v>
      </c>
      <c r="M343" t="s">
        <v>60</v>
      </c>
      <c r="N343" t="s">
        <v>61</v>
      </c>
    </row>
    <row r="344" spans="1:14" x14ac:dyDescent="0.35">
      <c r="A344">
        <v>2000</v>
      </c>
      <c r="B344">
        <v>31</v>
      </c>
      <c r="C344">
        <v>0</v>
      </c>
      <c r="D344" t="s">
        <v>59</v>
      </c>
      <c r="E344">
        <v>33.6</v>
      </c>
      <c r="F344">
        <v>24.1</v>
      </c>
      <c r="G344">
        <v>77.099999999999994</v>
      </c>
      <c r="H344">
        <v>50.7</v>
      </c>
      <c r="I344">
        <v>2.7</v>
      </c>
      <c r="J344">
        <v>2.6</v>
      </c>
      <c r="K344">
        <v>8.3000000000000007</v>
      </c>
      <c r="L344">
        <v>5</v>
      </c>
      <c r="M344" t="s">
        <v>60</v>
      </c>
      <c r="N344" t="s">
        <v>61</v>
      </c>
    </row>
    <row r="345" spans="1:14" x14ac:dyDescent="0.35">
      <c r="A345">
        <v>2000</v>
      </c>
      <c r="B345">
        <v>32</v>
      </c>
      <c r="C345">
        <v>0</v>
      </c>
      <c r="D345" t="s">
        <v>59</v>
      </c>
      <c r="E345">
        <v>28.4</v>
      </c>
      <c r="F345">
        <v>22.7</v>
      </c>
      <c r="G345">
        <v>90</v>
      </c>
      <c r="H345">
        <v>72</v>
      </c>
      <c r="I345">
        <v>95</v>
      </c>
      <c r="J345">
        <v>5.4</v>
      </c>
      <c r="K345">
        <v>2.2999999999999998</v>
      </c>
      <c r="L345">
        <v>3.2</v>
      </c>
      <c r="M345" t="s">
        <v>60</v>
      </c>
      <c r="N345" t="s">
        <v>61</v>
      </c>
    </row>
    <row r="346" spans="1:14" x14ac:dyDescent="0.35">
      <c r="A346">
        <v>2000</v>
      </c>
      <c r="B346">
        <v>33</v>
      </c>
      <c r="C346">
        <v>1088</v>
      </c>
      <c r="D346" t="s">
        <v>59</v>
      </c>
      <c r="E346">
        <v>30.2</v>
      </c>
      <c r="F346">
        <v>23.3</v>
      </c>
      <c r="G346">
        <v>86.6</v>
      </c>
      <c r="H346">
        <v>62.1</v>
      </c>
      <c r="I346">
        <v>49.7</v>
      </c>
      <c r="J346">
        <v>4.2</v>
      </c>
      <c r="K346">
        <v>6.6</v>
      </c>
      <c r="L346">
        <v>3.8</v>
      </c>
      <c r="M346" t="s">
        <v>60</v>
      </c>
      <c r="N346" t="s">
        <v>61</v>
      </c>
    </row>
    <row r="347" spans="1:14" x14ac:dyDescent="0.35">
      <c r="A347">
        <v>2000</v>
      </c>
      <c r="B347">
        <v>34</v>
      </c>
      <c r="C347">
        <v>532</v>
      </c>
      <c r="D347" t="s">
        <v>59</v>
      </c>
      <c r="E347">
        <v>28</v>
      </c>
      <c r="F347">
        <v>23</v>
      </c>
      <c r="G347">
        <v>91.4</v>
      </c>
      <c r="H347">
        <v>76.599999999999994</v>
      </c>
      <c r="I347">
        <v>164.9</v>
      </c>
      <c r="J347">
        <v>5.9</v>
      </c>
      <c r="K347">
        <v>2</v>
      </c>
      <c r="L347">
        <v>3.4</v>
      </c>
      <c r="M347" t="s">
        <v>60</v>
      </c>
      <c r="N347" t="s">
        <v>61</v>
      </c>
    </row>
    <row r="348" spans="1:14" x14ac:dyDescent="0.35">
      <c r="A348">
        <v>2000</v>
      </c>
      <c r="B348">
        <v>35</v>
      </c>
      <c r="C348">
        <v>543</v>
      </c>
      <c r="D348" t="s">
        <v>59</v>
      </c>
      <c r="E348">
        <v>27.8</v>
      </c>
      <c r="F348">
        <v>22.7</v>
      </c>
      <c r="G348">
        <v>87.3</v>
      </c>
      <c r="H348">
        <v>72.900000000000006</v>
      </c>
      <c r="I348">
        <v>19.899999999999999</v>
      </c>
      <c r="J348">
        <v>8.1999999999999993</v>
      </c>
      <c r="K348">
        <v>2.2999999999999998</v>
      </c>
      <c r="L348">
        <v>2.8</v>
      </c>
      <c r="M348" t="s">
        <v>60</v>
      </c>
      <c r="N348" t="s">
        <v>61</v>
      </c>
    </row>
    <row r="349" spans="1:14" x14ac:dyDescent="0.35">
      <c r="A349">
        <v>2000</v>
      </c>
      <c r="B349">
        <v>36</v>
      </c>
      <c r="C349">
        <v>579</v>
      </c>
      <c r="D349" t="s">
        <v>59</v>
      </c>
      <c r="E349">
        <v>30</v>
      </c>
      <c r="F349">
        <v>22.8</v>
      </c>
      <c r="G349">
        <v>82.7</v>
      </c>
      <c r="H349">
        <v>57.1</v>
      </c>
      <c r="I349">
        <v>1.2</v>
      </c>
      <c r="J349">
        <v>3.8</v>
      </c>
      <c r="K349">
        <v>7</v>
      </c>
      <c r="L349">
        <v>3.8</v>
      </c>
      <c r="M349" t="s">
        <v>60</v>
      </c>
      <c r="N349" t="s">
        <v>61</v>
      </c>
    </row>
    <row r="350" spans="1:14" x14ac:dyDescent="0.35">
      <c r="A350">
        <v>2000</v>
      </c>
      <c r="B350">
        <v>37</v>
      </c>
      <c r="C350">
        <v>1835</v>
      </c>
      <c r="D350" t="s">
        <v>59</v>
      </c>
      <c r="E350">
        <v>31.6</v>
      </c>
      <c r="F350">
        <v>22.1</v>
      </c>
      <c r="G350">
        <v>83.7</v>
      </c>
      <c r="H350">
        <v>50.3</v>
      </c>
      <c r="I350">
        <v>3</v>
      </c>
      <c r="J350">
        <v>2.4</v>
      </c>
      <c r="K350">
        <v>8.4</v>
      </c>
      <c r="L350">
        <v>4.4000000000000004</v>
      </c>
      <c r="M350" t="s">
        <v>60</v>
      </c>
      <c r="N350" t="s">
        <v>61</v>
      </c>
    </row>
    <row r="351" spans="1:14" x14ac:dyDescent="0.35">
      <c r="A351">
        <v>2000</v>
      </c>
      <c r="B351">
        <v>38</v>
      </c>
      <c r="C351">
        <v>4448</v>
      </c>
      <c r="D351" t="s">
        <v>59</v>
      </c>
      <c r="E351">
        <v>30.9</v>
      </c>
      <c r="F351">
        <v>22.6</v>
      </c>
      <c r="G351">
        <v>87.4</v>
      </c>
      <c r="H351">
        <v>63.9</v>
      </c>
      <c r="I351">
        <v>35.6</v>
      </c>
      <c r="J351">
        <v>1.9</v>
      </c>
      <c r="K351">
        <v>6.5</v>
      </c>
      <c r="L351">
        <v>4</v>
      </c>
      <c r="M351" t="s">
        <v>60</v>
      </c>
      <c r="N351" t="s">
        <v>61</v>
      </c>
    </row>
    <row r="352" spans="1:14" x14ac:dyDescent="0.35">
      <c r="A352">
        <v>2000</v>
      </c>
      <c r="B352">
        <v>39</v>
      </c>
      <c r="C352">
        <v>6380</v>
      </c>
      <c r="D352" t="s">
        <v>59</v>
      </c>
      <c r="E352">
        <v>31.8</v>
      </c>
      <c r="F352">
        <v>22.4</v>
      </c>
      <c r="G352">
        <v>87.4</v>
      </c>
      <c r="H352">
        <v>59.8</v>
      </c>
      <c r="I352">
        <v>10</v>
      </c>
      <c r="J352">
        <v>2.1</v>
      </c>
      <c r="K352">
        <v>7.7</v>
      </c>
      <c r="L352">
        <v>3.9</v>
      </c>
      <c r="M352" t="s">
        <v>60</v>
      </c>
      <c r="N352" t="s">
        <v>61</v>
      </c>
    </row>
    <row r="353" spans="1:14" x14ac:dyDescent="0.35">
      <c r="A353">
        <v>2000</v>
      </c>
      <c r="B353">
        <v>40</v>
      </c>
      <c r="C353">
        <v>5628</v>
      </c>
      <c r="D353" t="s">
        <v>59</v>
      </c>
      <c r="E353">
        <v>33</v>
      </c>
      <c r="F353">
        <v>21.8</v>
      </c>
      <c r="G353">
        <v>77.7</v>
      </c>
      <c r="H353">
        <v>43.1</v>
      </c>
      <c r="I353">
        <v>0</v>
      </c>
      <c r="J353">
        <v>1.7</v>
      </c>
      <c r="K353">
        <v>8.6</v>
      </c>
      <c r="L353">
        <v>4.4000000000000004</v>
      </c>
      <c r="M353" t="s">
        <v>60</v>
      </c>
      <c r="N353" t="s">
        <v>61</v>
      </c>
    </row>
    <row r="354" spans="1:14" x14ac:dyDescent="0.35">
      <c r="A354">
        <v>2000</v>
      </c>
      <c r="B354">
        <v>41</v>
      </c>
      <c r="C354">
        <v>1662</v>
      </c>
      <c r="D354" t="s">
        <v>59</v>
      </c>
      <c r="E354">
        <v>32.5</v>
      </c>
      <c r="F354">
        <v>21.4</v>
      </c>
      <c r="G354">
        <v>88.9</v>
      </c>
      <c r="H354">
        <v>51.1</v>
      </c>
      <c r="I354">
        <v>8.4</v>
      </c>
      <c r="J354">
        <v>1.1000000000000001</v>
      </c>
      <c r="K354">
        <v>6.7</v>
      </c>
      <c r="L354">
        <v>2.9</v>
      </c>
      <c r="M354" t="s">
        <v>60</v>
      </c>
      <c r="N354" t="s">
        <v>61</v>
      </c>
    </row>
    <row r="355" spans="1:14" x14ac:dyDescent="0.35">
      <c r="A355">
        <v>2000</v>
      </c>
      <c r="B355">
        <v>42</v>
      </c>
      <c r="C355">
        <v>2304</v>
      </c>
      <c r="D355" t="s">
        <v>59</v>
      </c>
      <c r="E355">
        <v>31.6</v>
      </c>
      <c r="F355">
        <v>21.1</v>
      </c>
      <c r="G355">
        <v>86.3</v>
      </c>
      <c r="H355">
        <v>49.1</v>
      </c>
      <c r="I355">
        <v>12.8</v>
      </c>
      <c r="J355">
        <v>1.9</v>
      </c>
      <c r="K355">
        <v>6</v>
      </c>
      <c r="L355">
        <v>3.4</v>
      </c>
      <c r="M355" t="s">
        <v>60</v>
      </c>
      <c r="N355" t="s">
        <v>61</v>
      </c>
    </row>
    <row r="356" spans="1:14" x14ac:dyDescent="0.35">
      <c r="A356">
        <v>2000</v>
      </c>
      <c r="B356">
        <v>43</v>
      </c>
      <c r="C356">
        <v>1500</v>
      </c>
      <c r="D356" t="s">
        <v>59</v>
      </c>
      <c r="E356">
        <v>33.4</v>
      </c>
      <c r="F356">
        <v>17.600000000000001</v>
      </c>
      <c r="G356">
        <v>79.7</v>
      </c>
      <c r="H356">
        <v>33.6</v>
      </c>
      <c r="I356">
        <v>0</v>
      </c>
      <c r="J356">
        <v>1.5</v>
      </c>
      <c r="K356">
        <v>9.4</v>
      </c>
      <c r="L356">
        <v>4.7</v>
      </c>
      <c r="M356" t="s">
        <v>60</v>
      </c>
      <c r="N356" t="s">
        <v>61</v>
      </c>
    </row>
    <row r="357" spans="1:14" x14ac:dyDescent="0.35">
      <c r="A357">
        <v>2000</v>
      </c>
      <c r="B357">
        <v>44</v>
      </c>
      <c r="C357">
        <v>1180</v>
      </c>
      <c r="D357" t="s">
        <v>59</v>
      </c>
      <c r="E357">
        <v>31.4</v>
      </c>
      <c r="F357">
        <v>17.5</v>
      </c>
      <c r="G357">
        <v>79.599999999999994</v>
      </c>
      <c r="H357">
        <v>43.7</v>
      </c>
      <c r="I357">
        <v>0.8</v>
      </c>
      <c r="J357">
        <v>1.8</v>
      </c>
      <c r="K357">
        <v>8</v>
      </c>
      <c r="L357">
        <v>3.4</v>
      </c>
      <c r="M357" t="s">
        <v>60</v>
      </c>
      <c r="N357" t="s">
        <v>61</v>
      </c>
    </row>
    <row r="358" spans="1:14" x14ac:dyDescent="0.35">
      <c r="A358">
        <v>2000</v>
      </c>
      <c r="B358">
        <v>45</v>
      </c>
      <c r="C358">
        <v>228</v>
      </c>
      <c r="D358" t="s">
        <v>59</v>
      </c>
      <c r="E358">
        <v>31.3</v>
      </c>
      <c r="F358">
        <v>16.2</v>
      </c>
      <c r="G358">
        <v>83.7</v>
      </c>
      <c r="H358">
        <v>38</v>
      </c>
      <c r="I358">
        <v>0</v>
      </c>
      <c r="J358">
        <v>2.1</v>
      </c>
      <c r="K358">
        <v>9.4</v>
      </c>
      <c r="L358">
        <v>4.0999999999999996</v>
      </c>
      <c r="M358" t="s">
        <v>60</v>
      </c>
      <c r="N358" t="s">
        <v>61</v>
      </c>
    </row>
    <row r="359" spans="1:14" x14ac:dyDescent="0.35">
      <c r="A359">
        <v>2000</v>
      </c>
      <c r="B359">
        <v>46</v>
      </c>
      <c r="C359">
        <v>3</v>
      </c>
      <c r="D359" t="s">
        <v>59</v>
      </c>
      <c r="E359">
        <v>30.4</v>
      </c>
      <c r="F359">
        <v>13.7</v>
      </c>
      <c r="G359">
        <v>79</v>
      </c>
      <c r="H359">
        <v>37.299999999999997</v>
      </c>
      <c r="I359">
        <v>0</v>
      </c>
      <c r="J359">
        <v>2.2000000000000002</v>
      </c>
      <c r="K359">
        <v>10</v>
      </c>
      <c r="L359">
        <v>3.8</v>
      </c>
      <c r="M359" t="s">
        <v>60</v>
      </c>
      <c r="N359" t="s">
        <v>61</v>
      </c>
    </row>
    <row r="360" spans="1:14" x14ac:dyDescent="0.35">
      <c r="A360">
        <v>2000</v>
      </c>
      <c r="B360">
        <v>47</v>
      </c>
      <c r="C360">
        <v>0</v>
      </c>
      <c r="D360" t="s">
        <v>59</v>
      </c>
      <c r="E360">
        <v>31</v>
      </c>
      <c r="F360">
        <v>14.4</v>
      </c>
      <c r="G360">
        <v>80.400000000000006</v>
      </c>
      <c r="H360">
        <v>34.9</v>
      </c>
      <c r="I360">
        <v>0</v>
      </c>
      <c r="J360">
        <v>1.6</v>
      </c>
      <c r="K360">
        <v>9.1</v>
      </c>
      <c r="L360">
        <v>3.5</v>
      </c>
      <c r="M360" t="s">
        <v>60</v>
      </c>
      <c r="N360" t="s">
        <v>61</v>
      </c>
    </row>
    <row r="361" spans="1:14" x14ac:dyDescent="0.35">
      <c r="A361">
        <v>2000</v>
      </c>
      <c r="B361">
        <v>48</v>
      </c>
      <c r="C361">
        <v>20</v>
      </c>
      <c r="D361" t="s">
        <v>59</v>
      </c>
      <c r="E361">
        <v>30.2</v>
      </c>
      <c r="F361">
        <v>16.3</v>
      </c>
      <c r="G361">
        <v>81.099999999999994</v>
      </c>
      <c r="H361">
        <v>38.200000000000003</v>
      </c>
      <c r="I361">
        <v>1.2</v>
      </c>
      <c r="J361">
        <v>2.7</v>
      </c>
      <c r="K361">
        <v>7.2</v>
      </c>
      <c r="L361">
        <v>3.5</v>
      </c>
      <c r="M361" t="s">
        <v>60</v>
      </c>
      <c r="N361" t="s">
        <v>61</v>
      </c>
    </row>
    <row r="362" spans="1:14" x14ac:dyDescent="0.35">
      <c r="A362">
        <v>2000</v>
      </c>
      <c r="B362">
        <v>49</v>
      </c>
      <c r="C362">
        <v>0</v>
      </c>
      <c r="D362" t="s">
        <v>59</v>
      </c>
      <c r="E362">
        <v>29.6</v>
      </c>
      <c r="F362">
        <v>9.1999999999999993</v>
      </c>
      <c r="G362">
        <v>77.7</v>
      </c>
      <c r="H362">
        <v>23.7</v>
      </c>
      <c r="I362">
        <v>0</v>
      </c>
      <c r="J362">
        <v>2.2999999999999998</v>
      </c>
      <c r="K362">
        <v>8.6999999999999993</v>
      </c>
      <c r="L362">
        <v>4</v>
      </c>
      <c r="M362" t="s">
        <v>60</v>
      </c>
      <c r="N362" t="s">
        <v>61</v>
      </c>
    </row>
    <row r="363" spans="1:14" x14ac:dyDescent="0.35">
      <c r="A363">
        <v>2000</v>
      </c>
      <c r="B363">
        <v>50</v>
      </c>
      <c r="C363">
        <v>0</v>
      </c>
      <c r="D363" t="s">
        <v>59</v>
      </c>
      <c r="E363">
        <v>30</v>
      </c>
      <c r="F363">
        <v>8.1</v>
      </c>
      <c r="G363">
        <v>75.099999999999994</v>
      </c>
      <c r="H363">
        <v>19.899999999999999</v>
      </c>
      <c r="I363">
        <v>0</v>
      </c>
      <c r="J363">
        <v>1.9</v>
      </c>
      <c r="K363">
        <v>9.5</v>
      </c>
      <c r="L363">
        <v>3.7</v>
      </c>
      <c r="M363" t="s">
        <v>60</v>
      </c>
      <c r="N363" t="s">
        <v>61</v>
      </c>
    </row>
    <row r="364" spans="1:14" x14ac:dyDescent="0.35">
      <c r="A364">
        <v>2000</v>
      </c>
      <c r="B364">
        <v>51</v>
      </c>
      <c r="C364">
        <v>0</v>
      </c>
      <c r="D364" t="s">
        <v>59</v>
      </c>
      <c r="E364">
        <v>29.5</v>
      </c>
      <c r="F364">
        <v>8.1999999999999993</v>
      </c>
      <c r="G364">
        <v>75.599999999999994</v>
      </c>
      <c r="H364">
        <v>23.1</v>
      </c>
      <c r="I364">
        <v>0</v>
      </c>
      <c r="J364">
        <v>2.2999999999999998</v>
      </c>
      <c r="K364">
        <v>9.3000000000000007</v>
      </c>
      <c r="L364">
        <v>3.9</v>
      </c>
      <c r="M364" t="s">
        <v>60</v>
      </c>
      <c r="N364" t="s">
        <v>61</v>
      </c>
    </row>
    <row r="365" spans="1:14" x14ac:dyDescent="0.35">
      <c r="A365">
        <v>2000</v>
      </c>
      <c r="B365">
        <v>52</v>
      </c>
      <c r="C365">
        <v>0</v>
      </c>
      <c r="D365" t="s">
        <v>59</v>
      </c>
      <c r="E365">
        <v>29.4</v>
      </c>
      <c r="F365">
        <v>9.8000000000000007</v>
      </c>
      <c r="G365">
        <v>83.9</v>
      </c>
      <c r="H365">
        <v>28</v>
      </c>
      <c r="I365">
        <v>0</v>
      </c>
      <c r="J365">
        <v>2.8</v>
      </c>
      <c r="K365">
        <v>9.1999999999999993</v>
      </c>
      <c r="L365">
        <v>3.6</v>
      </c>
      <c r="M365" t="s">
        <v>60</v>
      </c>
      <c r="N365" t="s">
        <v>61</v>
      </c>
    </row>
    <row r="366" spans="1:14" x14ac:dyDescent="0.35">
      <c r="A366">
        <v>2001</v>
      </c>
      <c r="B366">
        <v>1</v>
      </c>
      <c r="C366">
        <v>0</v>
      </c>
      <c r="D366" t="s">
        <v>59</v>
      </c>
      <c r="E366">
        <v>27.6</v>
      </c>
      <c r="F366">
        <v>14.2</v>
      </c>
      <c r="G366">
        <v>83</v>
      </c>
      <c r="H366">
        <v>45</v>
      </c>
      <c r="I366">
        <v>1</v>
      </c>
      <c r="J366">
        <v>2.2000000000000002</v>
      </c>
      <c r="K366">
        <v>5.2</v>
      </c>
      <c r="L366">
        <v>2.9</v>
      </c>
      <c r="M366" t="s">
        <v>66</v>
      </c>
      <c r="N366" t="s">
        <v>61</v>
      </c>
    </row>
    <row r="367" spans="1:14" x14ac:dyDescent="0.35">
      <c r="A367">
        <v>2001</v>
      </c>
      <c r="B367">
        <v>2</v>
      </c>
      <c r="C367">
        <v>1</v>
      </c>
      <c r="D367" t="s">
        <v>59</v>
      </c>
      <c r="E367">
        <v>30.6</v>
      </c>
      <c r="F367">
        <v>14.4</v>
      </c>
      <c r="G367">
        <v>81.900000000000006</v>
      </c>
      <c r="H367">
        <v>28.6</v>
      </c>
      <c r="I367">
        <v>0</v>
      </c>
      <c r="J367">
        <v>2.8</v>
      </c>
      <c r="K367">
        <v>8.6999999999999993</v>
      </c>
      <c r="L367">
        <v>4.2</v>
      </c>
      <c r="M367" t="s">
        <v>66</v>
      </c>
      <c r="N367" t="s">
        <v>61</v>
      </c>
    </row>
    <row r="368" spans="1:14" x14ac:dyDescent="0.35">
      <c r="A368">
        <v>2001</v>
      </c>
      <c r="B368">
        <v>3</v>
      </c>
      <c r="C368">
        <v>1</v>
      </c>
      <c r="D368" t="s">
        <v>59</v>
      </c>
      <c r="E368">
        <v>30.5</v>
      </c>
      <c r="F368">
        <v>14.1</v>
      </c>
      <c r="G368">
        <v>88.7</v>
      </c>
      <c r="H368">
        <v>30.4</v>
      </c>
      <c r="I368">
        <v>0</v>
      </c>
      <c r="J368">
        <v>3.3</v>
      </c>
      <c r="K368">
        <v>8.3000000000000007</v>
      </c>
      <c r="L368">
        <v>4.3</v>
      </c>
      <c r="M368" t="s">
        <v>66</v>
      </c>
      <c r="N368" t="s">
        <v>61</v>
      </c>
    </row>
    <row r="369" spans="1:14" x14ac:dyDescent="0.35">
      <c r="A369">
        <v>2001</v>
      </c>
      <c r="B369">
        <v>4</v>
      </c>
      <c r="C369">
        <v>10</v>
      </c>
      <c r="D369" t="s">
        <v>59</v>
      </c>
      <c r="E369">
        <v>30.4</v>
      </c>
      <c r="F369">
        <v>9.6999999999999993</v>
      </c>
      <c r="G369">
        <v>78.099999999999994</v>
      </c>
      <c r="H369">
        <v>18.399999999999999</v>
      </c>
      <c r="I369">
        <v>0</v>
      </c>
      <c r="J369">
        <v>2</v>
      </c>
      <c r="K369">
        <v>8.6999999999999993</v>
      </c>
      <c r="L369">
        <v>4.2</v>
      </c>
      <c r="M369" t="s">
        <v>66</v>
      </c>
      <c r="N369" t="s">
        <v>61</v>
      </c>
    </row>
    <row r="370" spans="1:14" x14ac:dyDescent="0.35">
      <c r="A370">
        <v>2001</v>
      </c>
      <c r="B370">
        <v>5</v>
      </c>
      <c r="C370">
        <v>17</v>
      </c>
      <c r="D370" t="s">
        <v>59</v>
      </c>
      <c r="E370">
        <v>31.9</v>
      </c>
      <c r="F370">
        <v>11.2</v>
      </c>
      <c r="G370">
        <v>78.7</v>
      </c>
      <c r="H370">
        <v>21.4</v>
      </c>
      <c r="I370">
        <v>0</v>
      </c>
      <c r="J370">
        <v>2</v>
      </c>
      <c r="K370">
        <v>8.9</v>
      </c>
      <c r="L370">
        <v>4.4000000000000004</v>
      </c>
      <c r="M370" t="s">
        <v>66</v>
      </c>
      <c r="N370" t="s">
        <v>61</v>
      </c>
    </row>
    <row r="371" spans="1:14" x14ac:dyDescent="0.35">
      <c r="A371">
        <v>2001</v>
      </c>
      <c r="B371">
        <v>6</v>
      </c>
      <c r="C371">
        <v>26</v>
      </c>
      <c r="D371" t="s">
        <v>59</v>
      </c>
      <c r="E371">
        <v>34.200000000000003</v>
      </c>
      <c r="F371">
        <v>11.4</v>
      </c>
      <c r="G371">
        <v>78.099999999999994</v>
      </c>
      <c r="H371">
        <v>17.100000000000001</v>
      </c>
      <c r="I371">
        <v>0</v>
      </c>
      <c r="J371">
        <v>2.2999999999999998</v>
      </c>
      <c r="K371">
        <v>9.9</v>
      </c>
      <c r="L371">
        <v>5.5</v>
      </c>
      <c r="M371" t="s">
        <v>66</v>
      </c>
      <c r="N371" t="s">
        <v>61</v>
      </c>
    </row>
    <row r="372" spans="1:14" x14ac:dyDescent="0.35">
      <c r="A372">
        <v>2001</v>
      </c>
      <c r="B372">
        <v>7</v>
      </c>
      <c r="C372">
        <v>22</v>
      </c>
      <c r="D372" t="s">
        <v>59</v>
      </c>
      <c r="E372">
        <v>34.200000000000003</v>
      </c>
      <c r="F372">
        <v>14.1</v>
      </c>
      <c r="G372">
        <v>77</v>
      </c>
      <c r="H372">
        <v>22.6</v>
      </c>
      <c r="I372">
        <v>0</v>
      </c>
      <c r="J372">
        <v>2.8</v>
      </c>
      <c r="K372">
        <v>10.1</v>
      </c>
      <c r="L372">
        <v>5.4</v>
      </c>
      <c r="M372" t="s">
        <v>66</v>
      </c>
      <c r="N372" t="s">
        <v>61</v>
      </c>
    </row>
    <row r="373" spans="1:14" x14ac:dyDescent="0.35">
      <c r="A373">
        <v>2001</v>
      </c>
      <c r="B373">
        <v>8</v>
      </c>
      <c r="C373">
        <v>15</v>
      </c>
      <c r="D373" t="s">
        <v>59</v>
      </c>
      <c r="E373">
        <v>35.5</v>
      </c>
      <c r="F373">
        <v>15.1</v>
      </c>
      <c r="G373">
        <v>63.3</v>
      </c>
      <c r="H373">
        <v>16.899999999999999</v>
      </c>
      <c r="I373">
        <v>0</v>
      </c>
      <c r="J373">
        <v>2.5</v>
      </c>
      <c r="K373">
        <v>10</v>
      </c>
      <c r="L373">
        <v>6.1</v>
      </c>
      <c r="M373" t="s">
        <v>66</v>
      </c>
      <c r="N373" t="s">
        <v>61</v>
      </c>
    </row>
    <row r="374" spans="1:14" x14ac:dyDescent="0.35">
      <c r="A374">
        <v>2001</v>
      </c>
      <c r="B374">
        <v>9</v>
      </c>
      <c r="C374">
        <v>9</v>
      </c>
      <c r="D374" t="s">
        <v>59</v>
      </c>
      <c r="E374">
        <v>35.9</v>
      </c>
      <c r="F374">
        <v>17.100000000000001</v>
      </c>
      <c r="G374">
        <v>70.3</v>
      </c>
      <c r="H374">
        <v>21.6</v>
      </c>
      <c r="I374">
        <v>0</v>
      </c>
      <c r="J374">
        <v>3.4</v>
      </c>
      <c r="K374">
        <v>9.9</v>
      </c>
      <c r="L374">
        <v>6.8</v>
      </c>
      <c r="M374" t="s">
        <v>66</v>
      </c>
      <c r="N374" t="s">
        <v>61</v>
      </c>
    </row>
    <row r="375" spans="1:14" x14ac:dyDescent="0.35">
      <c r="A375">
        <v>2001</v>
      </c>
      <c r="B375">
        <v>10</v>
      </c>
      <c r="C375">
        <v>1</v>
      </c>
      <c r="D375" t="s">
        <v>59</v>
      </c>
      <c r="E375">
        <v>34.4</v>
      </c>
      <c r="F375">
        <v>19.8</v>
      </c>
      <c r="G375">
        <v>74</v>
      </c>
      <c r="H375">
        <v>29.1</v>
      </c>
      <c r="I375">
        <v>0</v>
      </c>
      <c r="J375">
        <v>3.7</v>
      </c>
      <c r="K375">
        <v>7.5</v>
      </c>
      <c r="L375">
        <v>5.8</v>
      </c>
      <c r="M375" t="s">
        <v>66</v>
      </c>
      <c r="N375" t="s">
        <v>61</v>
      </c>
    </row>
    <row r="376" spans="1:14" x14ac:dyDescent="0.35">
      <c r="A376">
        <v>2001</v>
      </c>
      <c r="B376">
        <v>11</v>
      </c>
      <c r="C376">
        <v>4</v>
      </c>
      <c r="D376" t="s">
        <v>59</v>
      </c>
      <c r="E376">
        <v>34.700000000000003</v>
      </c>
      <c r="F376">
        <v>18.899999999999999</v>
      </c>
      <c r="G376">
        <v>74</v>
      </c>
      <c r="H376">
        <v>31.4</v>
      </c>
      <c r="I376">
        <v>0</v>
      </c>
      <c r="J376">
        <v>3.1</v>
      </c>
      <c r="K376">
        <v>7.1</v>
      </c>
      <c r="L376">
        <v>5.7</v>
      </c>
      <c r="M376" t="s">
        <v>66</v>
      </c>
      <c r="N376" t="s">
        <v>61</v>
      </c>
    </row>
    <row r="377" spans="1:14" x14ac:dyDescent="0.35">
      <c r="A377">
        <v>2001</v>
      </c>
      <c r="B377">
        <v>12</v>
      </c>
      <c r="C377">
        <v>8</v>
      </c>
      <c r="D377" t="s">
        <v>59</v>
      </c>
      <c r="E377">
        <v>37.1</v>
      </c>
      <c r="F377">
        <v>21.8</v>
      </c>
      <c r="G377">
        <v>65.3</v>
      </c>
      <c r="H377">
        <v>22.1</v>
      </c>
      <c r="I377">
        <v>8.4</v>
      </c>
      <c r="J377">
        <v>2.5</v>
      </c>
      <c r="K377">
        <v>6.8</v>
      </c>
      <c r="L377">
        <v>6.2</v>
      </c>
      <c r="M377" t="s">
        <v>66</v>
      </c>
      <c r="N377" t="s">
        <v>61</v>
      </c>
    </row>
    <row r="378" spans="1:14" x14ac:dyDescent="0.35">
      <c r="A378">
        <v>2001</v>
      </c>
      <c r="B378">
        <v>13</v>
      </c>
      <c r="C378">
        <v>0</v>
      </c>
      <c r="D378" t="s">
        <v>59</v>
      </c>
      <c r="E378">
        <v>37.9</v>
      </c>
      <c r="F378">
        <v>21</v>
      </c>
      <c r="G378">
        <v>57.6</v>
      </c>
      <c r="H378">
        <v>24.3</v>
      </c>
      <c r="I378">
        <v>0</v>
      </c>
      <c r="J378">
        <v>3</v>
      </c>
      <c r="K378">
        <v>9</v>
      </c>
      <c r="L378">
        <v>7.7</v>
      </c>
      <c r="M378" t="s">
        <v>66</v>
      </c>
      <c r="N378" t="s">
        <v>61</v>
      </c>
    </row>
    <row r="379" spans="1:14" x14ac:dyDescent="0.35">
      <c r="A379">
        <v>2001</v>
      </c>
      <c r="B379">
        <v>14</v>
      </c>
      <c r="C379">
        <v>0</v>
      </c>
      <c r="D379" t="s">
        <v>59</v>
      </c>
      <c r="E379">
        <v>36.700000000000003</v>
      </c>
      <c r="F379">
        <v>21.7</v>
      </c>
      <c r="G379">
        <v>67</v>
      </c>
      <c r="H379">
        <v>33</v>
      </c>
      <c r="I379">
        <v>7.8</v>
      </c>
      <c r="J379">
        <v>3.6</v>
      </c>
      <c r="K379">
        <v>8.3000000000000007</v>
      </c>
      <c r="L379">
        <v>7.2</v>
      </c>
      <c r="M379" t="s">
        <v>66</v>
      </c>
      <c r="N379" t="s">
        <v>61</v>
      </c>
    </row>
    <row r="380" spans="1:14" x14ac:dyDescent="0.35">
      <c r="A380">
        <v>2001</v>
      </c>
      <c r="B380">
        <v>15</v>
      </c>
      <c r="C380">
        <v>0</v>
      </c>
      <c r="D380" t="s">
        <v>59</v>
      </c>
      <c r="E380">
        <v>35.4</v>
      </c>
      <c r="F380">
        <v>23.2</v>
      </c>
      <c r="G380">
        <v>71.900000000000006</v>
      </c>
      <c r="H380">
        <v>41.6</v>
      </c>
      <c r="I380">
        <v>15</v>
      </c>
      <c r="J380">
        <v>3.7</v>
      </c>
      <c r="K380">
        <v>6</v>
      </c>
      <c r="L380">
        <v>5.8</v>
      </c>
      <c r="M380" t="s">
        <v>66</v>
      </c>
      <c r="N380" t="s">
        <v>61</v>
      </c>
    </row>
    <row r="381" spans="1:14" x14ac:dyDescent="0.35">
      <c r="A381">
        <v>2001</v>
      </c>
      <c r="B381">
        <v>16</v>
      </c>
      <c r="C381">
        <v>0</v>
      </c>
      <c r="D381" t="s">
        <v>59</v>
      </c>
      <c r="E381">
        <v>35.6</v>
      </c>
      <c r="F381">
        <v>22.7</v>
      </c>
      <c r="G381">
        <v>74.599999999999994</v>
      </c>
      <c r="H381">
        <v>35.4</v>
      </c>
      <c r="I381">
        <v>66.400000000000006</v>
      </c>
      <c r="J381">
        <v>2.5</v>
      </c>
      <c r="K381">
        <v>8.3000000000000007</v>
      </c>
      <c r="L381">
        <v>4.7</v>
      </c>
      <c r="M381" t="s">
        <v>66</v>
      </c>
      <c r="N381" t="s">
        <v>61</v>
      </c>
    </row>
    <row r="382" spans="1:14" x14ac:dyDescent="0.35">
      <c r="A382">
        <v>2001</v>
      </c>
      <c r="B382">
        <v>17</v>
      </c>
      <c r="C382">
        <v>0</v>
      </c>
      <c r="D382" t="s">
        <v>59</v>
      </c>
      <c r="E382">
        <v>38.799999999999997</v>
      </c>
      <c r="F382">
        <v>24</v>
      </c>
      <c r="G382">
        <v>58.3</v>
      </c>
      <c r="H382">
        <v>21.7</v>
      </c>
      <c r="I382">
        <v>0</v>
      </c>
      <c r="J382">
        <v>2.2000000000000002</v>
      </c>
      <c r="K382">
        <v>10.5</v>
      </c>
      <c r="L382">
        <v>7.9</v>
      </c>
      <c r="M382" t="s">
        <v>66</v>
      </c>
      <c r="N382" t="s">
        <v>61</v>
      </c>
    </row>
    <row r="383" spans="1:14" x14ac:dyDescent="0.35">
      <c r="A383">
        <v>2001</v>
      </c>
      <c r="B383">
        <v>18</v>
      </c>
      <c r="C383">
        <v>0</v>
      </c>
      <c r="D383" t="s">
        <v>59</v>
      </c>
      <c r="E383">
        <v>41.2</v>
      </c>
      <c r="F383">
        <v>26.9</v>
      </c>
      <c r="G383">
        <v>58.7</v>
      </c>
      <c r="H383">
        <v>20.9</v>
      </c>
      <c r="I383">
        <v>0</v>
      </c>
      <c r="J383">
        <v>3</v>
      </c>
      <c r="K383">
        <v>10.1</v>
      </c>
      <c r="L383">
        <v>8.5</v>
      </c>
      <c r="M383" t="s">
        <v>66</v>
      </c>
      <c r="N383" t="s">
        <v>61</v>
      </c>
    </row>
    <row r="384" spans="1:14" x14ac:dyDescent="0.35">
      <c r="A384">
        <v>2001</v>
      </c>
      <c r="B384">
        <v>19</v>
      </c>
      <c r="C384">
        <v>0</v>
      </c>
      <c r="D384" t="s">
        <v>59</v>
      </c>
      <c r="E384">
        <v>41.8</v>
      </c>
      <c r="F384">
        <v>27.5</v>
      </c>
      <c r="G384">
        <v>51.4</v>
      </c>
      <c r="H384">
        <v>16.600000000000001</v>
      </c>
      <c r="I384">
        <v>0</v>
      </c>
      <c r="J384">
        <v>4.2</v>
      </c>
      <c r="K384">
        <v>9.9</v>
      </c>
      <c r="L384">
        <v>10.9</v>
      </c>
      <c r="M384" t="s">
        <v>66</v>
      </c>
      <c r="N384" t="s">
        <v>61</v>
      </c>
    </row>
    <row r="385" spans="1:14" x14ac:dyDescent="0.35">
      <c r="A385">
        <v>2001</v>
      </c>
      <c r="B385">
        <v>20</v>
      </c>
      <c r="C385">
        <v>0</v>
      </c>
      <c r="D385" t="s">
        <v>59</v>
      </c>
      <c r="E385">
        <v>39.299999999999997</v>
      </c>
      <c r="F385">
        <v>26.8</v>
      </c>
      <c r="G385">
        <v>51.4</v>
      </c>
      <c r="H385">
        <v>25.6</v>
      </c>
      <c r="I385">
        <v>0</v>
      </c>
      <c r="J385">
        <v>3.5</v>
      </c>
      <c r="K385">
        <v>7.3</v>
      </c>
      <c r="L385">
        <v>8.6999999999999993</v>
      </c>
      <c r="M385" t="s">
        <v>66</v>
      </c>
      <c r="N385" t="s">
        <v>61</v>
      </c>
    </row>
    <row r="386" spans="1:14" x14ac:dyDescent="0.35">
      <c r="A386">
        <v>2001</v>
      </c>
      <c r="B386">
        <v>21</v>
      </c>
      <c r="C386">
        <v>0</v>
      </c>
      <c r="D386" t="s">
        <v>59</v>
      </c>
      <c r="E386">
        <v>38.4</v>
      </c>
      <c r="F386">
        <v>25.8</v>
      </c>
      <c r="G386">
        <v>56.4</v>
      </c>
      <c r="H386">
        <v>28.9</v>
      </c>
      <c r="I386">
        <v>0</v>
      </c>
      <c r="J386">
        <v>6.1</v>
      </c>
      <c r="K386">
        <v>9.6</v>
      </c>
      <c r="L386">
        <v>10</v>
      </c>
      <c r="M386" t="s">
        <v>66</v>
      </c>
      <c r="N386" t="s">
        <v>61</v>
      </c>
    </row>
    <row r="387" spans="1:14" x14ac:dyDescent="0.35">
      <c r="A387">
        <v>2001</v>
      </c>
      <c r="B387">
        <v>22</v>
      </c>
      <c r="C387">
        <v>0</v>
      </c>
      <c r="D387" t="s">
        <v>59</v>
      </c>
      <c r="E387">
        <v>38.4</v>
      </c>
      <c r="F387">
        <v>26.1</v>
      </c>
      <c r="G387">
        <v>56.3</v>
      </c>
      <c r="H387">
        <v>30.9</v>
      </c>
      <c r="I387">
        <v>9</v>
      </c>
      <c r="J387">
        <v>7.3</v>
      </c>
      <c r="K387">
        <v>9.6</v>
      </c>
      <c r="L387">
        <v>10.6</v>
      </c>
      <c r="M387" t="s">
        <v>66</v>
      </c>
      <c r="N387" t="s">
        <v>61</v>
      </c>
    </row>
    <row r="388" spans="1:14" x14ac:dyDescent="0.35">
      <c r="A388">
        <v>2001</v>
      </c>
      <c r="B388">
        <v>23</v>
      </c>
      <c r="C388">
        <v>0</v>
      </c>
      <c r="D388" t="s">
        <v>59</v>
      </c>
      <c r="E388">
        <v>33.4</v>
      </c>
      <c r="F388">
        <v>24.3</v>
      </c>
      <c r="G388">
        <v>78</v>
      </c>
      <c r="H388">
        <v>52.9</v>
      </c>
      <c r="I388">
        <v>61</v>
      </c>
      <c r="J388">
        <v>3.2</v>
      </c>
      <c r="K388">
        <v>4.2</v>
      </c>
      <c r="L388">
        <v>2.9</v>
      </c>
      <c r="M388" t="s">
        <v>66</v>
      </c>
      <c r="N388" t="s">
        <v>61</v>
      </c>
    </row>
    <row r="389" spans="1:14" x14ac:dyDescent="0.35">
      <c r="A389">
        <v>2001</v>
      </c>
      <c r="B389">
        <v>24</v>
      </c>
      <c r="C389">
        <v>0</v>
      </c>
      <c r="D389" t="s">
        <v>59</v>
      </c>
      <c r="E389">
        <v>30.2</v>
      </c>
      <c r="F389">
        <v>22.7</v>
      </c>
      <c r="G389">
        <v>84.3</v>
      </c>
      <c r="H389">
        <v>64.599999999999994</v>
      </c>
      <c r="I389">
        <v>96.4</v>
      </c>
      <c r="J389">
        <v>9.1</v>
      </c>
      <c r="K389">
        <v>2.6</v>
      </c>
      <c r="L389">
        <v>3.8</v>
      </c>
      <c r="M389" t="s">
        <v>66</v>
      </c>
      <c r="N389" t="s">
        <v>61</v>
      </c>
    </row>
    <row r="390" spans="1:14" x14ac:dyDescent="0.35">
      <c r="A390">
        <v>2001</v>
      </c>
      <c r="B390">
        <v>25</v>
      </c>
      <c r="C390">
        <v>0</v>
      </c>
      <c r="D390" t="s">
        <v>59</v>
      </c>
      <c r="E390">
        <v>33.4</v>
      </c>
      <c r="F390">
        <v>23.4</v>
      </c>
      <c r="G390">
        <v>74.7</v>
      </c>
      <c r="H390">
        <v>47.6</v>
      </c>
      <c r="I390">
        <v>8.1999999999999993</v>
      </c>
      <c r="J390">
        <v>9.5</v>
      </c>
      <c r="K390">
        <v>8</v>
      </c>
      <c r="L390">
        <v>7.2</v>
      </c>
      <c r="M390" t="s">
        <v>66</v>
      </c>
      <c r="N390" t="s">
        <v>61</v>
      </c>
    </row>
    <row r="391" spans="1:14" x14ac:dyDescent="0.35">
      <c r="A391">
        <v>2001</v>
      </c>
      <c r="B391">
        <v>26</v>
      </c>
      <c r="C391">
        <v>0</v>
      </c>
      <c r="D391" t="s">
        <v>59</v>
      </c>
      <c r="E391">
        <v>34</v>
      </c>
      <c r="F391">
        <v>24</v>
      </c>
      <c r="G391">
        <v>70.900000000000006</v>
      </c>
      <c r="H391">
        <v>50</v>
      </c>
      <c r="I391">
        <v>0.8</v>
      </c>
      <c r="J391">
        <v>8.6</v>
      </c>
      <c r="K391">
        <v>6.3</v>
      </c>
      <c r="L391">
        <v>7.4</v>
      </c>
      <c r="M391" t="s">
        <v>66</v>
      </c>
      <c r="N391" t="s">
        <v>61</v>
      </c>
    </row>
    <row r="392" spans="1:14" x14ac:dyDescent="0.35">
      <c r="A392">
        <v>2001</v>
      </c>
      <c r="B392">
        <v>27</v>
      </c>
      <c r="C392">
        <v>0</v>
      </c>
      <c r="D392" t="s">
        <v>59</v>
      </c>
      <c r="E392">
        <v>33</v>
      </c>
      <c r="F392">
        <v>23.8</v>
      </c>
      <c r="G392">
        <v>72.7</v>
      </c>
      <c r="H392">
        <v>47</v>
      </c>
      <c r="I392">
        <v>3.7</v>
      </c>
      <c r="J392">
        <v>8.6999999999999993</v>
      </c>
      <c r="K392">
        <v>5.0999999999999996</v>
      </c>
      <c r="L392">
        <v>6.4</v>
      </c>
      <c r="M392" t="s">
        <v>66</v>
      </c>
      <c r="N392" t="s">
        <v>61</v>
      </c>
    </row>
    <row r="393" spans="1:14" x14ac:dyDescent="0.35">
      <c r="A393">
        <v>2001</v>
      </c>
      <c r="B393">
        <v>28</v>
      </c>
      <c r="C393">
        <v>0</v>
      </c>
      <c r="D393" t="s">
        <v>59</v>
      </c>
      <c r="E393">
        <v>32.299999999999997</v>
      </c>
      <c r="F393">
        <v>23.1</v>
      </c>
      <c r="G393">
        <v>74.7</v>
      </c>
      <c r="H393">
        <v>51.3</v>
      </c>
      <c r="I393">
        <v>6.2</v>
      </c>
      <c r="J393">
        <v>8.9</v>
      </c>
      <c r="K393">
        <v>4.0999999999999996</v>
      </c>
      <c r="L393">
        <v>6.6</v>
      </c>
      <c r="M393" t="s">
        <v>66</v>
      </c>
      <c r="N393" t="s">
        <v>61</v>
      </c>
    </row>
    <row r="394" spans="1:14" x14ac:dyDescent="0.35">
      <c r="A394">
        <v>2001</v>
      </c>
      <c r="B394">
        <v>29</v>
      </c>
      <c r="C394">
        <v>0</v>
      </c>
      <c r="D394" t="s">
        <v>59</v>
      </c>
      <c r="E394">
        <v>30.8</v>
      </c>
      <c r="F394">
        <v>22.5</v>
      </c>
      <c r="G394">
        <v>73.900000000000006</v>
      </c>
      <c r="H394">
        <v>58.3</v>
      </c>
      <c r="I394">
        <v>11.2</v>
      </c>
      <c r="J394">
        <v>7.8</v>
      </c>
      <c r="K394">
        <v>2.9</v>
      </c>
      <c r="L394">
        <v>5.0999999999999996</v>
      </c>
      <c r="M394" t="s">
        <v>66</v>
      </c>
      <c r="N394" t="s">
        <v>61</v>
      </c>
    </row>
    <row r="395" spans="1:14" x14ac:dyDescent="0.35">
      <c r="A395">
        <v>2001</v>
      </c>
      <c r="B395">
        <v>30</v>
      </c>
      <c r="C395">
        <v>0</v>
      </c>
      <c r="D395" t="s">
        <v>59</v>
      </c>
      <c r="E395">
        <v>32.799999999999997</v>
      </c>
      <c r="F395">
        <v>23.3</v>
      </c>
      <c r="G395">
        <v>82</v>
      </c>
      <c r="H395">
        <v>58.9</v>
      </c>
      <c r="I395">
        <v>10.9</v>
      </c>
      <c r="J395">
        <v>4.7</v>
      </c>
      <c r="K395">
        <v>5.0999999999999996</v>
      </c>
      <c r="L395">
        <v>5.0999999999999996</v>
      </c>
      <c r="M395" t="s">
        <v>66</v>
      </c>
      <c r="N395" t="s">
        <v>61</v>
      </c>
    </row>
    <row r="396" spans="1:14" x14ac:dyDescent="0.35">
      <c r="A396">
        <v>2001</v>
      </c>
      <c r="B396">
        <v>31</v>
      </c>
      <c r="C396">
        <v>0</v>
      </c>
      <c r="D396" t="s">
        <v>59</v>
      </c>
      <c r="E396">
        <v>30.6</v>
      </c>
      <c r="F396">
        <v>22.5</v>
      </c>
      <c r="G396">
        <v>85.7</v>
      </c>
      <c r="H396">
        <v>74.7</v>
      </c>
      <c r="I396">
        <v>72.2</v>
      </c>
      <c r="J396">
        <v>3.8</v>
      </c>
      <c r="K396">
        <v>3.9</v>
      </c>
      <c r="L396">
        <v>4.0999999999999996</v>
      </c>
      <c r="M396" t="s">
        <v>66</v>
      </c>
      <c r="N396" t="s">
        <v>61</v>
      </c>
    </row>
    <row r="397" spans="1:14" x14ac:dyDescent="0.35">
      <c r="A397">
        <v>2001</v>
      </c>
      <c r="B397">
        <v>32</v>
      </c>
      <c r="C397">
        <v>0</v>
      </c>
      <c r="D397" t="s">
        <v>59</v>
      </c>
      <c r="E397">
        <v>28.5</v>
      </c>
      <c r="F397">
        <v>22.3</v>
      </c>
      <c r="G397">
        <v>88.1</v>
      </c>
      <c r="H397">
        <v>76.099999999999994</v>
      </c>
      <c r="I397">
        <v>93.2</v>
      </c>
      <c r="J397">
        <v>5.6</v>
      </c>
      <c r="K397">
        <v>2.2999999999999998</v>
      </c>
      <c r="L397">
        <v>3.6</v>
      </c>
      <c r="M397" t="s">
        <v>66</v>
      </c>
      <c r="N397" t="s">
        <v>61</v>
      </c>
    </row>
    <row r="398" spans="1:14" x14ac:dyDescent="0.35">
      <c r="A398">
        <v>2001</v>
      </c>
      <c r="B398">
        <v>33</v>
      </c>
      <c r="C398">
        <v>0</v>
      </c>
      <c r="D398" t="s">
        <v>59</v>
      </c>
      <c r="E398">
        <v>29.3</v>
      </c>
      <c r="F398">
        <v>22.3</v>
      </c>
      <c r="G398">
        <v>85</v>
      </c>
      <c r="H398">
        <v>69.599999999999994</v>
      </c>
      <c r="I398">
        <v>21.4</v>
      </c>
      <c r="J398">
        <v>6.8</v>
      </c>
      <c r="K398">
        <v>3.4</v>
      </c>
      <c r="L398">
        <v>3.7</v>
      </c>
      <c r="M398" t="s">
        <v>66</v>
      </c>
      <c r="N398" t="s">
        <v>61</v>
      </c>
    </row>
    <row r="399" spans="1:14" x14ac:dyDescent="0.35">
      <c r="A399">
        <v>2001</v>
      </c>
      <c r="B399">
        <v>34</v>
      </c>
      <c r="C399">
        <v>0</v>
      </c>
      <c r="D399" t="s">
        <v>59</v>
      </c>
      <c r="E399">
        <v>29.7</v>
      </c>
      <c r="F399">
        <v>22.6</v>
      </c>
      <c r="G399">
        <v>83.9</v>
      </c>
      <c r="H399">
        <v>60.4</v>
      </c>
      <c r="I399">
        <v>1.4</v>
      </c>
      <c r="J399">
        <v>4.9000000000000004</v>
      </c>
      <c r="K399">
        <v>3.3</v>
      </c>
      <c r="L399">
        <v>3.9</v>
      </c>
      <c r="M399" t="s">
        <v>66</v>
      </c>
      <c r="N399" t="s">
        <v>61</v>
      </c>
    </row>
    <row r="400" spans="1:14" x14ac:dyDescent="0.35">
      <c r="A400">
        <v>2001</v>
      </c>
      <c r="B400">
        <v>35</v>
      </c>
      <c r="C400">
        <v>0</v>
      </c>
      <c r="D400" t="s">
        <v>59</v>
      </c>
      <c r="E400">
        <v>31.4</v>
      </c>
      <c r="F400">
        <v>22.8</v>
      </c>
      <c r="G400">
        <v>75.400000000000006</v>
      </c>
      <c r="H400">
        <v>57.6</v>
      </c>
      <c r="I400">
        <v>0</v>
      </c>
      <c r="J400">
        <v>4.5999999999999996</v>
      </c>
      <c r="K400">
        <v>8</v>
      </c>
      <c r="L400">
        <v>5.3</v>
      </c>
      <c r="M400" t="s">
        <v>66</v>
      </c>
      <c r="N400" t="s">
        <v>61</v>
      </c>
    </row>
    <row r="401" spans="1:14" x14ac:dyDescent="0.35">
      <c r="A401">
        <v>2001</v>
      </c>
      <c r="B401">
        <v>36</v>
      </c>
      <c r="C401">
        <v>0</v>
      </c>
      <c r="D401" t="s">
        <v>59</v>
      </c>
      <c r="E401">
        <v>31.3</v>
      </c>
      <c r="F401">
        <v>22.5</v>
      </c>
      <c r="G401">
        <v>81.599999999999994</v>
      </c>
      <c r="H401">
        <v>60.1</v>
      </c>
      <c r="I401">
        <v>17.399999999999999</v>
      </c>
      <c r="J401">
        <v>2.5</v>
      </c>
      <c r="K401">
        <v>4.9000000000000004</v>
      </c>
      <c r="L401">
        <v>4</v>
      </c>
      <c r="M401" t="s">
        <v>66</v>
      </c>
      <c r="N401" t="s">
        <v>61</v>
      </c>
    </row>
    <row r="402" spans="1:14" x14ac:dyDescent="0.35">
      <c r="A402">
        <v>2001</v>
      </c>
      <c r="B402">
        <v>37</v>
      </c>
      <c r="C402">
        <v>84</v>
      </c>
      <c r="D402" t="s">
        <v>59</v>
      </c>
      <c r="E402">
        <v>33</v>
      </c>
      <c r="F402">
        <v>22.6</v>
      </c>
      <c r="G402">
        <v>87</v>
      </c>
      <c r="H402">
        <v>59.7</v>
      </c>
      <c r="I402">
        <v>10.5</v>
      </c>
      <c r="J402">
        <v>2.2999999999999998</v>
      </c>
      <c r="K402">
        <v>5.7</v>
      </c>
      <c r="L402">
        <v>4.3</v>
      </c>
      <c r="M402" t="s">
        <v>66</v>
      </c>
      <c r="N402" t="s">
        <v>61</v>
      </c>
    </row>
    <row r="403" spans="1:14" x14ac:dyDescent="0.35">
      <c r="A403">
        <v>2001</v>
      </c>
      <c r="B403">
        <v>38</v>
      </c>
      <c r="C403">
        <v>51</v>
      </c>
      <c r="D403" t="s">
        <v>59</v>
      </c>
      <c r="E403">
        <v>31.4</v>
      </c>
      <c r="F403">
        <v>22</v>
      </c>
      <c r="G403">
        <v>90</v>
      </c>
      <c r="H403">
        <v>67.400000000000006</v>
      </c>
      <c r="I403">
        <v>23.4</v>
      </c>
      <c r="J403">
        <v>1.2</v>
      </c>
      <c r="K403">
        <v>4.8</v>
      </c>
      <c r="L403">
        <v>3</v>
      </c>
      <c r="M403" t="s">
        <v>66</v>
      </c>
      <c r="N403" t="s">
        <v>61</v>
      </c>
    </row>
    <row r="404" spans="1:14" x14ac:dyDescent="0.35">
      <c r="A404">
        <v>2001</v>
      </c>
      <c r="B404">
        <v>39</v>
      </c>
      <c r="C404">
        <v>35</v>
      </c>
      <c r="D404" t="s">
        <v>59</v>
      </c>
      <c r="E404">
        <v>31.5</v>
      </c>
      <c r="F404">
        <v>21.6</v>
      </c>
      <c r="G404">
        <v>93.1</v>
      </c>
      <c r="H404">
        <v>68.400000000000006</v>
      </c>
      <c r="I404">
        <v>96.4</v>
      </c>
      <c r="J404">
        <v>1.7</v>
      </c>
      <c r="K404">
        <v>5.0999999999999996</v>
      </c>
      <c r="L404">
        <v>2.5</v>
      </c>
      <c r="M404" t="s">
        <v>66</v>
      </c>
      <c r="N404" t="s">
        <v>61</v>
      </c>
    </row>
    <row r="405" spans="1:14" x14ac:dyDescent="0.35">
      <c r="A405">
        <v>2001</v>
      </c>
      <c r="B405">
        <v>40</v>
      </c>
      <c r="C405">
        <v>0</v>
      </c>
      <c r="D405" t="s">
        <v>59</v>
      </c>
      <c r="E405">
        <v>28.3</v>
      </c>
      <c r="F405">
        <v>21.8</v>
      </c>
      <c r="G405">
        <v>92.6</v>
      </c>
      <c r="H405">
        <v>75.599999999999994</v>
      </c>
      <c r="I405">
        <v>139.6</v>
      </c>
      <c r="J405">
        <v>2.5</v>
      </c>
      <c r="K405">
        <v>2.6</v>
      </c>
      <c r="L405">
        <v>2.2000000000000002</v>
      </c>
      <c r="M405" t="s">
        <v>66</v>
      </c>
      <c r="N405" t="s">
        <v>61</v>
      </c>
    </row>
    <row r="406" spans="1:14" x14ac:dyDescent="0.35">
      <c r="A406">
        <v>2001</v>
      </c>
      <c r="B406">
        <v>41</v>
      </c>
      <c r="C406">
        <v>0</v>
      </c>
      <c r="D406" t="s">
        <v>59</v>
      </c>
      <c r="E406">
        <v>29.8</v>
      </c>
      <c r="F406">
        <v>22.2</v>
      </c>
      <c r="G406">
        <v>92.3</v>
      </c>
      <c r="H406">
        <v>58</v>
      </c>
      <c r="I406">
        <v>27.4</v>
      </c>
      <c r="J406">
        <v>1.6</v>
      </c>
      <c r="K406">
        <v>4.7</v>
      </c>
      <c r="L406">
        <v>2.1</v>
      </c>
      <c r="M406" t="s">
        <v>66</v>
      </c>
      <c r="N406" t="s">
        <v>61</v>
      </c>
    </row>
    <row r="407" spans="1:14" x14ac:dyDescent="0.35">
      <c r="A407">
        <v>2001</v>
      </c>
      <c r="B407">
        <v>42</v>
      </c>
      <c r="C407">
        <v>0</v>
      </c>
      <c r="D407" t="s">
        <v>59</v>
      </c>
      <c r="E407">
        <v>30.4</v>
      </c>
      <c r="F407">
        <v>21</v>
      </c>
      <c r="G407">
        <v>91.1</v>
      </c>
      <c r="H407">
        <v>60.6</v>
      </c>
      <c r="I407">
        <v>31.1</v>
      </c>
      <c r="J407">
        <v>2.6</v>
      </c>
      <c r="K407">
        <v>5.6</v>
      </c>
      <c r="L407">
        <v>3.1</v>
      </c>
      <c r="M407" t="s">
        <v>66</v>
      </c>
      <c r="N407" t="s">
        <v>61</v>
      </c>
    </row>
    <row r="408" spans="1:14" x14ac:dyDescent="0.35">
      <c r="A408">
        <v>2001</v>
      </c>
      <c r="B408">
        <v>43</v>
      </c>
      <c r="C408">
        <v>0</v>
      </c>
      <c r="D408" t="s">
        <v>59</v>
      </c>
      <c r="E408">
        <v>31.2</v>
      </c>
      <c r="F408">
        <v>15.7</v>
      </c>
      <c r="G408">
        <v>90.3</v>
      </c>
      <c r="H408">
        <v>44.3</v>
      </c>
      <c r="I408">
        <v>0</v>
      </c>
      <c r="J408">
        <v>1.9</v>
      </c>
      <c r="K408">
        <v>9.4</v>
      </c>
      <c r="L408">
        <v>3.7</v>
      </c>
      <c r="M408" t="s">
        <v>66</v>
      </c>
      <c r="N408" t="s">
        <v>61</v>
      </c>
    </row>
    <row r="409" spans="1:14" x14ac:dyDescent="0.35">
      <c r="A409">
        <v>2001</v>
      </c>
      <c r="B409">
        <v>44</v>
      </c>
      <c r="C409">
        <v>0</v>
      </c>
      <c r="D409" t="s">
        <v>59</v>
      </c>
      <c r="E409">
        <v>31.8</v>
      </c>
      <c r="F409">
        <v>16.600000000000001</v>
      </c>
      <c r="G409">
        <v>82.9</v>
      </c>
      <c r="H409">
        <v>37</v>
      </c>
      <c r="I409">
        <v>0</v>
      </c>
      <c r="J409">
        <v>1.3</v>
      </c>
      <c r="K409">
        <v>8.6</v>
      </c>
      <c r="L409">
        <v>3.9</v>
      </c>
      <c r="M409" t="s">
        <v>66</v>
      </c>
      <c r="N409" t="s">
        <v>61</v>
      </c>
    </row>
    <row r="410" spans="1:14" x14ac:dyDescent="0.35">
      <c r="A410">
        <v>2001</v>
      </c>
      <c r="B410">
        <v>45</v>
      </c>
      <c r="C410">
        <v>0</v>
      </c>
      <c r="D410" t="s">
        <v>59</v>
      </c>
      <c r="E410">
        <v>31.1</v>
      </c>
      <c r="F410">
        <v>19.399999999999999</v>
      </c>
      <c r="G410">
        <v>86.4</v>
      </c>
      <c r="H410">
        <v>44.1</v>
      </c>
      <c r="I410">
        <v>0</v>
      </c>
      <c r="J410">
        <v>3.2</v>
      </c>
      <c r="K410">
        <v>7.8</v>
      </c>
      <c r="L410">
        <v>4.2</v>
      </c>
      <c r="M410" t="s">
        <v>66</v>
      </c>
      <c r="N410" t="s">
        <v>61</v>
      </c>
    </row>
    <row r="411" spans="1:14" x14ac:dyDescent="0.35">
      <c r="A411">
        <v>2001</v>
      </c>
      <c r="B411">
        <v>46</v>
      </c>
      <c r="C411">
        <v>0</v>
      </c>
      <c r="D411" t="s">
        <v>59</v>
      </c>
      <c r="E411">
        <v>30.6</v>
      </c>
      <c r="F411">
        <v>19.899999999999999</v>
      </c>
      <c r="G411">
        <v>74</v>
      </c>
      <c r="H411">
        <v>48.3</v>
      </c>
      <c r="I411">
        <v>0</v>
      </c>
      <c r="J411">
        <v>3.1</v>
      </c>
      <c r="K411">
        <v>8.6</v>
      </c>
      <c r="L411">
        <v>4.4000000000000004</v>
      </c>
      <c r="M411" t="s">
        <v>66</v>
      </c>
      <c r="N411" t="s">
        <v>61</v>
      </c>
    </row>
    <row r="412" spans="1:14" x14ac:dyDescent="0.35">
      <c r="A412">
        <v>2001</v>
      </c>
      <c r="B412">
        <v>47</v>
      </c>
      <c r="C412">
        <v>0</v>
      </c>
      <c r="D412" t="s">
        <v>59</v>
      </c>
      <c r="E412">
        <v>30.2</v>
      </c>
      <c r="F412">
        <v>15.4</v>
      </c>
      <c r="G412">
        <v>84</v>
      </c>
      <c r="H412">
        <v>39.700000000000003</v>
      </c>
      <c r="I412">
        <v>0</v>
      </c>
      <c r="J412">
        <v>1.9</v>
      </c>
      <c r="K412">
        <v>8.8000000000000007</v>
      </c>
      <c r="L412">
        <v>3.5</v>
      </c>
      <c r="M412" t="s">
        <v>66</v>
      </c>
      <c r="N412" t="s">
        <v>61</v>
      </c>
    </row>
    <row r="413" spans="1:14" x14ac:dyDescent="0.35">
      <c r="A413">
        <v>2001</v>
      </c>
      <c r="B413">
        <v>48</v>
      </c>
      <c r="C413">
        <v>0</v>
      </c>
      <c r="D413" t="s">
        <v>59</v>
      </c>
      <c r="E413">
        <v>29.1</v>
      </c>
      <c r="F413">
        <v>14.1</v>
      </c>
      <c r="G413">
        <v>85.4</v>
      </c>
      <c r="H413">
        <v>40.6</v>
      </c>
      <c r="I413">
        <v>0</v>
      </c>
      <c r="J413">
        <v>2</v>
      </c>
      <c r="K413">
        <v>7.9</v>
      </c>
      <c r="L413">
        <v>3.4</v>
      </c>
      <c r="M413" t="s">
        <v>66</v>
      </c>
      <c r="N413" t="s">
        <v>61</v>
      </c>
    </row>
    <row r="414" spans="1:14" x14ac:dyDescent="0.35">
      <c r="A414">
        <v>2001</v>
      </c>
      <c r="B414">
        <v>49</v>
      </c>
      <c r="C414">
        <v>0</v>
      </c>
      <c r="D414" t="s">
        <v>59</v>
      </c>
      <c r="E414">
        <v>29.8</v>
      </c>
      <c r="F414">
        <v>9.6</v>
      </c>
      <c r="G414">
        <v>76</v>
      </c>
      <c r="H414">
        <v>26.3</v>
      </c>
      <c r="I414">
        <v>0</v>
      </c>
      <c r="J414">
        <v>1.6</v>
      </c>
      <c r="K414">
        <v>10.1</v>
      </c>
      <c r="L414">
        <v>3.5</v>
      </c>
      <c r="M414" t="s">
        <v>66</v>
      </c>
      <c r="N414" t="s">
        <v>61</v>
      </c>
    </row>
    <row r="415" spans="1:14" x14ac:dyDescent="0.35">
      <c r="A415">
        <v>2001</v>
      </c>
      <c r="B415">
        <v>50</v>
      </c>
      <c r="C415">
        <v>0</v>
      </c>
      <c r="D415" t="s">
        <v>59</v>
      </c>
      <c r="E415">
        <v>30.4</v>
      </c>
      <c r="F415">
        <v>11.7</v>
      </c>
      <c r="G415">
        <v>83</v>
      </c>
      <c r="H415">
        <v>32.4</v>
      </c>
      <c r="I415">
        <v>0</v>
      </c>
      <c r="J415">
        <v>1.7</v>
      </c>
      <c r="K415">
        <v>9.6999999999999993</v>
      </c>
      <c r="L415">
        <v>3.4</v>
      </c>
      <c r="M415" t="s">
        <v>66</v>
      </c>
      <c r="N415" t="s">
        <v>61</v>
      </c>
    </row>
    <row r="416" spans="1:14" x14ac:dyDescent="0.35">
      <c r="A416">
        <v>2001</v>
      </c>
      <c r="B416">
        <v>51</v>
      </c>
      <c r="C416">
        <v>0</v>
      </c>
      <c r="D416" t="s">
        <v>59</v>
      </c>
      <c r="E416">
        <v>28.3</v>
      </c>
      <c r="F416">
        <v>11.7</v>
      </c>
      <c r="G416">
        <v>79</v>
      </c>
      <c r="H416">
        <v>32</v>
      </c>
      <c r="I416">
        <v>0</v>
      </c>
      <c r="J416">
        <v>2.4</v>
      </c>
      <c r="K416">
        <v>8.1999999999999993</v>
      </c>
      <c r="L416">
        <v>3.3</v>
      </c>
      <c r="M416" t="s">
        <v>66</v>
      </c>
      <c r="N416" t="s">
        <v>61</v>
      </c>
    </row>
    <row r="417" spans="1:14" x14ac:dyDescent="0.35">
      <c r="A417">
        <v>2001</v>
      </c>
      <c r="B417">
        <v>52</v>
      </c>
      <c r="C417">
        <v>0</v>
      </c>
      <c r="D417" t="s">
        <v>59</v>
      </c>
      <c r="E417">
        <v>28.4</v>
      </c>
      <c r="F417">
        <v>13.4</v>
      </c>
      <c r="G417">
        <v>84.5</v>
      </c>
      <c r="H417">
        <v>42.6</v>
      </c>
      <c r="I417">
        <v>0</v>
      </c>
      <c r="J417">
        <v>1.8</v>
      </c>
      <c r="K417">
        <v>8.3000000000000007</v>
      </c>
      <c r="L417">
        <v>2.9</v>
      </c>
      <c r="M417" t="s">
        <v>66</v>
      </c>
      <c r="N417" t="s">
        <v>61</v>
      </c>
    </row>
    <row r="418" spans="1:14" x14ac:dyDescent="0.35">
      <c r="A418">
        <v>1993</v>
      </c>
      <c r="B418">
        <v>1</v>
      </c>
      <c r="D418" t="s">
        <v>59</v>
      </c>
      <c r="E418">
        <v>29.1</v>
      </c>
      <c r="F418">
        <v>12.8</v>
      </c>
      <c r="G418">
        <v>75.900000000000006</v>
      </c>
      <c r="H418">
        <v>29.6</v>
      </c>
      <c r="I418">
        <v>0</v>
      </c>
      <c r="J418">
        <v>2.1</v>
      </c>
      <c r="K418">
        <v>9.6</v>
      </c>
      <c r="L418">
        <v>3.2</v>
      </c>
      <c r="M418" t="s">
        <v>62</v>
      </c>
      <c r="N418" t="s">
        <v>61</v>
      </c>
    </row>
    <row r="419" spans="1:14" x14ac:dyDescent="0.35">
      <c r="A419">
        <v>1993</v>
      </c>
      <c r="B419">
        <v>2</v>
      </c>
      <c r="D419" t="s">
        <v>59</v>
      </c>
      <c r="E419">
        <v>31.1</v>
      </c>
      <c r="F419">
        <v>13.1</v>
      </c>
      <c r="G419">
        <v>72.599999999999994</v>
      </c>
      <c r="H419">
        <v>27.3</v>
      </c>
      <c r="I419">
        <v>0</v>
      </c>
      <c r="J419">
        <v>1.7</v>
      </c>
      <c r="K419">
        <v>10.199999999999999</v>
      </c>
      <c r="L419">
        <v>3.2</v>
      </c>
      <c r="M419" t="s">
        <v>62</v>
      </c>
      <c r="N419" t="s">
        <v>61</v>
      </c>
    </row>
    <row r="420" spans="1:14" x14ac:dyDescent="0.35">
      <c r="A420">
        <v>1993</v>
      </c>
      <c r="B420">
        <v>3</v>
      </c>
      <c r="D420" t="s">
        <v>59</v>
      </c>
      <c r="E420">
        <v>30.7</v>
      </c>
      <c r="F420">
        <v>13.1</v>
      </c>
      <c r="G420">
        <v>75.3</v>
      </c>
      <c r="H420">
        <v>28.3</v>
      </c>
      <c r="I420">
        <v>0</v>
      </c>
      <c r="J420">
        <v>1.8</v>
      </c>
      <c r="K420">
        <v>9.9</v>
      </c>
      <c r="L420">
        <v>3</v>
      </c>
      <c r="M420" t="s">
        <v>62</v>
      </c>
      <c r="N420" t="s">
        <v>61</v>
      </c>
    </row>
    <row r="421" spans="1:14" x14ac:dyDescent="0.35">
      <c r="A421">
        <v>1993</v>
      </c>
      <c r="B421">
        <v>4</v>
      </c>
      <c r="D421" t="s">
        <v>59</v>
      </c>
      <c r="E421">
        <v>30.3</v>
      </c>
      <c r="F421">
        <v>11.4</v>
      </c>
      <c r="G421">
        <v>74</v>
      </c>
      <c r="H421">
        <v>29.6</v>
      </c>
      <c r="I421">
        <v>0</v>
      </c>
      <c r="J421">
        <v>1.7</v>
      </c>
      <c r="K421">
        <v>9.9</v>
      </c>
      <c r="L421">
        <v>3.1</v>
      </c>
      <c r="M421" t="s">
        <v>62</v>
      </c>
      <c r="N421" t="s">
        <v>61</v>
      </c>
    </row>
    <row r="422" spans="1:14" x14ac:dyDescent="0.35">
      <c r="A422">
        <v>1993</v>
      </c>
      <c r="B422">
        <v>5</v>
      </c>
      <c r="D422" t="s">
        <v>59</v>
      </c>
      <c r="E422">
        <v>30.5</v>
      </c>
      <c r="F422">
        <v>12.7</v>
      </c>
      <c r="G422">
        <v>76.3</v>
      </c>
      <c r="H422">
        <v>27.1</v>
      </c>
      <c r="I422">
        <v>0</v>
      </c>
      <c r="J422">
        <v>2.2000000000000002</v>
      </c>
      <c r="K422">
        <v>10</v>
      </c>
      <c r="L422">
        <v>3.1</v>
      </c>
      <c r="M422" t="s">
        <v>62</v>
      </c>
      <c r="N422" t="s">
        <v>61</v>
      </c>
    </row>
    <row r="423" spans="1:14" x14ac:dyDescent="0.35">
      <c r="A423">
        <v>1993</v>
      </c>
      <c r="B423">
        <v>6</v>
      </c>
      <c r="D423" t="s">
        <v>59</v>
      </c>
      <c r="E423">
        <v>30.2</v>
      </c>
      <c r="F423">
        <v>12</v>
      </c>
      <c r="G423">
        <v>78.599999999999994</v>
      </c>
      <c r="H423">
        <v>26.9</v>
      </c>
      <c r="I423">
        <v>0</v>
      </c>
      <c r="J423">
        <v>2.1</v>
      </c>
      <c r="K423">
        <v>10.4</v>
      </c>
      <c r="L423">
        <v>3.1</v>
      </c>
      <c r="M423" t="s">
        <v>62</v>
      </c>
      <c r="N423" t="s">
        <v>61</v>
      </c>
    </row>
    <row r="424" spans="1:14" x14ac:dyDescent="0.35">
      <c r="A424">
        <v>1993</v>
      </c>
      <c r="B424">
        <v>7</v>
      </c>
      <c r="D424" t="s">
        <v>59</v>
      </c>
      <c r="E424">
        <v>33</v>
      </c>
      <c r="F424">
        <v>15.2</v>
      </c>
      <c r="G424">
        <v>76.099999999999994</v>
      </c>
      <c r="H424">
        <v>25.4</v>
      </c>
      <c r="I424">
        <v>0</v>
      </c>
      <c r="J424">
        <v>2.2000000000000002</v>
      </c>
      <c r="K424">
        <v>10.5</v>
      </c>
      <c r="L424">
        <v>3.3</v>
      </c>
      <c r="M424" t="s">
        <v>62</v>
      </c>
      <c r="N424" t="s">
        <v>61</v>
      </c>
    </row>
    <row r="425" spans="1:14" x14ac:dyDescent="0.35">
      <c r="A425">
        <v>1993</v>
      </c>
      <c r="B425">
        <v>8</v>
      </c>
      <c r="D425" t="s">
        <v>59</v>
      </c>
      <c r="E425">
        <v>31.1</v>
      </c>
      <c r="F425">
        <v>13.5</v>
      </c>
      <c r="G425">
        <v>74</v>
      </c>
      <c r="H425">
        <v>26.3</v>
      </c>
      <c r="I425">
        <v>0</v>
      </c>
      <c r="J425">
        <v>3.5</v>
      </c>
      <c r="K425">
        <v>10.3</v>
      </c>
      <c r="L425">
        <v>3.4</v>
      </c>
      <c r="M425" t="s">
        <v>62</v>
      </c>
      <c r="N425" t="s">
        <v>61</v>
      </c>
    </row>
    <row r="426" spans="1:14" x14ac:dyDescent="0.35">
      <c r="A426">
        <v>1993</v>
      </c>
      <c r="B426">
        <v>9</v>
      </c>
      <c r="D426" t="s">
        <v>59</v>
      </c>
      <c r="E426">
        <v>31.7</v>
      </c>
      <c r="F426">
        <v>16.8</v>
      </c>
      <c r="G426">
        <v>75</v>
      </c>
      <c r="H426">
        <v>29.6</v>
      </c>
      <c r="I426">
        <v>0</v>
      </c>
      <c r="J426">
        <v>5.8</v>
      </c>
      <c r="K426">
        <v>10.3</v>
      </c>
      <c r="L426">
        <v>3.6</v>
      </c>
      <c r="M426" t="s">
        <v>62</v>
      </c>
      <c r="N426" t="s">
        <v>61</v>
      </c>
    </row>
    <row r="427" spans="1:14" x14ac:dyDescent="0.35">
      <c r="A427">
        <v>1993</v>
      </c>
      <c r="B427">
        <v>10</v>
      </c>
      <c r="D427" t="s">
        <v>59</v>
      </c>
      <c r="E427">
        <v>33.299999999999997</v>
      </c>
      <c r="F427">
        <v>18.100000000000001</v>
      </c>
      <c r="G427">
        <v>61.6</v>
      </c>
      <c r="H427">
        <v>24.4</v>
      </c>
      <c r="I427">
        <v>0</v>
      </c>
      <c r="J427">
        <v>3.5</v>
      </c>
      <c r="K427">
        <v>10.8</v>
      </c>
      <c r="L427">
        <v>3.5</v>
      </c>
      <c r="M427" t="s">
        <v>62</v>
      </c>
      <c r="N427" t="s">
        <v>61</v>
      </c>
    </row>
    <row r="428" spans="1:14" x14ac:dyDescent="0.35">
      <c r="A428">
        <v>1993</v>
      </c>
      <c r="B428">
        <v>11</v>
      </c>
      <c r="D428" t="s">
        <v>59</v>
      </c>
      <c r="E428">
        <v>35</v>
      </c>
      <c r="F428">
        <v>19.399999999999999</v>
      </c>
      <c r="G428">
        <v>58</v>
      </c>
      <c r="H428">
        <v>20.9</v>
      </c>
      <c r="I428">
        <v>0</v>
      </c>
      <c r="J428">
        <v>2.1</v>
      </c>
      <c r="K428">
        <v>10.1</v>
      </c>
      <c r="L428">
        <v>3.5</v>
      </c>
      <c r="M428" t="s">
        <v>62</v>
      </c>
      <c r="N428" t="s">
        <v>61</v>
      </c>
    </row>
    <row r="429" spans="1:14" x14ac:dyDescent="0.35">
      <c r="A429">
        <v>1993</v>
      </c>
      <c r="B429">
        <v>12</v>
      </c>
      <c r="D429" t="s">
        <v>59</v>
      </c>
      <c r="E429">
        <v>37.700000000000003</v>
      </c>
      <c r="F429">
        <v>21.5</v>
      </c>
      <c r="G429">
        <v>59.6</v>
      </c>
      <c r="H429">
        <v>21.3</v>
      </c>
      <c r="I429">
        <v>0</v>
      </c>
      <c r="J429">
        <v>3.9</v>
      </c>
      <c r="K429">
        <v>10.3</v>
      </c>
      <c r="L429">
        <v>4.0999999999999996</v>
      </c>
      <c r="M429" t="s">
        <v>62</v>
      </c>
      <c r="N429" t="s">
        <v>61</v>
      </c>
    </row>
    <row r="430" spans="1:14" x14ac:dyDescent="0.35">
      <c r="A430">
        <v>1993</v>
      </c>
      <c r="B430">
        <v>13</v>
      </c>
      <c r="D430" t="s">
        <v>59</v>
      </c>
      <c r="E430">
        <v>36.4</v>
      </c>
      <c r="F430">
        <v>20.7</v>
      </c>
      <c r="G430">
        <v>68.7</v>
      </c>
      <c r="H430">
        <v>27</v>
      </c>
      <c r="I430">
        <v>0</v>
      </c>
      <c r="J430">
        <v>3.9</v>
      </c>
      <c r="K430">
        <v>9.9</v>
      </c>
      <c r="L430">
        <v>3.8</v>
      </c>
      <c r="M430" t="s">
        <v>62</v>
      </c>
      <c r="N430" t="s">
        <v>61</v>
      </c>
    </row>
    <row r="431" spans="1:14" x14ac:dyDescent="0.35">
      <c r="A431">
        <v>1993</v>
      </c>
      <c r="B431">
        <v>14</v>
      </c>
      <c r="D431" t="s">
        <v>59</v>
      </c>
      <c r="E431">
        <v>36.799999999999997</v>
      </c>
      <c r="F431">
        <v>21</v>
      </c>
      <c r="G431">
        <v>56.3</v>
      </c>
      <c r="H431">
        <v>22.3</v>
      </c>
      <c r="I431">
        <v>0</v>
      </c>
      <c r="J431">
        <v>4.0999999999999996</v>
      </c>
      <c r="K431">
        <v>10.1</v>
      </c>
      <c r="L431">
        <v>4.5</v>
      </c>
      <c r="M431" t="s">
        <v>62</v>
      </c>
      <c r="N431" t="s">
        <v>61</v>
      </c>
    </row>
    <row r="432" spans="1:14" x14ac:dyDescent="0.35">
      <c r="A432">
        <v>1993</v>
      </c>
      <c r="B432">
        <v>15</v>
      </c>
      <c r="D432" t="s">
        <v>59</v>
      </c>
      <c r="E432">
        <v>37.200000000000003</v>
      </c>
      <c r="F432">
        <v>21.7</v>
      </c>
      <c r="G432">
        <v>61.3</v>
      </c>
      <c r="H432">
        <v>26.1</v>
      </c>
      <c r="I432">
        <v>4.8</v>
      </c>
      <c r="J432">
        <v>4.4000000000000004</v>
      </c>
      <c r="K432">
        <v>9.6999999999999993</v>
      </c>
      <c r="L432">
        <v>3.8</v>
      </c>
      <c r="M432" t="s">
        <v>62</v>
      </c>
      <c r="N432" t="s">
        <v>61</v>
      </c>
    </row>
    <row r="433" spans="1:14" x14ac:dyDescent="0.35">
      <c r="A433">
        <v>1993</v>
      </c>
      <c r="B433">
        <v>16</v>
      </c>
      <c r="D433" t="s">
        <v>59</v>
      </c>
      <c r="E433">
        <v>38.200000000000003</v>
      </c>
      <c r="F433">
        <v>23.6</v>
      </c>
      <c r="G433">
        <v>55.7</v>
      </c>
      <c r="H433">
        <v>24.1</v>
      </c>
      <c r="I433">
        <v>0</v>
      </c>
      <c r="J433">
        <v>3.1</v>
      </c>
      <c r="K433">
        <v>10.199999999999999</v>
      </c>
      <c r="L433">
        <v>4.4000000000000004</v>
      </c>
      <c r="M433" t="s">
        <v>62</v>
      </c>
      <c r="N433" t="s">
        <v>61</v>
      </c>
    </row>
    <row r="434" spans="1:14" x14ac:dyDescent="0.35">
      <c r="A434">
        <v>1993</v>
      </c>
      <c r="B434">
        <v>17</v>
      </c>
      <c r="D434" t="s">
        <v>59</v>
      </c>
      <c r="E434">
        <v>39.6</v>
      </c>
      <c r="F434">
        <v>24.6</v>
      </c>
      <c r="G434">
        <v>56.7</v>
      </c>
      <c r="H434">
        <v>25.1</v>
      </c>
      <c r="I434">
        <v>8.8000000000000007</v>
      </c>
      <c r="J434">
        <v>3.8</v>
      </c>
      <c r="K434">
        <v>9.9</v>
      </c>
      <c r="L434">
        <v>4.2</v>
      </c>
      <c r="M434" t="s">
        <v>62</v>
      </c>
      <c r="N434" t="s">
        <v>61</v>
      </c>
    </row>
    <row r="435" spans="1:14" x14ac:dyDescent="0.35">
      <c r="A435">
        <v>1993</v>
      </c>
      <c r="B435">
        <v>18</v>
      </c>
      <c r="D435" t="s">
        <v>59</v>
      </c>
      <c r="E435">
        <v>41.7</v>
      </c>
      <c r="F435">
        <v>25.8</v>
      </c>
      <c r="G435">
        <v>48.7</v>
      </c>
      <c r="H435">
        <v>21.3</v>
      </c>
      <c r="I435">
        <v>0</v>
      </c>
      <c r="J435">
        <v>3.2</v>
      </c>
      <c r="K435">
        <v>11.2</v>
      </c>
      <c r="L435">
        <v>5.5</v>
      </c>
      <c r="M435" t="s">
        <v>62</v>
      </c>
      <c r="N435" t="s">
        <v>61</v>
      </c>
    </row>
    <row r="436" spans="1:14" x14ac:dyDescent="0.35">
      <c r="A436">
        <v>1993</v>
      </c>
      <c r="B436">
        <v>19</v>
      </c>
      <c r="D436" t="s">
        <v>59</v>
      </c>
      <c r="E436">
        <v>41.5</v>
      </c>
      <c r="F436">
        <v>26.7</v>
      </c>
      <c r="G436">
        <v>53.1</v>
      </c>
      <c r="H436">
        <v>20.3</v>
      </c>
      <c r="I436">
        <v>0</v>
      </c>
      <c r="J436">
        <v>6.2</v>
      </c>
      <c r="K436">
        <v>11.3</v>
      </c>
      <c r="L436">
        <v>6.8</v>
      </c>
      <c r="M436" t="s">
        <v>62</v>
      </c>
      <c r="N436" t="s">
        <v>61</v>
      </c>
    </row>
    <row r="437" spans="1:14" x14ac:dyDescent="0.35">
      <c r="A437">
        <v>1993</v>
      </c>
      <c r="B437">
        <v>20</v>
      </c>
      <c r="C437">
        <v>0</v>
      </c>
      <c r="D437" t="s">
        <v>59</v>
      </c>
      <c r="E437">
        <v>40.799999999999997</v>
      </c>
      <c r="F437">
        <v>26.1</v>
      </c>
      <c r="G437">
        <v>68.3</v>
      </c>
      <c r="H437">
        <v>24.7</v>
      </c>
      <c r="I437">
        <v>2</v>
      </c>
      <c r="J437">
        <v>6.9</v>
      </c>
      <c r="K437">
        <v>10.4</v>
      </c>
      <c r="L437">
        <v>6.7</v>
      </c>
      <c r="M437" t="s">
        <v>62</v>
      </c>
      <c r="N437" t="s">
        <v>61</v>
      </c>
    </row>
    <row r="438" spans="1:14" x14ac:dyDescent="0.35">
      <c r="A438">
        <v>1993</v>
      </c>
      <c r="B438">
        <v>21</v>
      </c>
      <c r="D438" t="s">
        <v>59</v>
      </c>
      <c r="E438">
        <v>39.799999999999997</v>
      </c>
      <c r="F438">
        <v>26</v>
      </c>
      <c r="G438">
        <v>55.4</v>
      </c>
      <c r="H438">
        <v>29.7</v>
      </c>
      <c r="I438">
        <v>15.8</v>
      </c>
      <c r="J438">
        <v>5.6</v>
      </c>
      <c r="K438">
        <v>9.3000000000000007</v>
      </c>
      <c r="L438">
        <v>6.7</v>
      </c>
      <c r="M438" t="s">
        <v>62</v>
      </c>
      <c r="N438" t="s">
        <v>61</v>
      </c>
    </row>
    <row r="439" spans="1:14" x14ac:dyDescent="0.35">
      <c r="A439">
        <v>1993</v>
      </c>
      <c r="B439">
        <v>22</v>
      </c>
      <c r="C439">
        <v>0</v>
      </c>
      <c r="D439" t="s">
        <v>59</v>
      </c>
      <c r="E439">
        <v>39.299999999999997</v>
      </c>
      <c r="F439">
        <v>24.6</v>
      </c>
      <c r="G439">
        <v>70.3</v>
      </c>
      <c r="H439">
        <v>31.4</v>
      </c>
      <c r="I439">
        <v>18.2</v>
      </c>
      <c r="J439">
        <v>10.1</v>
      </c>
      <c r="K439">
        <v>9.8000000000000007</v>
      </c>
      <c r="L439">
        <v>5.6</v>
      </c>
      <c r="M439" t="s">
        <v>62</v>
      </c>
      <c r="N439" t="s">
        <v>61</v>
      </c>
    </row>
    <row r="440" spans="1:14" x14ac:dyDescent="0.35">
      <c r="A440">
        <v>1993</v>
      </c>
      <c r="B440">
        <v>23</v>
      </c>
      <c r="C440">
        <v>0</v>
      </c>
      <c r="D440" t="s">
        <v>59</v>
      </c>
      <c r="E440">
        <v>38.5</v>
      </c>
      <c r="F440">
        <v>26.6</v>
      </c>
      <c r="G440">
        <v>62.6</v>
      </c>
      <c r="H440">
        <v>27.6</v>
      </c>
      <c r="I440">
        <v>0</v>
      </c>
      <c r="J440">
        <v>5.6</v>
      </c>
      <c r="K440">
        <v>10.6</v>
      </c>
      <c r="L440">
        <v>5.5</v>
      </c>
      <c r="M440" t="s">
        <v>62</v>
      </c>
      <c r="N440" t="s">
        <v>61</v>
      </c>
    </row>
    <row r="441" spans="1:14" x14ac:dyDescent="0.35">
      <c r="A441">
        <v>1993</v>
      </c>
      <c r="B441">
        <v>24</v>
      </c>
      <c r="C441">
        <v>0</v>
      </c>
      <c r="D441" t="s">
        <v>59</v>
      </c>
      <c r="E441">
        <v>34.299999999999997</v>
      </c>
      <c r="F441">
        <v>24.3</v>
      </c>
      <c r="G441">
        <v>69.3</v>
      </c>
      <c r="H441">
        <v>33.9</v>
      </c>
      <c r="I441">
        <v>0</v>
      </c>
      <c r="J441">
        <v>16.5</v>
      </c>
      <c r="K441">
        <v>5.7</v>
      </c>
      <c r="L441">
        <v>4.5</v>
      </c>
      <c r="M441" t="s">
        <v>62</v>
      </c>
      <c r="N441" t="s">
        <v>61</v>
      </c>
    </row>
    <row r="442" spans="1:14" x14ac:dyDescent="0.35">
      <c r="A442">
        <v>1993</v>
      </c>
      <c r="B442">
        <v>25</v>
      </c>
      <c r="C442">
        <v>0</v>
      </c>
      <c r="D442" t="s">
        <v>59</v>
      </c>
      <c r="E442">
        <v>35.1</v>
      </c>
      <c r="F442">
        <v>24.2</v>
      </c>
      <c r="G442">
        <v>71.900000000000006</v>
      </c>
      <c r="H442">
        <v>43.8</v>
      </c>
      <c r="I442">
        <v>2.8</v>
      </c>
      <c r="J442">
        <v>17.8</v>
      </c>
      <c r="K442">
        <v>9.5</v>
      </c>
      <c r="L442">
        <v>9.5</v>
      </c>
      <c r="M442" t="s">
        <v>62</v>
      </c>
      <c r="N442" t="s">
        <v>61</v>
      </c>
    </row>
    <row r="443" spans="1:14" x14ac:dyDescent="0.35">
      <c r="A443">
        <v>1993</v>
      </c>
      <c r="B443">
        <v>26</v>
      </c>
      <c r="C443">
        <v>0</v>
      </c>
      <c r="D443" t="s">
        <v>59</v>
      </c>
      <c r="E443">
        <v>35.200000000000003</v>
      </c>
      <c r="F443">
        <v>24.7</v>
      </c>
      <c r="G443">
        <v>75.3</v>
      </c>
      <c r="H443">
        <v>43.4</v>
      </c>
      <c r="I443">
        <v>38.799999999999997</v>
      </c>
      <c r="J443">
        <v>11.1</v>
      </c>
      <c r="K443">
        <v>7.8</v>
      </c>
      <c r="L443">
        <v>5.5</v>
      </c>
      <c r="M443" t="s">
        <v>62</v>
      </c>
      <c r="N443" t="s">
        <v>61</v>
      </c>
    </row>
    <row r="444" spans="1:14" x14ac:dyDescent="0.35">
      <c r="A444">
        <v>1993</v>
      </c>
      <c r="B444">
        <v>27</v>
      </c>
      <c r="C444">
        <v>92</v>
      </c>
      <c r="D444" t="s">
        <v>59</v>
      </c>
      <c r="E444">
        <v>33.200000000000003</v>
      </c>
      <c r="F444">
        <v>23.7</v>
      </c>
      <c r="G444">
        <v>72.099999999999994</v>
      </c>
      <c r="H444">
        <v>43.4</v>
      </c>
      <c r="I444">
        <v>4.2</v>
      </c>
      <c r="J444">
        <v>11.9</v>
      </c>
      <c r="K444">
        <v>7.6</v>
      </c>
      <c r="L444">
        <v>4.8</v>
      </c>
      <c r="M444" t="s">
        <v>62</v>
      </c>
      <c r="N444" t="s">
        <v>61</v>
      </c>
    </row>
    <row r="445" spans="1:14" x14ac:dyDescent="0.35">
      <c r="A445">
        <v>1993</v>
      </c>
      <c r="B445">
        <v>28</v>
      </c>
      <c r="C445">
        <v>5</v>
      </c>
      <c r="D445" t="s">
        <v>59</v>
      </c>
      <c r="E445">
        <v>31.5</v>
      </c>
      <c r="F445">
        <v>23.5</v>
      </c>
      <c r="G445">
        <v>79.400000000000006</v>
      </c>
      <c r="H445">
        <v>50.3</v>
      </c>
      <c r="I445">
        <v>13.8</v>
      </c>
      <c r="J445">
        <v>17.600000000000001</v>
      </c>
      <c r="K445">
        <v>2.7</v>
      </c>
      <c r="L445">
        <v>3.2</v>
      </c>
      <c r="M445" t="s">
        <v>62</v>
      </c>
      <c r="N445" t="s">
        <v>61</v>
      </c>
    </row>
    <row r="446" spans="1:14" x14ac:dyDescent="0.35">
      <c r="A446">
        <v>1993</v>
      </c>
      <c r="B446">
        <v>29</v>
      </c>
      <c r="C446">
        <v>0</v>
      </c>
      <c r="D446" t="s">
        <v>59</v>
      </c>
      <c r="E446">
        <v>33.6</v>
      </c>
      <c r="F446">
        <v>23.6</v>
      </c>
      <c r="G446">
        <v>70.900000000000006</v>
      </c>
      <c r="H446">
        <v>32.6</v>
      </c>
      <c r="I446">
        <v>8.4</v>
      </c>
      <c r="J446">
        <v>9.1</v>
      </c>
      <c r="K446">
        <v>9</v>
      </c>
      <c r="L446">
        <v>6.3</v>
      </c>
      <c r="M446" t="s">
        <v>62</v>
      </c>
      <c r="N446" t="s">
        <v>61</v>
      </c>
    </row>
    <row r="447" spans="1:14" x14ac:dyDescent="0.35">
      <c r="A447">
        <v>1993</v>
      </c>
      <c r="B447">
        <v>30</v>
      </c>
      <c r="C447">
        <v>68</v>
      </c>
      <c r="D447" t="s">
        <v>59</v>
      </c>
      <c r="E447">
        <v>30.7</v>
      </c>
      <c r="F447">
        <v>22.4</v>
      </c>
      <c r="G447">
        <v>81.400000000000006</v>
      </c>
      <c r="H447">
        <v>58.3</v>
      </c>
      <c r="I447">
        <v>55.5</v>
      </c>
      <c r="J447">
        <v>12.5</v>
      </c>
      <c r="K447">
        <v>3.5</v>
      </c>
      <c r="L447">
        <v>3.4</v>
      </c>
      <c r="M447" t="s">
        <v>62</v>
      </c>
      <c r="N447" t="s">
        <v>61</v>
      </c>
    </row>
    <row r="448" spans="1:14" x14ac:dyDescent="0.35">
      <c r="A448">
        <v>1993</v>
      </c>
      <c r="B448">
        <v>31</v>
      </c>
      <c r="C448">
        <v>0</v>
      </c>
      <c r="D448" t="s">
        <v>59</v>
      </c>
      <c r="E448">
        <v>28.8</v>
      </c>
      <c r="F448">
        <v>22.4</v>
      </c>
      <c r="G448">
        <v>86</v>
      </c>
      <c r="H448">
        <v>60.7</v>
      </c>
      <c r="I448">
        <v>53.3</v>
      </c>
      <c r="J448">
        <v>13.6</v>
      </c>
      <c r="K448">
        <v>2.6</v>
      </c>
      <c r="L448">
        <v>3.6</v>
      </c>
      <c r="M448" t="s">
        <v>62</v>
      </c>
      <c r="N448" t="s">
        <v>61</v>
      </c>
    </row>
    <row r="449" spans="1:14" x14ac:dyDescent="0.35">
      <c r="A449">
        <v>1993</v>
      </c>
      <c r="B449">
        <v>32</v>
      </c>
      <c r="C449">
        <v>108</v>
      </c>
      <c r="D449" t="s">
        <v>59</v>
      </c>
      <c r="E449">
        <v>30.1</v>
      </c>
      <c r="F449">
        <v>22.3</v>
      </c>
      <c r="G449">
        <v>78.599999999999994</v>
      </c>
      <c r="H449">
        <v>52.4</v>
      </c>
      <c r="I449">
        <v>9.6</v>
      </c>
      <c r="J449">
        <v>11.4</v>
      </c>
      <c r="K449">
        <v>5.4</v>
      </c>
      <c r="L449">
        <v>4.8</v>
      </c>
      <c r="M449" t="s">
        <v>62</v>
      </c>
      <c r="N449" t="s">
        <v>61</v>
      </c>
    </row>
    <row r="450" spans="1:14" x14ac:dyDescent="0.35">
      <c r="A450">
        <v>1993</v>
      </c>
      <c r="B450">
        <v>33</v>
      </c>
      <c r="C450">
        <v>60</v>
      </c>
      <c r="D450" t="s">
        <v>59</v>
      </c>
      <c r="E450">
        <v>30.2</v>
      </c>
      <c r="F450">
        <v>22.1</v>
      </c>
      <c r="G450">
        <v>85.3</v>
      </c>
      <c r="H450">
        <v>53.3</v>
      </c>
      <c r="I450">
        <v>14.2</v>
      </c>
      <c r="J450">
        <v>11.5</v>
      </c>
      <c r="K450">
        <v>5.9</v>
      </c>
      <c r="L450">
        <v>4.4000000000000004</v>
      </c>
      <c r="M450" t="s">
        <v>62</v>
      </c>
      <c r="N450" t="s">
        <v>61</v>
      </c>
    </row>
    <row r="451" spans="1:14" x14ac:dyDescent="0.35">
      <c r="A451">
        <v>1993</v>
      </c>
      <c r="B451">
        <v>34</v>
      </c>
      <c r="C451">
        <v>383</v>
      </c>
      <c r="D451" t="s">
        <v>59</v>
      </c>
      <c r="E451">
        <v>29.9</v>
      </c>
      <c r="F451">
        <v>22.3</v>
      </c>
      <c r="G451">
        <v>77.3</v>
      </c>
      <c r="H451">
        <v>50.4</v>
      </c>
      <c r="I451">
        <v>14.8</v>
      </c>
      <c r="J451">
        <v>10.9</v>
      </c>
      <c r="K451">
        <v>6</v>
      </c>
      <c r="L451">
        <v>3.7</v>
      </c>
      <c r="M451" t="s">
        <v>62</v>
      </c>
      <c r="N451" t="s">
        <v>61</v>
      </c>
    </row>
    <row r="452" spans="1:14" x14ac:dyDescent="0.35">
      <c r="A452">
        <v>1993</v>
      </c>
      <c r="B452">
        <v>35</v>
      </c>
      <c r="C452">
        <v>29</v>
      </c>
      <c r="D452" t="s">
        <v>59</v>
      </c>
      <c r="E452">
        <v>30</v>
      </c>
      <c r="F452">
        <v>22.1</v>
      </c>
      <c r="G452">
        <v>86.1</v>
      </c>
      <c r="H452">
        <v>58.6</v>
      </c>
      <c r="I452">
        <v>64.5</v>
      </c>
      <c r="J452">
        <v>3.4</v>
      </c>
      <c r="K452">
        <v>4.5</v>
      </c>
      <c r="L452">
        <v>3.2</v>
      </c>
      <c r="M452" t="s">
        <v>62</v>
      </c>
      <c r="N452" t="s">
        <v>61</v>
      </c>
    </row>
    <row r="453" spans="1:14" x14ac:dyDescent="0.35">
      <c r="A453">
        <v>1993</v>
      </c>
      <c r="B453">
        <v>36</v>
      </c>
      <c r="C453">
        <v>47</v>
      </c>
      <c r="D453" t="s">
        <v>59</v>
      </c>
      <c r="E453">
        <v>29.2</v>
      </c>
      <c r="F453">
        <v>21.7</v>
      </c>
      <c r="G453">
        <v>85.4</v>
      </c>
      <c r="H453">
        <v>65</v>
      </c>
      <c r="I453">
        <v>33.200000000000003</v>
      </c>
      <c r="J453">
        <v>7.9</v>
      </c>
      <c r="K453">
        <v>4.9000000000000004</v>
      </c>
      <c r="L453">
        <v>3.9</v>
      </c>
      <c r="M453" t="s">
        <v>62</v>
      </c>
      <c r="N453" t="s">
        <v>61</v>
      </c>
    </row>
    <row r="454" spans="1:14" x14ac:dyDescent="0.35">
      <c r="A454">
        <v>1993</v>
      </c>
      <c r="B454">
        <v>37</v>
      </c>
      <c r="C454">
        <v>0</v>
      </c>
      <c r="D454" t="s">
        <v>59</v>
      </c>
      <c r="E454">
        <v>31.3</v>
      </c>
      <c r="F454">
        <v>21.8</v>
      </c>
      <c r="G454">
        <v>75.400000000000006</v>
      </c>
      <c r="H454">
        <v>46</v>
      </c>
      <c r="I454">
        <v>0</v>
      </c>
      <c r="J454">
        <v>7.4</v>
      </c>
      <c r="K454">
        <v>9.6</v>
      </c>
      <c r="L454">
        <v>5.8</v>
      </c>
      <c r="M454" t="s">
        <v>62</v>
      </c>
      <c r="N454" t="s">
        <v>61</v>
      </c>
    </row>
    <row r="455" spans="1:14" x14ac:dyDescent="0.35">
      <c r="A455">
        <v>1993</v>
      </c>
      <c r="B455">
        <v>38</v>
      </c>
      <c r="C455">
        <v>0</v>
      </c>
      <c r="D455" t="s">
        <v>59</v>
      </c>
      <c r="E455">
        <v>31.1</v>
      </c>
      <c r="F455">
        <v>21.6</v>
      </c>
      <c r="G455">
        <v>85</v>
      </c>
      <c r="H455">
        <v>55.3</v>
      </c>
      <c r="I455">
        <v>101.4</v>
      </c>
      <c r="J455">
        <v>4</v>
      </c>
      <c r="K455">
        <v>7.2</v>
      </c>
      <c r="L455">
        <v>3.8</v>
      </c>
      <c r="M455" t="s">
        <v>62</v>
      </c>
      <c r="N455" t="s">
        <v>61</v>
      </c>
    </row>
    <row r="456" spans="1:14" x14ac:dyDescent="0.35">
      <c r="A456">
        <v>1993</v>
      </c>
      <c r="B456">
        <v>39</v>
      </c>
      <c r="C456">
        <v>11800</v>
      </c>
      <c r="D456" t="s">
        <v>59</v>
      </c>
      <c r="E456">
        <v>30.2</v>
      </c>
      <c r="F456">
        <v>22</v>
      </c>
      <c r="G456">
        <v>78.3</v>
      </c>
      <c r="H456">
        <v>51.6</v>
      </c>
      <c r="I456">
        <v>0</v>
      </c>
      <c r="J456">
        <v>5.2</v>
      </c>
      <c r="K456">
        <v>7.2</v>
      </c>
      <c r="L456">
        <v>4.5</v>
      </c>
      <c r="M456" t="s">
        <v>62</v>
      </c>
      <c r="N456" t="s">
        <v>61</v>
      </c>
    </row>
    <row r="457" spans="1:14" x14ac:dyDescent="0.35">
      <c r="A457">
        <v>1993</v>
      </c>
      <c r="B457">
        <v>40</v>
      </c>
      <c r="C457">
        <v>55000</v>
      </c>
      <c r="D457" t="s">
        <v>59</v>
      </c>
      <c r="E457">
        <v>32</v>
      </c>
      <c r="F457">
        <v>21.3</v>
      </c>
      <c r="G457">
        <v>77.900000000000006</v>
      </c>
      <c r="H457">
        <v>48</v>
      </c>
      <c r="I457">
        <v>15.8</v>
      </c>
      <c r="J457">
        <v>1.7</v>
      </c>
      <c r="K457">
        <v>8.9</v>
      </c>
      <c r="L457">
        <v>4.5</v>
      </c>
      <c r="M457" t="s">
        <v>62</v>
      </c>
      <c r="N457" t="s">
        <v>61</v>
      </c>
    </row>
    <row r="458" spans="1:14" x14ac:dyDescent="0.35">
      <c r="A458">
        <v>1993</v>
      </c>
      <c r="B458">
        <v>41</v>
      </c>
      <c r="C458">
        <v>34300</v>
      </c>
      <c r="D458" t="s">
        <v>59</v>
      </c>
      <c r="E458">
        <v>29.4</v>
      </c>
      <c r="F458">
        <v>22</v>
      </c>
      <c r="G458">
        <v>83.9</v>
      </c>
      <c r="H458">
        <v>64</v>
      </c>
      <c r="I458">
        <v>33.700000000000003</v>
      </c>
      <c r="J458">
        <v>3.9</v>
      </c>
      <c r="K458">
        <v>6.2</v>
      </c>
      <c r="L458">
        <v>3.7</v>
      </c>
      <c r="M458" t="s">
        <v>62</v>
      </c>
      <c r="N458" t="s">
        <v>61</v>
      </c>
    </row>
    <row r="459" spans="1:14" x14ac:dyDescent="0.35">
      <c r="A459">
        <v>1993</v>
      </c>
      <c r="B459">
        <v>42</v>
      </c>
      <c r="C459">
        <v>13200</v>
      </c>
      <c r="D459" t="s">
        <v>59</v>
      </c>
      <c r="E459">
        <v>30.3</v>
      </c>
      <c r="F459">
        <v>21.2</v>
      </c>
      <c r="G459">
        <v>85.1</v>
      </c>
      <c r="H459">
        <v>57.1</v>
      </c>
      <c r="I459">
        <v>21.4</v>
      </c>
      <c r="J459">
        <v>3.2</v>
      </c>
      <c r="K459">
        <v>7.7</v>
      </c>
      <c r="L459">
        <v>3.6</v>
      </c>
      <c r="M459" t="s">
        <v>62</v>
      </c>
      <c r="N459" t="s">
        <v>61</v>
      </c>
    </row>
    <row r="460" spans="1:14" x14ac:dyDescent="0.35">
      <c r="A460">
        <v>1993</v>
      </c>
      <c r="B460">
        <v>43</v>
      </c>
      <c r="C460">
        <v>3950</v>
      </c>
      <c r="D460" t="s">
        <v>59</v>
      </c>
      <c r="E460">
        <v>31.2</v>
      </c>
      <c r="F460">
        <v>19.3</v>
      </c>
      <c r="G460">
        <v>83.9</v>
      </c>
      <c r="H460">
        <v>47.6</v>
      </c>
      <c r="I460">
        <v>5</v>
      </c>
      <c r="J460">
        <v>1.7</v>
      </c>
      <c r="K460">
        <v>9.1999999999999993</v>
      </c>
      <c r="L460">
        <v>4.2</v>
      </c>
      <c r="M460" t="s">
        <v>62</v>
      </c>
      <c r="N460" t="s">
        <v>61</v>
      </c>
    </row>
    <row r="461" spans="1:14" x14ac:dyDescent="0.35">
      <c r="A461">
        <v>1993</v>
      </c>
      <c r="B461">
        <v>44</v>
      </c>
      <c r="C461">
        <v>2275</v>
      </c>
      <c r="D461" t="s">
        <v>59</v>
      </c>
      <c r="E461">
        <v>30.7</v>
      </c>
      <c r="F461">
        <v>18.2</v>
      </c>
      <c r="G461">
        <v>74.3</v>
      </c>
      <c r="H461">
        <v>42.6</v>
      </c>
      <c r="I461">
        <v>0.7</v>
      </c>
      <c r="J461">
        <v>3</v>
      </c>
      <c r="K461">
        <v>10.5</v>
      </c>
      <c r="L461">
        <v>4.2</v>
      </c>
      <c r="M461" t="s">
        <v>62</v>
      </c>
      <c r="N461" t="s">
        <v>61</v>
      </c>
    </row>
    <row r="462" spans="1:14" x14ac:dyDescent="0.35">
      <c r="A462">
        <v>1993</v>
      </c>
      <c r="B462">
        <v>45</v>
      </c>
      <c r="D462" t="s">
        <v>59</v>
      </c>
      <c r="E462">
        <v>29.9</v>
      </c>
      <c r="F462">
        <v>17.600000000000001</v>
      </c>
      <c r="G462">
        <v>72.3</v>
      </c>
      <c r="H462">
        <v>46</v>
      </c>
      <c r="I462">
        <v>1.7</v>
      </c>
      <c r="J462">
        <v>3</v>
      </c>
      <c r="K462">
        <v>8.6999999999999993</v>
      </c>
      <c r="L462">
        <v>26.3</v>
      </c>
      <c r="M462" t="s">
        <v>62</v>
      </c>
      <c r="N462" t="s">
        <v>61</v>
      </c>
    </row>
    <row r="463" spans="1:14" x14ac:dyDescent="0.35">
      <c r="A463">
        <v>1993</v>
      </c>
      <c r="B463">
        <v>46</v>
      </c>
      <c r="D463" t="s">
        <v>59</v>
      </c>
      <c r="E463">
        <v>30.3</v>
      </c>
      <c r="F463">
        <v>16.399999999999999</v>
      </c>
      <c r="G463">
        <v>78.900000000000006</v>
      </c>
      <c r="H463">
        <v>40.1</v>
      </c>
      <c r="I463">
        <v>1</v>
      </c>
      <c r="J463">
        <v>3.1</v>
      </c>
      <c r="K463">
        <v>8.4</v>
      </c>
      <c r="L463">
        <v>25.4</v>
      </c>
      <c r="M463" t="s">
        <v>62</v>
      </c>
      <c r="N463" t="s">
        <v>61</v>
      </c>
    </row>
    <row r="464" spans="1:14" x14ac:dyDescent="0.35">
      <c r="A464">
        <v>1993</v>
      </c>
      <c r="B464">
        <v>47</v>
      </c>
      <c r="D464" t="s">
        <v>59</v>
      </c>
      <c r="E464">
        <v>30.9</v>
      </c>
      <c r="F464">
        <v>14.3</v>
      </c>
      <c r="G464">
        <v>81.7</v>
      </c>
      <c r="H464">
        <v>39.6</v>
      </c>
      <c r="I464">
        <v>0.1</v>
      </c>
      <c r="J464">
        <v>3</v>
      </c>
      <c r="K464">
        <v>8.8000000000000007</v>
      </c>
      <c r="L464">
        <v>26.7</v>
      </c>
      <c r="M464" t="s">
        <v>62</v>
      </c>
      <c r="N464" t="s">
        <v>61</v>
      </c>
    </row>
    <row r="465" spans="1:14" x14ac:dyDescent="0.35">
      <c r="A465">
        <v>1993</v>
      </c>
      <c r="B465">
        <v>48</v>
      </c>
      <c r="D465" t="s">
        <v>59</v>
      </c>
      <c r="E465">
        <v>28.6</v>
      </c>
      <c r="F465">
        <v>9.1999999999999993</v>
      </c>
      <c r="G465">
        <v>72</v>
      </c>
      <c r="H465">
        <v>29</v>
      </c>
      <c r="I465">
        <v>0.5</v>
      </c>
      <c r="J465">
        <v>3.1</v>
      </c>
      <c r="K465">
        <v>8.6999999999999993</v>
      </c>
      <c r="L465">
        <v>30.4</v>
      </c>
      <c r="M465" t="s">
        <v>62</v>
      </c>
      <c r="N465" t="s">
        <v>61</v>
      </c>
    </row>
    <row r="466" spans="1:14" x14ac:dyDescent="0.35">
      <c r="A466">
        <v>1993</v>
      </c>
      <c r="B466">
        <v>49</v>
      </c>
      <c r="D466" t="s">
        <v>59</v>
      </c>
      <c r="E466">
        <v>25.6</v>
      </c>
      <c r="F466">
        <v>14.7</v>
      </c>
      <c r="G466">
        <v>79.400000000000006</v>
      </c>
      <c r="H466">
        <v>50.4</v>
      </c>
      <c r="I466">
        <v>27.4</v>
      </c>
      <c r="J466">
        <v>3.2</v>
      </c>
      <c r="K466">
        <v>5</v>
      </c>
      <c r="L466">
        <v>2.8</v>
      </c>
      <c r="M466" t="s">
        <v>62</v>
      </c>
      <c r="N466" t="s">
        <v>61</v>
      </c>
    </row>
    <row r="467" spans="1:14" x14ac:dyDescent="0.35">
      <c r="A467">
        <v>1993</v>
      </c>
      <c r="B467">
        <v>50</v>
      </c>
      <c r="D467" t="s">
        <v>59</v>
      </c>
      <c r="E467">
        <v>28.6</v>
      </c>
      <c r="F467">
        <v>11.6</v>
      </c>
      <c r="G467">
        <v>79.599999999999994</v>
      </c>
      <c r="H467">
        <v>33.1</v>
      </c>
      <c r="I467">
        <v>0</v>
      </c>
      <c r="J467">
        <v>2.2999999999999998</v>
      </c>
      <c r="K467">
        <v>10.3</v>
      </c>
      <c r="L467">
        <v>3.5</v>
      </c>
      <c r="M467" t="s">
        <v>62</v>
      </c>
      <c r="N467" t="s">
        <v>61</v>
      </c>
    </row>
    <row r="468" spans="1:14" x14ac:dyDescent="0.35">
      <c r="A468">
        <v>1993</v>
      </c>
      <c r="B468">
        <v>51</v>
      </c>
      <c r="D468" t="s">
        <v>59</v>
      </c>
      <c r="E468">
        <v>26.4</v>
      </c>
      <c r="F468">
        <v>8.6999999999999993</v>
      </c>
      <c r="G468">
        <v>78.3</v>
      </c>
      <c r="H468">
        <v>35.1</v>
      </c>
      <c r="I468">
        <v>0</v>
      </c>
      <c r="J468">
        <v>2.2999999999999998</v>
      </c>
      <c r="K468">
        <v>8.6999999999999993</v>
      </c>
      <c r="L468">
        <v>3.1</v>
      </c>
      <c r="M468" t="s">
        <v>62</v>
      </c>
      <c r="N468" t="s">
        <v>61</v>
      </c>
    </row>
    <row r="469" spans="1:14" x14ac:dyDescent="0.35">
      <c r="A469">
        <v>1993</v>
      </c>
      <c r="B469">
        <v>52</v>
      </c>
      <c r="D469" t="s">
        <v>59</v>
      </c>
      <c r="E469">
        <v>26.9</v>
      </c>
      <c r="F469">
        <v>10.6</v>
      </c>
      <c r="G469">
        <v>83.4</v>
      </c>
      <c r="H469">
        <v>36.5</v>
      </c>
      <c r="I469">
        <v>0</v>
      </c>
      <c r="J469">
        <v>3.1</v>
      </c>
      <c r="K469">
        <v>8.9</v>
      </c>
      <c r="L469">
        <v>2.9</v>
      </c>
      <c r="M469" t="s">
        <v>62</v>
      </c>
      <c r="N469" t="s">
        <v>61</v>
      </c>
    </row>
    <row r="470" spans="1:14" x14ac:dyDescent="0.35">
      <c r="A470">
        <v>1994</v>
      </c>
      <c r="B470">
        <v>1</v>
      </c>
      <c r="D470" t="s">
        <v>59</v>
      </c>
      <c r="E470">
        <v>28.5</v>
      </c>
      <c r="F470">
        <v>12.1</v>
      </c>
      <c r="G470">
        <v>82.3</v>
      </c>
      <c r="H470">
        <v>32.4</v>
      </c>
      <c r="I470">
        <v>0</v>
      </c>
      <c r="J470">
        <v>3.2</v>
      </c>
      <c r="K470">
        <v>9.9</v>
      </c>
      <c r="L470">
        <v>3.1</v>
      </c>
      <c r="M470" t="s">
        <v>62</v>
      </c>
      <c r="N470" t="s">
        <v>61</v>
      </c>
    </row>
    <row r="471" spans="1:14" x14ac:dyDescent="0.35">
      <c r="A471">
        <v>1994</v>
      </c>
      <c r="B471">
        <v>2</v>
      </c>
      <c r="D471" t="s">
        <v>59</v>
      </c>
      <c r="E471">
        <v>28.4</v>
      </c>
      <c r="F471">
        <v>12.8</v>
      </c>
      <c r="G471">
        <v>74.400000000000006</v>
      </c>
      <c r="H471">
        <v>31.4</v>
      </c>
      <c r="I471">
        <v>0</v>
      </c>
      <c r="J471">
        <v>3.6</v>
      </c>
      <c r="K471">
        <v>9.4</v>
      </c>
      <c r="L471">
        <v>3.3</v>
      </c>
      <c r="M471" t="s">
        <v>62</v>
      </c>
      <c r="N471" t="s">
        <v>61</v>
      </c>
    </row>
    <row r="472" spans="1:14" x14ac:dyDescent="0.35">
      <c r="A472">
        <v>1994</v>
      </c>
      <c r="B472">
        <v>3</v>
      </c>
      <c r="D472" t="s">
        <v>59</v>
      </c>
      <c r="E472">
        <v>29.1</v>
      </c>
      <c r="F472">
        <v>17.3</v>
      </c>
      <c r="G472">
        <v>76.400000000000006</v>
      </c>
      <c r="H472">
        <v>40.1</v>
      </c>
      <c r="I472">
        <v>5.4</v>
      </c>
      <c r="J472">
        <v>5.3</v>
      </c>
      <c r="K472">
        <v>7.2</v>
      </c>
      <c r="L472">
        <v>2.9</v>
      </c>
      <c r="M472" t="s">
        <v>62</v>
      </c>
      <c r="N472" t="s">
        <v>61</v>
      </c>
    </row>
    <row r="473" spans="1:14" x14ac:dyDescent="0.35">
      <c r="A473">
        <v>1994</v>
      </c>
      <c r="B473">
        <v>4</v>
      </c>
      <c r="D473" t="s">
        <v>59</v>
      </c>
      <c r="E473">
        <v>30</v>
      </c>
      <c r="F473">
        <v>14.2</v>
      </c>
      <c r="G473">
        <v>84</v>
      </c>
      <c r="H473">
        <v>29.1</v>
      </c>
      <c r="I473">
        <v>0</v>
      </c>
      <c r="J473">
        <v>3.8</v>
      </c>
      <c r="K473">
        <v>10.7</v>
      </c>
      <c r="L473">
        <v>3.3</v>
      </c>
      <c r="M473" t="s">
        <v>62</v>
      </c>
      <c r="N473" t="s">
        <v>61</v>
      </c>
    </row>
    <row r="474" spans="1:14" x14ac:dyDescent="0.35">
      <c r="A474">
        <v>1994</v>
      </c>
      <c r="B474">
        <v>5</v>
      </c>
      <c r="D474" t="s">
        <v>59</v>
      </c>
      <c r="E474">
        <v>31.3</v>
      </c>
      <c r="F474">
        <v>14.5</v>
      </c>
      <c r="G474">
        <v>75</v>
      </c>
      <c r="H474">
        <v>31.7</v>
      </c>
      <c r="I474">
        <v>0</v>
      </c>
      <c r="J474">
        <v>4.2</v>
      </c>
      <c r="K474">
        <v>10.4</v>
      </c>
      <c r="L474">
        <v>3.4</v>
      </c>
      <c r="M474" t="s">
        <v>62</v>
      </c>
      <c r="N474" t="s">
        <v>61</v>
      </c>
    </row>
    <row r="475" spans="1:14" x14ac:dyDescent="0.35">
      <c r="A475">
        <v>1994</v>
      </c>
      <c r="B475">
        <v>6</v>
      </c>
      <c r="D475" t="s">
        <v>59</v>
      </c>
      <c r="E475">
        <v>31.3</v>
      </c>
      <c r="F475">
        <v>18.399999999999999</v>
      </c>
      <c r="G475">
        <v>78</v>
      </c>
      <c r="H475">
        <v>36.299999999999997</v>
      </c>
      <c r="I475">
        <v>4.5999999999999996</v>
      </c>
      <c r="J475">
        <v>5.6</v>
      </c>
      <c r="K475">
        <v>9.8000000000000007</v>
      </c>
      <c r="L475">
        <v>3</v>
      </c>
      <c r="M475" t="s">
        <v>62</v>
      </c>
      <c r="N475" t="s">
        <v>61</v>
      </c>
    </row>
    <row r="476" spans="1:14" x14ac:dyDescent="0.35">
      <c r="A476">
        <v>1994</v>
      </c>
      <c r="B476">
        <v>7</v>
      </c>
      <c r="D476" t="s">
        <v>59</v>
      </c>
      <c r="E476">
        <v>32.4</v>
      </c>
      <c r="F476">
        <v>19.8</v>
      </c>
      <c r="G476">
        <v>77.599999999999994</v>
      </c>
      <c r="H476">
        <v>34.4</v>
      </c>
      <c r="I476">
        <v>0</v>
      </c>
      <c r="J476">
        <v>4.7</v>
      </c>
      <c r="K476">
        <v>9.6999999999999993</v>
      </c>
      <c r="L476">
        <v>3.5</v>
      </c>
      <c r="M476" t="s">
        <v>62</v>
      </c>
      <c r="N476" t="s">
        <v>61</v>
      </c>
    </row>
    <row r="477" spans="1:14" x14ac:dyDescent="0.35">
      <c r="A477">
        <v>1994</v>
      </c>
      <c r="B477">
        <v>8</v>
      </c>
      <c r="D477" t="s">
        <v>59</v>
      </c>
      <c r="E477">
        <v>33.200000000000003</v>
      </c>
      <c r="F477">
        <v>16.5</v>
      </c>
      <c r="G477">
        <v>73.400000000000006</v>
      </c>
      <c r="H477">
        <v>29.6</v>
      </c>
      <c r="I477">
        <v>0</v>
      </c>
      <c r="J477">
        <v>5.3</v>
      </c>
      <c r="K477">
        <v>11.2</v>
      </c>
      <c r="L477">
        <v>3.7</v>
      </c>
      <c r="M477" t="s">
        <v>62</v>
      </c>
      <c r="N477" t="s">
        <v>61</v>
      </c>
    </row>
    <row r="478" spans="1:14" x14ac:dyDescent="0.35">
      <c r="A478">
        <v>1994</v>
      </c>
      <c r="B478">
        <v>9</v>
      </c>
      <c r="D478" t="s">
        <v>59</v>
      </c>
      <c r="E478">
        <v>33.5</v>
      </c>
      <c r="F478">
        <v>15</v>
      </c>
      <c r="G478">
        <v>71.7</v>
      </c>
      <c r="H478">
        <v>24.9</v>
      </c>
      <c r="I478">
        <v>0</v>
      </c>
      <c r="J478">
        <v>4</v>
      </c>
      <c r="K478">
        <v>11</v>
      </c>
      <c r="L478">
        <v>3.4</v>
      </c>
      <c r="M478" t="s">
        <v>62</v>
      </c>
      <c r="N478" t="s">
        <v>61</v>
      </c>
    </row>
    <row r="479" spans="1:14" x14ac:dyDescent="0.35">
      <c r="A479">
        <v>1994</v>
      </c>
      <c r="B479">
        <v>10</v>
      </c>
      <c r="D479" t="s">
        <v>59</v>
      </c>
      <c r="E479">
        <v>36.200000000000003</v>
      </c>
      <c r="F479">
        <v>19.3</v>
      </c>
      <c r="G479">
        <v>66.099999999999994</v>
      </c>
      <c r="H479">
        <v>22.9</v>
      </c>
      <c r="I479">
        <v>0</v>
      </c>
      <c r="J479">
        <v>4.0999999999999996</v>
      </c>
      <c r="K479">
        <v>11.2</v>
      </c>
      <c r="L479">
        <v>3.7</v>
      </c>
      <c r="M479" t="s">
        <v>62</v>
      </c>
      <c r="N479" t="s">
        <v>61</v>
      </c>
    </row>
    <row r="480" spans="1:14" x14ac:dyDescent="0.35">
      <c r="A480">
        <v>1994</v>
      </c>
      <c r="B480">
        <v>11</v>
      </c>
      <c r="D480" t="s">
        <v>59</v>
      </c>
      <c r="E480">
        <v>37.9</v>
      </c>
      <c r="F480">
        <v>20.6</v>
      </c>
      <c r="G480">
        <v>68.599999999999994</v>
      </c>
      <c r="H480">
        <v>22</v>
      </c>
      <c r="I480">
        <v>0</v>
      </c>
      <c r="J480">
        <v>4.4000000000000004</v>
      </c>
      <c r="K480">
        <v>11</v>
      </c>
      <c r="L480">
        <v>3.6</v>
      </c>
      <c r="M480" t="s">
        <v>62</v>
      </c>
      <c r="N480" t="s">
        <v>61</v>
      </c>
    </row>
    <row r="481" spans="1:14" x14ac:dyDescent="0.35">
      <c r="A481">
        <v>1994</v>
      </c>
      <c r="B481">
        <v>12</v>
      </c>
      <c r="D481" t="s">
        <v>59</v>
      </c>
      <c r="E481">
        <v>39.4</v>
      </c>
      <c r="F481">
        <v>21.3</v>
      </c>
      <c r="G481">
        <v>57.9</v>
      </c>
      <c r="H481">
        <v>21.1</v>
      </c>
      <c r="I481">
        <v>0</v>
      </c>
      <c r="J481">
        <v>3.5</v>
      </c>
      <c r="K481">
        <v>10.9</v>
      </c>
      <c r="L481">
        <v>3.9</v>
      </c>
      <c r="M481" t="s">
        <v>62</v>
      </c>
      <c r="N481" t="s">
        <v>61</v>
      </c>
    </row>
    <row r="482" spans="1:14" x14ac:dyDescent="0.35">
      <c r="A482">
        <v>1994</v>
      </c>
      <c r="B482">
        <v>13</v>
      </c>
      <c r="D482" t="s">
        <v>59</v>
      </c>
      <c r="E482">
        <v>38.200000000000003</v>
      </c>
      <c r="F482">
        <v>22.2</v>
      </c>
      <c r="G482">
        <v>63.9</v>
      </c>
      <c r="H482">
        <v>27.6</v>
      </c>
      <c r="I482">
        <v>0</v>
      </c>
      <c r="J482">
        <v>5.0999999999999996</v>
      </c>
      <c r="K482">
        <v>10.7</v>
      </c>
      <c r="L482">
        <v>3.8</v>
      </c>
      <c r="M482" t="s">
        <v>62</v>
      </c>
      <c r="N482" t="s">
        <v>61</v>
      </c>
    </row>
    <row r="483" spans="1:14" x14ac:dyDescent="0.35">
      <c r="A483">
        <v>1994</v>
      </c>
      <c r="B483">
        <v>14</v>
      </c>
      <c r="D483" t="s">
        <v>59</v>
      </c>
      <c r="E483">
        <v>36.700000000000003</v>
      </c>
      <c r="F483">
        <v>22.5</v>
      </c>
      <c r="G483">
        <v>70.900000000000006</v>
      </c>
      <c r="H483">
        <v>35.4</v>
      </c>
      <c r="I483">
        <v>16.8</v>
      </c>
      <c r="J483">
        <v>5.2</v>
      </c>
      <c r="K483">
        <v>9.8000000000000007</v>
      </c>
      <c r="L483">
        <v>4</v>
      </c>
      <c r="M483" t="s">
        <v>62</v>
      </c>
      <c r="N483" t="s">
        <v>61</v>
      </c>
    </row>
    <row r="484" spans="1:14" x14ac:dyDescent="0.35">
      <c r="A484">
        <v>1994</v>
      </c>
      <c r="B484">
        <v>15</v>
      </c>
      <c r="D484" t="s">
        <v>59</v>
      </c>
      <c r="E484">
        <v>30.9</v>
      </c>
      <c r="F484">
        <v>22.3</v>
      </c>
      <c r="G484">
        <v>80.099999999999994</v>
      </c>
      <c r="H484">
        <v>47.1</v>
      </c>
      <c r="I484">
        <v>1.4</v>
      </c>
      <c r="J484">
        <v>3.4</v>
      </c>
      <c r="K484">
        <v>2.9</v>
      </c>
      <c r="L484">
        <v>3</v>
      </c>
      <c r="M484" t="s">
        <v>62</v>
      </c>
      <c r="N484" t="s">
        <v>61</v>
      </c>
    </row>
    <row r="485" spans="1:14" x14ac:dyDescent="0.35">
      <c r="A485">
        <v>1994</v>
      </c>
      <c r="B485">
        <v>16</v>
      </c>
      <c r="D485" t="s">
        <v>59</v>
      </c>
      <c r="E485">
        <v>38.9</v>
      </c>
      <c r="F485">
        <v>23.2</v>
      </c>
      <c r="G485">
        <v>63.3</v>
      </c>
      <c r="H485">
        <v>26.6</v>
      </c>
      <c r="I485">
        <v>0</v>
      </c>
      <c r="J485">
        <v>4.7</v>
      </c>
      <c r="K485">
        <v>11.3</v>
      </c>
      <c r="L485">
        <v>5.3</v>
      </c>
      <c r="M485" t="s">
        <v>62</v>
      </c>
      <c r="N485" t="s">
        <v>61</v>
      </c>
    </row>
    <row r="486" spans="1:14" x14ac:dyDescent="0.35">
      <c r="A486">
        <v>1994</v>
      </c>
      <c r="B486">
        <v>17</v>
      </c>
      <c r="D486" t="s">
        <v>59</v>
      </c>
      <c r="E486">
        <v>39.4</v>
      </c>
      <c r="F486">
        <v>23.7</v>
      </c>
      <c r="G486">
        <v>61.1</v>
      </c>
      <c r="H486">
        <v>25.3</v>
      </c>
      <c r="I486">
        <v>14.2</v>
      </c>
      <c r="J486">
        <v>6</v>
      </c>
      <c r="K486">
        <v>11.3</v>
      </c>
      <c r="L486">
        <v>5.6</v>
      </c>
      <c r="M486" t="s">
        <v>62</v>
      </c>
      <c r="N486" t="s">
        <v>61</v>
      </c>
    </row>
    <row r="487" spans="1:14" x14ac:dyDescent="0.35">
      <c r="A487">
        <v>1994</v>
      </c>
      <c r="B487">
        <v>18</v>
      </c>
      <c r="D487" t="s">
        <v>59</v>
      </c>
      <c r="E487">
        <v>39.1</v>
      </c>
      <c r="F487">
        <v>25.5</v>
      </c>
      <c r="G487">
        <v>59.3</v>
      </c>
      <c r="H487">
        <v>23.1</v>
      </c>
      <c r="I487">
        <v>0</v>
      </c>
      <c r="J487">
        <v>5.2</v>
      </c>
      <c r="K487">
        <v>10.5</v>
      </c>
      <c r="L487">
        <v>5.4</v>
      </c>
      <c r="M487" t="s">
        <v>62</v>
      </c>
      <c r="N487" t="s">
        <v>61</v>
      </c>
    </row>
    <row r="488" spans="1:14" x14ac:dyDescent="0.35">
      <c r="A488">
        <v>1994</v>
      </c>
      <c r="B488">
        <v>19</v>
      </c>
      <c r="D488" t="s">
        <v>59</v>
      </c>
      <c r="E488">
        <v>40.9</v>
      </c>
      <c r="F488">
        <v>26.3</v>
      </c>
      <c r="G488">
        <v>46.1</v>
      </c>
      <c r="H488">
        <v>21.6</v>
      </c>
      <c r="I488">
        <v>0</v>
      </c>
      <c r="J488">
        <v>6.7</v>
      </c>
      <c r="K488">
        <v>11.3</v>
      </c>
      <c r="L488">
        <v>7.2</v>
      </c>
      <c r="M488" t="s">
        <v>62</v>
      </c>
      <c r="N488" t="s">
        <v>61</v>
      </c>
    </row>
    <row r="489" spans="1:14" x14ac:dyDescent="0.35">
      <c r="A489">
        <v>1994</v>
      </c>
      <c r="B489">
        <v>20</v>
      </c>
      <c r="D489" t="s">
        <v>59</v>
      </c>
      <c r="E489">
        <v>41.2</v>
      </c>
      <c r="F489">
        <v>26.5</v>
      </c>
      <c r="G489">
        <v>53.6</v>
      </c>
      <c r="H489">
        <v>24.7</v>
      </c>
      <c r="I489">
        <v>15</v>
      </c>
      <c r="J489">
        <v>5.3</v>
      </c>
      <c r="K489">
        <v>10.1</v>
      </c>
      <c r="L489">
        <v>6.3</v>
      </c>
      <c r="M489" t="s">
        <v>62</v>
      </c>
      <c r="N489" t="s">
        <v>61</v>
      </c>
    </row>
    <row r="490" spans="1:14" x14ac:dyDescent="0.35">
      <c r="A490">
        <v>1994</v>
      </c>
      <c r="B490">
        <v>21</v>
      </c>
      <c r="C490">
        <v>0</v>
      </c>
      <c r="D490" t="s">
        <v>59</v>
      </c>
      <c r="E490">
        <v>40.700000000000003</v>
      </c>
      <c r="F490">
        <v>26.4</v>
      </c>
      <c r="G490">
        <v>59</v>
      </c>
      <c r="H490">
        <v>25.3</v>
      </c>
      <c r="I490">
        <v>0.9</v>
      </c>
      <c r="J490">
        <v>8.8000000000000007</v>
      </c>
      <c r="K490">
        <v>9.5</v>
      </c>
      <c r="L490">
        <v>6.8</v>
      </c>
      <c r="M490" t="s">
        <v>62</v>
      </c>
      <c r="N490" t="s">
        <v>61</v>
      </c>
    </row>
    <row r="491" spans="1:14" x14ac:dyDescent="0.35">
      <c r="A491">
        <v>1994</v>
      </c>
      <c r="B491">
        <v>22</v>
      </c>
      <c r="C491">
        <v>0</v>
      </c>
      <c r="D491" t="s">
        <v>59</v>
      </c>
      <c r="E491">
        <v>40.1</v>
      </c>
      <c r="F491">
        <v>26.6</v>
      </c>
      <c r="G491">
        <v>60.3</v>
      </c>
      <c r="H491">
        <v>28.3</v>
      </c>
      <c r="I491">
        <v>0</v>
      </c>
      <c r="J491">
        <v>6.4</v>
      </c>
      <c r="K491">
        <v>11.4</v>
      </c>
      <c r="L491">
        <v>7.7</v>
      </c>
      <c r="M491" t="s">
        <v>62</v>
      </c>
      <c r="N491" t="s">
        <v>61</v>
      </c>
    </row>
    <row r="492" spans="1:14" x14ac:dyDescent="0.35">
      <c r="A492">
        <v>1994</v>
      </c>
      <c r="B492">
        <v>23</v>
      </c>
      <c r="C492">
        <v>0</v>
      </c>
      <c r="D492" t="s">
        <v>59</v>
      </c>
      <c r="E492">
        <v>38.1</v>
      </c>
      <c r="F492">
        <v>25.9</v>
      </c>
      <c r="G492">
        <v>65.900000000000006</v>
      </c>
      <c r="H492">
        <v>37.1</v>
      </c>
      <c r="I492">
        <v>8.4</v>
      </c>
      <c r="J492">
        <v>9.6</v>
      </c>
      <c r="K492">
        <v>9.8000000000000007</v>
      </c>
      <c r="L492">
        <v>7.3</v>
      </c>
      <c r="M492" t="s">
        <v>62</v>
      </c>
      <c r="N492" t="s">
        <v>61</v>
      </c>
    </row>
    <row r="493" spans="1:14" x14ac:dyDescent="0.35">
      <c r="A493">
        <v>1994</v>
      </c>
      <c r="B493">
        <v>24</v>
      </c>
      <c r="C493">
        <v>0</v>
      </c>
      <c r="D493" t="s">
        <v>59</v>
      </c>
      <c r="E493">
        <v>31.8</v>
      </c>
      <c r="F493">
        <v>23.3</v>
      </c>
      <c r="G493">
        <v>81.900000000000006</v>
      </c>
      <c r="H493">
        <v>56.7</v>
      </c>
      <c r="I493">
        <v>19.2</v>
      </c>
      <c r="J493">
        <v>12.3</v>
      </c>
      <c r="K493">
        <v>2.2999999999999998</v>
      </c>
      <c r="L493">
        <v>5.5</v>
      </c>
      <c r="M493" t="s">
        <v>62</v>
      </c>
      <c r="N493" t="s">
        <v>61</v>
      </c>
    </row>
    <row r="494" spans="1:14" x14ac:dyDescent="0.35">
      <c r="A494">
        <v>1994</v>
      </c>
      <c r="B494">
        <v>25</v>
      </c>
      <c r="C494">
        <v>0</v>
      </c>
      <c r="D494" t="s">
        <v>59</v>
      </c>
      <c r="E494">
        <v>32.700000000000003</v>
      </c>
      <c r="F494">
        <v>24.1</v>
      </c>
      <c r="G494">
        <v>76.599999999999994</v>
      </c>
      <c r="H494">
        <v>45.9</v>
      </c>
      <c r="I494">
        <v>3.4</v>
      </c>
      <c r="J494">
        <v>14.1</v>
      </c>
      <c r="K494">
        <v>5.9</v>
      </c>
      <c r="L494">
        <v>6</v>
      </c>
      <c r="M494" t="s">
        <v>62</v>
      </c>
      <c r="N494" t="s">
        <v>61</v>
      </c>
    </row>
    <row r="495" spans="1:14" x14ac:dyDescent="0.35">
      <c r="A495">
        <v>1994</v>
      </c>
      <c r="B495">
        <v>26</v>
      </c>
      <c r="C495">
        <v>0</v>
      </c>
      <c r="D495" t="s">
        <v>59</v>
      </c>
      <c r="E495">
        <v>33.299999999999997</v>
      </c>
      <c r="F495">
        <v>23.6</v>
      </c>
      <c r="G495">
        <v>79.3</v>
      </c>
      <c r="H495">
        <v>49.6</v>
      </c>
      <c r="I495">
        <v>16.7</v>
      </c>
      <c r="J495">
        <v>13.9</v>
      </c>
      <c r="K495">
        <v>6.7</v>
      </c>
      <c r="L495">
        <v>5.8</v>
      </c>
      <c r="M495" t="s">
        <v>62</v>
      </c>
      <c r="N495" t="s">
        <v>61</v>
      </c>
    </row>
    <row r="496" spans="1:14" x14ac:dyDescent="0.35">
      <c r="A496">
        <v>1994</v>
      </c>
      <c r="B496">
        <v>27</v>
      </c>
      <c r="C496">
        <v>0</v>
      </c>
      <c r="D496" t="s">
        <v>59</v>
      </c>
      <c r="E496">
        <v>30.9</v>
      </c>
      <c r="F496">
        <v>22.4</v>
      </c>
      <c r="G496">
        <v>85</v>
      </c>
      <c r="H496">
        <v>56.3</v>
      </c>
      <c r="I496">
        <v>44.4</v>
      </c>
      <c r="J496">
        <v>12.1</v>
      </c>
      <c r="K496">
        <v>5</v>
      </c>
      <c r="L496">
        <v>5.4</v>
      </c>
      <c r="M496" t="s">
        <v>62</v>
      </c>
      <c r="N496" t="s">
        <v>61</v>
      </c>
    </row>
    <row r="497" spans="1:14" x14ac:dyDescent="0.35">
      <c r="A497">
        <v>1994</v>
      </c>
      <c r="B497">
        <v>28</v>
      </c>
      <c r="C497">
        <v>58</v>
      </c>
      <c r="D497" t="s">
        <v>59</v>
      </c>
      <c r="E497">
        <v>27.9</v>
      </c>
      <c r="F497">
        <v>22.4</v>
      </c>
      <c r="G497">
        <v>87.7</v>
      </c>
      <c r="H497">
        <v>72.3</v>
      </c>
      <c r="I497">
        <v>15.8</v>
      </c>
      <c r="J497">
        <v>15.6</v>
      </c>
      <c r="K497">
        <v>0.6</v>
      </c>
      <c r="L497">
        <v>3.1</v>
      </c>
      <c r="M497" t="s">
        <v>62</v>
      </c>
      <c r="N497" t="s">
        <v>61</v>
      </c>
    </row>
    <row r="498" spans="1:14" x14ac:dyDescent="0.35">
      <c r="A498">
        <v>1994</v>
      </c>
      <c r="B498">
        <v>29</v>
      </c>
      <c r="C498">
        <v>111</v>
      </c>
      <c r="D498" t="s">
        <v>59</v>
      </c>
      <c r="E498">
        <v>31.3</v>
      </c>
      <c r="F498">
        <v>22.5</v>
      </c>
      <c r="G498">
        <v>83.4</v>
      </c>
      <c r="H498">
        <v>56.6</v>
      </c>
      <c r="I498">
        <v>27</v>
      </c>
      <c r="J498">
        <v>15.3</v>
      </c>
      <c r="K498">
        <v>4.3</v>
      </c>
      <c r="L498">
        <v>4.5</v>
      </c>
      <c r="M498" t="s">
        <v>62</v>
      </c>
      <c r="N498" t="s">
        <v>61</v>
      </c>
    </row>
    <row r="499" spans="1:14" x14ac:dyDescent="0.35">
      <c r="A499">
        <v>1994</v>
      </c>
      <c r="B499">
        <v>30</v>
      </c>
      <c r="C499">
        <v>79</v>
      </c>
      <c r="D499" t="s">
        <v>59</v>
      </c>
      <c r="E499">
        <v>30.6</v>
      </c>
      <c r="F499">
        <v>22.5</v>
      </c>
      <c r="G499">
        <v>87</v>
      </c>
      <c r="H499">
        <v>59</v>
      </c>
      <c r="I499">
        <v>30</v>
      </c>
      <c r="J499">
        <v>11.4</v>
      </c>
      <c r="K499">
        <v>3.6</v>
      </c>
      <c r="L499">
        <v>4.8</v>
      </c>
      <c r="M499" t="s">
        <v>62</v>
      </c>
      <c r="N499" t="s">
        <v>61</v>
      </c>
    </row>
    <row r="500" spans="1:14" x14ac:dyDescent="0.35">
      <c r="A500">
        <v>1994</v>
      </c>
      <c r="B500">
        <v>31</v>
      </c>
      <c r="C500">
        <v>0</v>
      </c>
      <c r="D500" t="s">
        <v>59</v>
      </c>
      <c r="E500">
        <v>30.4</v>
      </c>
      <c r="F500">
        <v>23</v>
      </c>
      <c r="G500">
        <v>83.6</v>
      </c>
      <c r="H500">
        <v>52.7</v>
      </c>
      <c r="I500">
        <v>1</v>
      </c>
      <c r="J500">
        <v>12</v>
      </c>
      <c r="K500">
        <v>1.4</v>
      </c>
      <c r="L500">
        <v>2.9</v>
      </c>
      <c r="M500" t="s">
        <v>62</v>
      </c>
      <c r="N500" t="s">
        <v>61</v>
      </c>
    </row>
    <row r="501" spans="1:14" x14ac:dyDescent="0.35">
      <c r="A501">
        <v>1994</v>
      </c>
      <c r="B501">
        <v>32</v>
      </c>
      <c r="C501">
        <v>10</v>
      </c>
      <c r="D501" t="s">
        <v>59</v>
      </c>
      <c r="E501">
        <v>31.2</v>
      </c>
      <c r="F501">
        <v>22.5</v>
      </c>
      <c r="G501">
        <v>79.900000000000006</v>
      </c>
      <c r="H501">
        <v>52.6</v>
      </c>
      <c r="I501">
        <v>33.200000000000003</v>
      </c>
      <c r="J501">
        <v>10</v>
      </c>
      <c r="K501">
        <v>5.3</v>
      </c>
      <c r="L501">
        <v>3.7</v>
      </c>
      <c r="M501" t="s">
        <v>62</v>
      </c>
      <c r="N501" t="s">
        <v>61</v>
      </c>
    </row>
    <row r="502" spans="1:14" x14ac:dyDescent="0.35">
      <c r="A502">
        <v>1994</v>
      </c>
      <c r="B502">
        <v>33</v>
      </c>
      <c r="C502">
        <v>36</v>
      </c>
      <c r="D502" t="s">
        <v>59</v>
      </c>
      <c r="E502">
        <v>30.3</v>
      </c>
      <c r="F502">
        <v>22.2</v>
      </c>
      <c r="G502">
        <v>82.6</v>
      </c>
      <c r="H502">
        <v>54.1</v>
      </c>
      <c r="I502">
        <v>50.6</v>
      </c>
      <c r="J502">
        <v>10.199999999999999</v>
      </c>
      <c r="K502">
        <v>5.5</v>
      </c>
      <c r="L502">
        <v>4.7</v>
      </c>
      <c r="M502" t="s">
        <v>62</v>
      </c>
      <c r="N502" t="s">
        <v>61</v>
      </c>
    </row>
    <row r="503" spans="1:14" x14ac:dyDescent="0.35">
      <c r="A503">
        <v>1994</v>
      </c>
      <c r="B503">
        <v>34</v>
      </c>
      <c r="C503">
        <v>111</v>
      </c>
      <c r="D503" t="s">
        <v>59</v>
      </c>
      <c r="E503">
        <v>29.5</v>
      </c>
      <c r="F503">
        <v>22.2</v>
      </c>
      <c r="G503">
        <v>84.9</v>
      </c>
      <c r="H503">
        <v>64.3</v>
      </c>
      <c r="I503">
        <v>35</v>
      </c>
      <c r="J503">
        <v>8.8000000000000007</v>
      </c>
      <c r="K503">
        <v>4.0999999999999996</v>
      </c>
      <c r="L503">
        <v>3.4</v>
      </c>
      <c r="M503" t="s">
        <v>62</v>
      </c>
      <c r="N503" t="s">
        <v>61</v>
      </c>
    </row>
    <row r="504" spans="1:14" x14ac:dyDescent="0.35">
      <c r="A504">
        <v>1994</v>
      </c>
      <c r="B504">
        <v>35</v>
      </c>
      <c r="C504">
        <v>88</v>
      </c>
      <c r="D504" t="s">
        <v>59</v>
      </c>
      <c r="E504">
        <v>28.2</v>
      </c>
      <c r="F504">
        <v>21.9</v>
      </c>
      <c r="G504">
        <v>82.3</v>
      </c>
      <c r="H504">
        <v>59.6</v>
      </c>
      <c r="I504">
        <v>34.4</v>
      </c>
      <c r="J504">
        <v>14.2</v>
      </c>
      <c r="K504">
        <v>2.4</v>
      </c>
      <c r="L504">
        <v>4</v>
      </c>
      <c r="M504" t="s">
        <v>62</v>
      </c>
      <c r="N504" t="s">
        <v>61</v>
      </c>
    </row>
    <row r="505" spans="1:14" x14ac:dyDescent="0.35">
      <c r="A505">
        <v>1994</v>
      </c>
      <c r="B505">
        <v>36</v>
      </c>
      <c r="C505">
        <v>97</v>
      </c>
      <c r="D505" t="s">
        <v>59</v>
      </c>
      <c r="E505">
        <v>30.8</v>
      </c>
      <c r="F505">
        <v>22.2</v>
      </c>
      <c r="G505">
        <v>80.7</v>
      </c>
      <c r="H505">
        <v>52.3</v>
      </c>
      <c r="I505">
        <v>1.7</v>
      </c>
      <c r="J505">
        <v>11.2</v>
      </c>
      <c r="K505">
        <v>4.8</v>
      </c>
      <c r="L505">
        <v>4.5999999999999996</v>
      </c>
      <c r="M505" t="s">
        <v>62</v>
      </c>
      <c r="N505" t="s">
        <v>61</v>
      </c>
    </row>
    <row r="506" spans="1:14" x14ac:dyDescent="0.35">
      <c r="A506">
        <v>1994</v>
      </c>
      <c r="B506">
        <v>37</v>
      </c>
      <c r="C506">
        <v>112</v>
      </c>
      <c r="D506" t="s">
        <v>59</v>
      </c>
      <c r="E506">
        <v>31.9</v>
      </c>
      <c r="F506">
        <v>22.3</v>
      </c>
      <c r="G506">
        <v>81.099999999999994</v>
      </c>
      <c r="H506">
        <v>51</v>
      </c>
      <c r="I506">
        <v>14.4</v>
      </c>
      <c r="J506">
        <v>5.2</v>
      </c>
      <c r="K506">
        <v>9</v>
      </c>
      <c r="L506">
        <v>4.9000000000000004</v>
      </c>
      <c r="M506" t="s">
        <v>62</v>
      </c>
      <c r="N506" t="s">
        <v>61</v>
      </c>
    </row>
    <row r="507" spans="1:14" x14ac:dyDescent="0.35">
      <c r="A507">
        <v>1994</v>
      </c>
      <c r="B507">
        <v>38</v>
      </c>
      <c r="C507">
        <v>125</v>
      </c>
      <c r="D507" t="s">
        <v>59</v>
      </c>
      <c r="E507">
        <v>30.1</v>
      </c>
      <c r="F507">
        <v>20.100000000000001</v>
      </c>
      <c r="G507">
        <v>81.099999999999994</v>
      </c>
      <c r="H507">
        <v>52.1</v>
      </c>
      <c r="I507">
        <v>31.6</v>
      </c>
      <c r="J507">
        <v>6</v>
      </c>
      <c r="K507">
        <v>7.3</v>
      </c>
      <c r="L507">
        <v>4.0999999999999996</v>
      </c>
      <c r="M507" t="s">
        <v>62</v>
      </c>
      <c r="N507" t="s">
        <v>61</v>
      </c>
    </row>
    <row r="508" spans="1:14" x14ac:dyDescent="0.35">
      <c r="A508">
        <v>1994</v>
      </c>
      <c r="B508">
        <v>39</v>
      </c>
      <c r="C508">
        <v>78</v>
      </c>
      <c r="D508" t="s">
        <v>59</v>
      </c>
      <c r="E508">
        <v>32.799999999999997</v>
      </c>
      <c r="F508">
        <v>21</v>
      </c>
      <c r="G508">
        <v>75.7</v>
      </c>
      <c r="H508">
        <v>47</v>
      </c>
      <c r="I508">
        <v>0</v>
      </c>
      <c r="J508">
        <v>2.1</v>
      </c>
      <c r="K508">
        <v>8.5</v>
      </c>
      <c r="L508">
        <v>3.8</v>
      </c>
      <c r="M508" t="s">
        <v>62</v>
      </c>
      <c r="N508" t="s">
        <v>61</v>
      </c>
    </row>
    <row r="509" spans="1:14" x14ac:dyDescent="0.35">
      <c r="A509">
        <v>1994</v>
      </c>
      <c r="B509">
        <v>40</v>
      </c>
      <c r="C509">
        <v>55</v>
      </c>
      <c r="D509" t="s">
        <v>59</v>
      </c>
      <c r="E509">
        <v>29.6</v>
      </c>
      <c r="F509">
        <v>21.8</v>
      </c>
      <c r="G509">
        <v>86.1</v>
      </c>
      <c r="H509">
        <v>63.2</v>
      </c>
      <c r="I509">
        <v>210</v>
      </c>
      <c r="J509">
        <v>5.0999999999999996</v>
      </c>
      <c r="K509">
        <v>4.5999999999999996</v>
      </c>
      <c r="L509">
        <v>3.6</v>
      </c>
      <c r="M509" t="s">
        <v>62</v>
      </c>
      <c r="N509" t="s">
        <v>61</v>
      </c>
    </row>
    <row r="510" spans="1:14" x14ac:dyDescent="0.35">
      <c r="A510">
        <v>1994</v>
      </c>
      <c r="B510">
        <v>41</v>
      </c>
      <c r="C510">
        <v>0</v>
      </c>
      <c r="D510" t="s">
        <v>59</v>
      </c>
      <c r="E510">
        <v>30.6</v>
      </c>
      <c r="F510">
        <v>21.1</v>
      </c>
      <c r="G510">
        <v>82.9</v>
      </c>
      <c r="H510">
        <v>49.1</v>
      </c>
      <c r="I510">
        <v>2.8</v>
      </c>
      <c r="J510">
        <v>1.5</v>
      </c>
      <c r="K510">
        <v>7.3</v>
      </c>
      <c r="L510">
        <v>3.7</v>
      </c>
      <c r="M510" t="s">
        <v>62</v>
      </c>
      <c r="N510" t="s">
        <v>61</v>
      </c>
    </row>
    <row r="511" spans="1:14" x14ac:dyDescent="0.35">
      <c r="A511">
        <v>1994</v>
      </c>
      <c r="B511">
        <v>42</v>
      </c>
      <c r="C511">
        <v>0</v>
      </c>
      <c r="D511" t="s">
        <v>59</v>
      </c>
      <c r="E511">
        <v>30.4</v>
      </c>
      <c r="F511">
        <v>21</v>
      </c>
      <c r="G511">
        <v>82.7</v>
      </c>
      <c r="H511">
        <v>54.6</v>
      </c>
      <c r="I511">
        <v>2.6</v>
      </c>
      <c r="J511">
        <v>3.2</v>
      </c>
      <c r="K511">
        <v>7.1</v>
      </c>
      <c r="L511">
        <v>3</v>
      </c>
      <c r="M511" t="s">
        <v>62</v>
      </c>
      <c r="N511" t="s">
        <v>61</v>
      </c>
    </row>
    <row r="512" spans="1:14" x14ac:dyDescent="0.35">
      <c r="A512">
        <v>1994</v>
      </c>
      <c r="B512">
        <v>43</v>
      </c>
      <c r="C512">
        <v>0</v>
      </c>
      <c r="D512" t="s">
        <v>59</v>
      </c>
      <c r="E512">
        <v>29.8</v>
      </c>
      <c r="F512">
        <v>20.5</v>
      </c>
      <c r="G512">
        <v>87.1</v>
      </c>
      <c r="H512">
        <v>63.4</v>
      </c>
      <c r="I512">
        <v>16.2</v>
      </c>
      <c r="J512">
        <v>2.7</v>
      </c>
      <c r="K512">
        <v>7.1</v>
      </c>
      <c r="L512">
        <v>3</v>
      </c>
      <c r="M512" t="s">
        <v>62</v>
      </c>
      <c r="N512" t="s">
        <v>61</v>
      </c>
    </row>
    <row r="513" spans="1:14" x14ac:dyDescent="0.35">
      <c r="A513">
        <v>1994</v>
      </c>
      <c r="B513">
        <v>44</v>
      </c>
      <c r="C513">
        <v>0</v>
      </c>
      <c r="D513" t="s">
        <v>59</v>
      </c>
      <c r="E513">
        <v>26.2</v>
      </c>
      <c r="F513">
        <v>18.8</v>
      </c>
      <c r="G513">
        <v>86</v>
      </c>
      <c r="H513">
        <v>67.099999999999994</v>
      </c>
      <c r="I513">
        <v>27.4</v>
      </c>
      <c r="J513">
        <v>7.3</v>
      </c>
      <c r="K513">
        <v>4.4000000000000004</v>
      </c>
      <c r="L513">
        <v>3.3</v>
      </c>
      <c r="M513" t="s">
        <v>62</v>
      </c>
      <c r="N513" t="s">
        <v>61</v>
      </c>
    </row>
    <row r="514" spans="1:14" x14ac:dyDescent="0.35">
      <c r="A514">
        <v>1994</v>
      </c>
      <c r="B514">
        <v>45</v>
      </c>
      <c r="C514">
        <v>0</v>
      </c>
      <c r="D514" t="s">
        <v>59</v>
      </c>
      <c r="E514">
        <v>28.5</v>
      </c>
      <c r="F514">
        <v>18.399999999999999</v>
      </c>
      <c r="G514">
        <v>82</v>
      </c>
      <c r="H514">
        <v>60.6</v>
      </c>
      <c r="I514">
        <v>2.4</v>
      </c>
      <c r="J514">
        <v>4.3</v>
      </c>
      <c r="K514">
        <v>7</v>
      </c>
      <c r="L514">
        <v>3</v>
      </c>
      <c r="M514" t="s">
        <v>62</v>
      </c>
      <c r="N514" t="s">
        <v>61</v>
      </c>
    </row>
    <row r="515" spans="1:14" x14ac:dyDescent="0.35">
      <c r="A515">
        <v>1994</v>
      </c>
      <c r="B515">
        <v>46</v>
      </c>
      <c r="C515">
        <v>0</v>
      </c>
      <c r="D515" t="s">
        <v>59</v>
      </c>
      <c r="E515">
        <v>29.3</v>
      </c>
      <c r="F515">
        <v>17.7</v>
      </c>
      <c r="G515">
        <v>78.400000000000006</v>
      </c>
      <c r="H515">
        <v>51.9</v>
      </c>
      <c r="I515">
        <v>0</v>
      </c>
      <c r="J515">
        <v>3.1</v>
      </c>
      <c r="K515">
        <v>9.6</v>
      </c>
      <c r="L515">
        <v>3.3</v>
      </c>
      <c r="M515" t="s">
        <v>62</v>
      </c>
      <c r="N515" t="s">
        <v>61</v>
      </c>
    </row>
    <row r="516" spans="1:14" x14ac:dyDescent="0.35">
      <c r="A516">
        <v>1994</v>
      </c>
      <c r="B516">
        <v>47</v>
      </c>
      <c r="C516">
        <v>0</v>
      </c>
      <c r="D516" t="s">
        <v>59</v>
      </c>
      <c r="E516">
        <v>28.3</v>
      </c>
      <c r="F516">
        <v>12.7</v>
      </c>
      <c r="G516">
        <v>75</v>
      </c>
      <c r="H516">
        <v>45.4</v>
      </c>
      <c r="I516">
        <v>0</v>
      </c>
      <c r="J516">
        <v>3.1</v>
      </c>
      <c r="K516">
        <v>9.1999999999999993</v>
      </c>
      <c r="L516">
        <v>2.8</v>
      </c>
      <c r="M516" t="s">
        <v>62</v>
      </c>
      <c r="N516" t="s">
        <v>61</v>
      </c>
    </row>
    <row r="517" spans="1:14" x14ac:dyDescent="0.35">
      <c r="A517">
        <v>1994</v>
      </c>
      <c r="B517">
        <v>48</v>
      </c>
      <c r="C517">
        <v>0</v>
      </c>
      <c r="D517" t="s">
        <v>59</v>
      </c>
      <c r="E517">
        <v>28.8</v>
      </c>
      <c r="F517">
        <v>11.1</v>
      </c>
      <c r="G517">
        <v>83.1</v>
      </c>
      <c r="H517">
        <v>41.4</v>
      </c>
      <c r="I517">
        <v>0</v>
      </c>
      <c r="J517">
        <v>2.1</v>
      </c>
      <c r="K517">
        <v>10.3</v>
      </c>
      <c r="L517">
        <v>3.3</v>
      </c>
      <c r="M517" t="s">
        <v>62</v>
      </c>
      <c r="N517" t="s">
        <v>61</v>
      </c>
    </row>
    <row r="518" spans="1:14" x14ac:dyDescent="0.35">
      <c r="A518">
        <v>1994</v>
      </c>
      <c r="B518">
        <v>49</v>
      </c>
      <c r="C518">
        <v>0</v>
      </c>
      <c r="D518" t="s">
        <v>59</v>
      </c>
      <c r="E518">
        <v>27.9</v>
      </c>
      <c r="F518">
        <v>9.9</v>
      </c>
      <c r="G518">
        <v>84.6</v>
      </c>
      <c r="H518">
        <v>39.4</v>
      </c>
      <c r="I518">
        <v>0</v>
      </c>
      <c r="J518">
        <v>2</v>
      </c>
      <c r="K518">
        <v>10.3</v>
      </c>
      <c r="L518">
        <v>3.3</v>
      </c>
      <c r="M518" t="s">
        <v>62</v>
      </c>
      <c r="N518" t="s">
        <v>61</v>
      </c>
    </row>
    <row r="519" spans="1:14" x14ac:dyDescent="0.35">
      <c r="A519">
        <v>1994</v>
      </c>
      <c r="B519">
        <v>50</v>
      </c>
      <c r="C519">
        <v>0</v>
      </c>
      <c r="D519" t="s">
        <v>59</v>
      </c>
      <c r="E519">
        <v>29.4</v>
      </c>
      <c r="F519">
        <v>9.3000000000000007</v>
      </c>
      <c r="G519">
        <v>77.900000000000006</v>
      </c>
      <c r="H519">
        <v>31.7</v>
      </c>
      <c r="I519">
        <v>0</v>
      </c>
      <c r="J519">
        <v>1.9</v>
      </c>
      <c r="K519">
        <v>10.4</v>
      </c>
      <c r="L519">
        <v>2.9</v>
      </c>
      <c r="M519" t="s">
        <v>62</v>
      </c>
      <c r="N519" t="s">
        <v>61</v>
      </c>
    </row>
    <row r="520" spans="1:14" x14ac:dyDescent="0.35">
      <c r="A520">
        <v>1994</v>
      </c>
      <c r="B520">
        <v>51</v>
      </c>
      <c r="C520">
        <v>0</v>
      </c>
      <c r="D520" t="s">
        <v>59</v>
      </c>
      <c r="E520">
        <v>27.4</v>
      </c>
      <c r="F520">
        <v>9.1</v>
      </c>
      <c r="G520">
        <v>79.099999999999994</v>
      </c>
      <c r="H520">
        <v>32.6</v>
      </c>
      <c r="I520">
        <v>0</v>
      </c>
      <c r="J520">
        <v>2.9</v>
      </c>
      <c r="K520">
        <v>10.1</v>
      </c>
      <c r="L520">
        <v>3</v>
      </c>
      <c r="M520" t="s">
        <v>62</v>
      </c>
      <c r="N520" t="s">
        <v>61</v>
      </c>
    </row>
    <row r="521" spans="1:14" x14ac:dyDescent="0.35">
      <c r="A521">
        <v>1994</v>
      </c>
      <c r="B521">
        <v>52</v>
      </c>
      <c r="C521">
        <v>0</v>
      </c>
      <c r="D521" t="s">
        <v>59</v>
      </c>
      <c r="E521">
        <v>26.3</v>
      </c>
      <c r="F521">
        <v>7.8</v>
      </c>
      <c r="G521">
        <v>77.5</v>
      </c>
      <c r="H521">
        <v>30.5</v>
      </c>
      <c r="I521">
        <v>0</v>
      </c>
      <c r="J521">
        <v>3</v>
      </c>
      <c r="K521">
        <v>9.6</v>
      </c>
      <c r="L521">
        <v>2.7</v>
      </c>
      <c r="M521" t="s">
        <v>62</v>
      </c>
      <c r="N521" t="s">
        <v>61</v>
      </c>
    </row>
    <row r="522" spans="1:14" x14ac:dyDescent="0.35">
      <c r="A522">
        <v>1995</v>
      </c>
      <c r="B522">
        <v>1</v>
      </c>
      <c r="D522" t="s">
        <v>59</v>
      </c>
      <c r="E522">
        <v>27.3</v>
      </c>
      <c r="F522">
        <v>11.7</v>
      </c>
      <c r="G522">
        <v>80.7</v>
      </c>
      <c r="H522">
        <v>41.7</v>
      </c>
      <c r="I522">
        <v>0</v>
      </c>
      <c r="J522">
        <v>3.7</v>
      </c>
      <c r="K522">
        <v>9.1</v>
      </c>
      <c r="L522">
        <v>3.1</v>
      </c>
      <c r="M522" t="s">
        <v>62</v>
      </c>
      <c r="N522" t="s">
        <v>61</v>
      </c>
    </row>
    <row r="523" spans="1:14" x14ac:dyDescent="0.35">
      <c r="A523">
        <v>1995</v>
      </c>
      <c r="B523">
        <v>2</v>
      </c>
      <c r="D523" t="s">
        <v>59</v>
      </c>
      <c r="E523">
        <v>27</v>
      </c>
      <c r="F523">
        <v>15.2</v>
      </c>
      <c r="G523">
        <v>83.4</v>
      </c>
      <c r="H523">
        <v>47.7</v>
      </c>
      <c r="I523">
        <v>1</v>
      </c>
      <c r="J523">
        <v>4.5999999999999996</v>
      </c>
      <c r="K523">
        <v>6.6</v>
      </c>
      <c r="L523">
        <v>2.7</v>
      </c>
      <c r="M523" t="s">
        <v>62</v>
      </c>
      <c r="N523" t="s">
        <v>61</v>
      </c>
    </row>
    <row r="524" spans="1:14" x14ac:dyDescent="0.35">
      <c r="A524">
        <v>1995</v>
      </c>
      <c r="B524">
        <v>3</v>
      </c>
      <c r="D524" t="s">
        <v>59</v>
      </c>
      <c r="E524">
        <v>25.5</v>
      </c>
      <c r="F524">
        <v>13.2</v>
      </c>
      <c r="G524">
        <v>87.4</v>
      </c>
      <c r="H524">
        <v>43.1</v>
      </c>
      <c r="I524">
        <v>16.399999999999999</v>
      </c>
      <c r="J524">
        <v>3.8</v>
      </c>
      <c r="K524">
        <v>7.2</v>
      </c>
      <c r="L524">
        <v>2.9</v>
      </c>
      <c r="M524" t="s">
        <v>62</v>
      </c>
      <c r="N524" t="s">
        <v>61</v>
      </c>
    </row>
    <row r="525" spans="1:14" x14ac:dyDescent="0.35">
      <c r="A525">
        <v>1995</v>
      </c>
      <c r="B525">
        <v>4</v>
      </c>
      <c r="D525" t="s">
        <v>59</v>
      </c>
      <c r="E525">
        <v>28.7</v>
      </c>
      <c r="F525">
        <v>11.7</v>
      </c>
      <c r="G525">
        <v>88.9</v>
      </c>
      <c r="H525">
        <v>35.6</v>
      </c>
      <c r="I525">
        <v>0</v>
      </c>
      <c r="J525">
        <v>2.2000000000000002</v>
      </c>
      <c r="K525">
        <v>10.199999999999999</v>
      </c>
      <c r="L525">
        <v>3.7</v>
      </c>
      <c r="M525" t="s">
        <v>62</v>
      </c>
      <c r="N525" t="s">
        <v>61</v>
      </c>
    </row>
    <row r="526" spans="1:14" x14ac:dyDescent="0.35">
      <c r="A526">
        <v>1995</v>
      </c>
      <c r="B526">
        <v>5</v>
      </c>
      <c r="D526" t="s">
        <v>59</v>
      </c>
      <c r="E526">
        <v>28.1</v>
      </c>
      <c r="F526">
        <v>13.6</v>
      </c>
      <c r="G526">
        <v>84.6</v>
      </c>
      <c r="H526">
        <v>35.4</v>
      </c>
      <c r="I526">
        <v>0</v>
      </c>
      <c r="J526">
        <v>3.8</v>
      </c>
      <c r="K526">
        <v>9.3000000000000007</v>
      </c>
      <c r="L526">
        <v>3.7</v>
      </c>
      <c r="M526" t="s">
        <v>62</v>
      </c>
      <c r="N526" t="s">
        <v>61</v>
      </c>
    </row>
    <row r="527" spans="1:14" x14ac:dyDescent="0.35">
      <c r="A527">
        <v>1995</v>
      </c>
      <c r="B527">
        <v>6</v>
      </c>
      <c r="D527" t="s">
        <v>59</v>
      </c>
      <c r="E527">
        <v>30.7</v>
      </c>
      <c r="F527">
        <v>16.2</v>
      </c>
      <c r="G527">
        <v>81.900000000000006</v>
      </c>
      <c r="H527">
        <v>32.6</v>
      </c>
      <c r="I527">
        <v>0</v>
      </c>
      <c r="J527">
        <v>3.6</v>
      </c>
      <c r="K527">
        <v>10.199999999999999</v>
      </c>
      <c r="L527">
        <v>4.2</v>
      </c>
      <c r="M527" t="s">
        <v>62</v>
      </c>
      <c r="N527" t="s">
        <v>61</v>
      </c>
    </row>
    <row r="528" spans="1:14" x14ac:dyDescent="0.35">
      <c r="A528">
        <v>1995</v>
      </c>
      <c r="B528">
        <v>7</v>
      </c>
      <c r="D528" t="s">
        <v>59</v>
      </c>
      <c r="E528">
        <v>32.799999999999997</v>
      </c>
      <c r="F528">
        <v>15.5</v>
      </c>
      <c r="G528">
        <v>76</v>
      </c>
      <c r="H528">
        <v>27.7</v>
      </c>
      <c r="I528">
        <v>0</v>
      </c>
      <c r="J528">
        <v>3</v>
      </c>
      <c r="K528">
        <v>10.9</v>
      </c>
      <c r="L528">
        <v>4.9000000000000004</v>
      </c>
      <c r="M528" t="s">
        <v>62</v>
      </c>
      <c r="N528" t="s">
        <v>61</v>
      </c>
    </row>
    <row r="529" spans="1:14" x14ac:dyDescent="0.35">
      <c r="A529">
        <v>1995</v>
      </c>
      <c r="B529">
        <v>8</v>
      </c>
      <c r="D529" t="s">
        <v>59</v>
      </c>
      <c r="E529">
        <v>33.799999999999997</v>
      </c>
      <c r="F529">
        <v>16.600000000000001</v>
      </c>
      <c r="G529">
        <v>74.900000000000006</v>
      </c>
      <c r="H529">
        <v>27.1</v>
      </c>
      <c r="I529">
        <v>0</v>
      </c>
      <c r="J529">
        <v>2.8</v>
      </c>
      <c r="K529">
        <v>11</v>
      </c>
      <c r="L529">
        <v>5.4</v>
      </c>
      <c r="M529" t="s">
        <v>62</v>
      </c>
      <c r="N529" t="s">
        <v>61</v>
      </c>
    </row>
    <row r="530" spans="1:14" x14ac:dyDescent="0.35">
      <c r="A530">
        <v>1995</v>
      </c>
      <c r="B530">
        <v>9</v>
      </c>
      <c r="D530" t="s">
        <v>59</v>
      </c>
      <c r="E530">
        <v>34.799999999999997</v>
      </c>
      <c r="F530">
        <v>18.100000000000001</v>
      </c>
      <c r="G530">
        <v>74.3</v>
      </c>
      <c r="H530">
        <v>25.7</v>
      </c>
      <c r="I530">
        <v>0</v>
      </c>
      <c r="J530">
        <v>3.2</v>
      </c>
      <c r="K530">
        <v>10.6</v>
      </c>
      <c r="L530">
        <v>5.8</v>
      </c>
      <c r="M530" t="s">
        <v>62</v>
      </c>
      <c r="N530" t="s">
        <v>61</v>
      </c>
    </row>
    <row r="531" spans="1:14" x14ac:dyDescent="0.35">
      <c r="A531">
        <v>1995</v>
      </c>
      <c r="B531">
        <v>10</v>
      </c>
      <c r="D531" t="s">
        <v>59</v>
      </c>
      <c r="E531">
        <v>35.1</v>
      </c>
      <c r="F531">
        <v>19.8</v>
      </c>
      <c r="G531">
        <v>75.7</v>
      </c>
      <c r="H531">
        <v>32.6</v>
      </c>
      <c r="I531">
        <v>0</v>
      </c>
      <c r="J531">
        <v>5.4</v>
      </c>
      <c r="K531">
        <v>10.7</v>
      </c>
      <c r="L531">
        <v>5.5</v>
      </c>
      <c r="M531" t="s">
        <v>62</v>
      </c>
      <c r="N531" t="s">
        <v>61</v>
      </c>
    </row>
    <row r="532" spans="1:14" x14ac:dyDescent="0.35">
      <c r="A532">
        <v>1995</v>
      </c>
      <c r="B532">
        <v>11</v>
      </c>
      <c r="D532" t="s">
        <v>59</v>
      </c>
      <c r="E532">
        <v>34</v>
      </c>
      <c r="F532">
        <v>20.7</v>
      </c>
      <c r="G532">
        <v>79.599999999999994</v>
      </c>
      <c r="H532">
        <v>37.4</v>
      </c>
      <c r="I532">
        <v>25.4</v>
      </c>
      <c r="J532">
        <v>4.8</v>
      </c>
      <c r="K532">
        <v>9.9</v>
      </c>
      <c r="L532">
        <v>4.8</v>
      </c>
      <c r="M532" t="s">
        <v>62</v>
      </c>
      <c r="N532" t="s">
        <v>61</v>
      </c>
    </row>
    <row r="533" spans="1:14" x14ac:dyDescent="0.35">
      <c r="A533">
        <v>1995</v>
      </c>
      <c r="B533">
        <v>12</v>
      </c>
      <c r="D533" t="s">
        <v>59</v>
      </c>
      <c r="E533">
        <v>36.5</v>
      </c>
      <c r="F533">
        <v>20.5</v>
      </c>
      <c r="G533">
        <v>67.400000000000006</v>
      </c>
      <c r="H533">
        <v>29.1</v>
      </c>
      <c r="I533">
        <v>0</v>
      </c>
      <c r="J533">
        <v>2.7</v>
      </c>
      <c r="K533">
        <v>10.199999999999999</v>
      </c>
      <c r="L533">
        <v>5.8</v>
      </c>
      <c r="M533" t="s">
        <v>62</v>
      </c>
      <c r="N533" t="s">
        <v>61</v>
      </c>
    </row>
    <row r="534" spans="1:14" x14ac:dyDescent="0.35">
      <c r="A534">
        <v>1995</v>
      </c>
      <c r="B534">
        <v>13</v>
      </c>
      <c r="D534" t="s">
        <v>59</v>
      </c>
      <c r="E534">
        <v>35.299999999999997</v>
      </c>
      <c r="F534">
        <v>20.5</v>
      </c>
      <c r="G534">
        <v>74.3</v>
      </c>
      <c r="H534">
        <v>35.6</v>
      </c>
      <c r="I534">
        <v>24</v>
      </c>
      <c r="J534">
        <v>3.7</v>
      </c>
      <c r="K534">
        <v>10.1</v>
      </c>
      <c r="L534">
        <v>4.5</v>
      </c>
      <c r="M534" t="s">
        <v>62</v>
      </c>
      <c r="N534" t="s">
        <v>61</v>
      </c>
    </row>
    <row r="535" spans="1:14" x14ac:dyDescent="0.35">
      <c r="A535">
        <v>1995</v>
      </c>
      <c r="B535">
        <v>14</v>
      </c>
      <c r="D535" t="s">
        <v>59</v>
      </c>
      <c r="E535">
        <v>37.299999999999997</v>
      </c>
      <c r="F535">
        <v>23.5</v>
      </c>
      <c r="G535">
        <v>72.7</v>
      </c>
      <c r="H535">
        <v>32.299999999999997</v>
      </c>
      <c r="I535">
        <v>0</v>
      </c>
      <c r="J535">
        <v>4.3</v>
      </c>
      <c r="K535">
        <v>10.6</v>
      </c>
      <c r="L535">
        <v>5.5</v>
      </c>
      <c r="M535" t="s">
        <v>62</v>
      </c>
      <c r="N535" t="s">
        <v>61</v>
      </c>
    </row>
    <row r="536" spans="1:14" x14ac:dyDescent="0.35">
      <c r="A536">
        <v>1995</v>
      </c>
      <c r="B536">
        <v>15</v>
      </c>
      <c r="D536" t="s">
        <v>59</v>
      </c>
      <c r="E536">
        <v>38.4</v>
      </c>
      <c r="F536">
        <v>22.9</v>
      </c>
      <c r="G536">
        <v>68.400000000000006</v>
      </c>
      <c r="H536">
        <v>30.6</v>
      </c>
      <c r="I536">
        <v>1.6</v>
      </c>
      <c r="J536">
        <v>4.5</v>
      </c>
      <c r="K536">
        <v>11.1</v>
      </c>
      <c r="L536">
        <v>5.3</v>
      </c>
      <c r="M536" t="s">
        <v>62</v>
      </c>
      <c r="N536" t="s">
        <v>61</v>
      </c>
    </row>
    <row r="537" spans="1:14" x14ac:dyDescent="0.35">
      <c r="A537">
        <v>1995</v>
      </c>
      <c r="B537">
        <v>16</v>
      </c>
      <c r="D537" t="s">
        <v>59</v>
      </c>
      <c r="E537">
        <v>36.700000000000003</v>
      </c>
      <c r="F537">
        <v>22.3</v>
      </c>
      <c r="G537">
        <v>67.3</v>
      </c>
      <c r="H537">
        <v>32</v>
      </c>
      <c r="I537">
        <v>19.600000000000001</v>
      </c>
      <c r="J537">
        <v>3.5</v>
      </c>
      <c r="K537">
        <v>10.199999999999999</v>
      </c>
      <c r="L537">
        <v>5.7</v>
      </c>
      <c r="M537" t="s">
        <v>62</v>
      </c>
      <c r="N537" t="s">
        <v>61</v>
      </c>
    </row>
    <row r="538" spans="1:14" x14ac:dyDescent="0.35">
      <c r="A538">
        <v>1995</v>
      </c>
      <c r="B538">
        <v>17</v>
      </c>
      <c r="D538" t="s">
        <v>59</v>
      </c>
      <c r="E538">
        <v>39.299999999999997</v>
      </c>
      <c r="F538">
        <v>24.5</v>
      </c>
      <c r="G538">
        <v>53.1</v>
      </c>
      <c r="H538">
        <v>23.7</v>
      </c>
      <c r="I538">
        <v>0</v>
      </c>
      <c r="J538">
        <v>3.4</v>
      </c>
      <c r="K538">
        <v>10.8</v>
      </c>
      <c r="L538">
        <v>6.5</v>
      </c>
      <c r="M538" t="s">
        <v>62</v>
      </c>
      <c r="N538" t="s">
        <v>61</v>
      </c>
    </row>
    <row r="539" spans="1:14" x14ac:dyDescent="0.35">
      <c r="A539">
        <v>1995</v>
      </c>
      <c r="B539">
        <v>18</v>
      </c>
      <c r="D539" t="s">
        <v>59</v>
      </c>
      <c r="E539">
        <v>38.1</v>
      </c>
      <c r="F539">
        <v>24.3</v>
      </c>
      <c r="G539">
        <v>55.3</v>
      </c>
      <c r="H539">
        <v>30.7</v>
      </c>
      <c r="I539">
        <v>8.6</v>
      </c>
      <c r="J539">
        <v>4.0999999999999996</v>
      </c>
      <c r="K539">
        <v>10.5</v>
      </c>
      <c r="L539">
        <v>5.0999999999999996</v>
      </c>
      <c r="M539" t="s">
        <v>62</v>
      </c>
      <c r="N539" t="s">
        <v>61</v>
      </c>
    </row>
    <row r="540" spans="1:14" x14ac:dyDescent="0.35">
      <c r="A540">
        <v>1995</v>
      </c>
      <c r="B540">
        <v>19</v>
      </c>
      <c r="D540" t="s">
        <v>59</v>
      </c>
      <c r="E540">
        <v>34.6</v>
      </c>
      <c r="F540">
        <v>23.3</v>
      </c>
      <c r="G540">
        <v>74.400000000000006</v>
      </c>
      <c r="H540">
        <v>47.4</v>
      </c>
      <c r="I540">
        <v>9.6</v>
      </c>
      <c r="J540">
        <v>8.6999999999999993</v>
      </c>
      <c r="K540">
        <v>5.5</v>
      </c>
      <c r="L540">
        <v>4.8</v>
      </c>
      <c r="M540" t="s">
        <v>62</v>
      </c>
      <c r="N540" t="s">
        <v>61</v>
      </c>
    </row>
    <row r="541" spans="1:14" x14ac:dyDescent="0.35">
      <c r="A541">
        <v>1995</v>
      </c>
      <c r="B541">
        <v>20</v>
      </c>
      <c r="D541" t="s">
        <v>59</v>
      </c>
      <c r="E541">
        <v>37.799999999999997</v>
      </c>
      <c r="F541">
        <v>24.3</v>
      </c>
      <c r="G541">
        <v>74.400000000000006</v>
      </c>
      <c r="H541">
        <v>49.3</v>
      </c>
      <c r="I541">
        <v>9.6999999999999993</v>
      </c>
      <c r="J541">
        <v>11.5</v>
      </c>
      <c r="K541">
        <v>7.5</v>
      </c>
      <c r="L541">
        <v>6.7</v>
      </c>
      <c r="M541" t="s">
        <v>62</v>
      </c>
      <c r="N541" t="s">
        <v>61</v>
      </c>
    </row>
    <row r="542" spans="1:14" x14ac:dyDescent="0.35">
      <c r="A542">
        <v>1995</v>
      </c>
      <c r="B542">
        <v>21</v>
      </c>
      <c r="C542">
        <v>0</v>
      </c>
      <c r="D542" t="s">
        <v>59</v>
      </c>
      <c r="E542">
        <v>37.9</v>
      </c>
      <c r="F542">
        <v>25.2</v>
      </c>
      <c r="G542">
        <v>64.7</v>
      </c>
      <c r="H542">
        <v>36</v>
      </c>
      <c r="I542">
        <v>80.2</v>
      </c>
      <c r="J542">
        <v>3.6</v>
      </c>
      <c r="K542">
        <v>8.6999999999999993</v>
      </c>
      <c r="L542">
        <v>7.2</v>
      </c>
      <c r="M542" t="s">
        <v>62</v>
      </c>
      <c r="N542" t="s">
        <v>61</v>
      </c>
    </row>
    <row r="543" spans="1:14" x14ac:dyDescent="0.35">
      <c r="A543">
        <v>1995</v>
      </c>
      <c r="B543">
        <v>22</v>
      </c>
      <c r="C543">
        <v>0</v>
      </c>
      <c r="D543" t="s">
        <v>59</v>
      </c>
      <c r="E543">
        <v>40.799999999999997</v>
      </c>
      <c r="F543">
        <v>26.2</v>
      </c>
      <c r="G543">
        <v>54.9</v>
      </c>
      <c r="H543">
        <v>23.9</v>
      </c>
      <c r="I543">
        <v>0</v>
      </c>
      <c r="J543">
        <v>4.4000000000000004</v>
      </c>
      <c r="K543">
        <v>11.3</v>
      </c>
      <c r="L543">
        <v>8.1</v>
      </c>
      <c r="M543" t="s">
        <v>62</v>
      </c>
      <c r="N543" t="s">
        <v>61</v>
      </c>
    </row>
    <row r="544" spans="1:14" x14ac:dyDescent="0.35">
      <c r="A544">
        <v>1995</v>
      </c>
      <c r="B544">
        <v>23</v>
      </c>
      <c r="C544">
        <v>0</v>
      </c>
      <c r="D544" t="s">
        <v>59</v>
      </c>
      <c r="E544">
        <v>41.6</v>
      </c>
      <c r="F544">
        <v>27.5</v>
      </c>
      <c r="G544">
        <v>56.1</v>
      </c>
      <c r="H544">
        <v>23.6</v>
      </c>
      <c r="I544">
        <v>0</v>
      </c>
      <c r="J544">
        <v>11.3</v>
      </c>
      <c r="K544">
        <v>9.4</v>
      </c>
      <c r="L544">
        <v>8.5</v>
      </c>
      <c r="M544" t="s">
        <v>62</v>
      </c>
      <c r="N544" t="s">
        <v>61</v>
      </c>
    </row>
    <row r="545" spans="1:14" x14ac:dyDescent="0.35">
      <c r="A545">
        <v>1995</v>
      </c>
      <c r="B545">
        <v>24</v>
      </c>
      <c r="C545">
        <v>0</v>
      </c>
      <c r="D545" t="s">
        <v>59</v>
      </c>
      <c r="E545">
        <v>38.4</v>
      </c>
      <c r="F545">
        <v>26</v>
      </c>
      <c r="G545">
        <v>67.599999999999994</v>
      </c>
      <c r="H545">
        <v>37</v>
      </c>
      <c r="I545">
        <v>34</v>
      </c>
      <c r="J545">
        <v>7.6</v>
      </c>
      <c r="K545">
        <v>10.6</v>
      </c>
      <c r="L545">
        <v>7.7</v>
      </c>
      <c r="M545" t="s">
        <v>62</v>
      </c>
      <c r="N545" t="s">
        <v>61</v>
      </c>
    </row>
    <row r="546" spans="1:14" x14ac:dyDescent="0.35">
      <c r="A546">
        <v>1995</v>
      </c>
      <c r="B546">
        <v>25</v>
      </c>
      <c r="C546">
        <v>105</v>
      </c>
      <c r="D546" t="s">
        <v>59</v>
      </c>
      <c r="E546">
        <v>31.8</v>
      </c>
      <c r="F546">
        <v>23.3</v>
      </c>
      <c r="G546">
        <v>86.6</v>
      </c>
      <c r="H546">
        <v>70.599999999999994</v>
      </c>
      <c r="I546">
        <v>61.8</v>
      </c>
      <c r="J546">
        <v>7</v>
      </c>
      <c r="K546">
        <v>2.7</v>
      </c>
      <c r="L546">
        <v>5.5</v>
      </c>
      <c r="M546" t="s">
        <v>62</v>
      </c>
      <c r="N546" t="s">
        <v>61</v>
      </c>
    </row>
    <row r="547" spans="1:14" x14ac:dyDescent="0.35">
      <c r="A547">
        <v>1995</v>
      </c>
      <c r="B547">
        <v>26</v>
      </c>
      <c r="C547">
        <v>65</v>
      </c>
      <c r="D547" t="s">
        <v>59</v>
      </c>
      <c r="E547">
        <v>31.7</v>
      </c>
      <c r="F547">
        <v>23.3</v>
      </c>
      <c r="G547">
        <v>88.3</v>
      </c>
      <c r="H547">
        <v>64.3</v>
      </c>
      <c r="I547">
        <v>40</v>
      </c>
      <c r="J547">
        <v>7.6</v>
      </c>
      <c r="K547">
        <v>2.8</v>
      </c>
      <c r="L547">
        <v>4.4000000000000004</v>
      </c>
      <c r="M547" t="s">
        <v>62</v>
      </c>
      <c r="N547" t="s">
        <v>61</v>
      </c>
    </row>
    <row r="548" spans="1:14" x14ac:dyDescent="0.35">
      <c r="A548">
        <v>1995</v>
      </c>
      <c r="B548">
        <v>27</v>
      </c>
      <c r="C548">
        <v>0</v>
      </c>
      <c r="D548" t="s">
        <v>59</v>
      </c>
      <c r="E548">
        <v>32.6</v>
      </c>
      <c r="F548">
        <v>23.5</v>
      </c>
      <c r="G548">
        <v>82.7</v>
      </c>
      <c r="H548">
        <v>53.3</v>
      </c>
      <c r="I548">
        <v>114.2</v>
      </c>
      <c r="J548">
        <v>8.4</v>
      </c>
      <c r="K548">
        <v>6</v>
      </c>
      <c r="L548">
        <v>5.0999999999999996</v>
      </c>
      <c r="M548" t="s">
        <v>62</v>
      </c>
      <c r="N548" t="s">
        <v>61</v>
      </c>
    </row>
    <row r="549" spans="1:14" x14ac:dyDescent="0.35">
      <c r="A549">
        <v>1995</v>
      </c>
      <c r="B549">
        <v>28</v>
      </c>
      <c r="C549">
        <v>0</v>
      </c>
      <c r="D549" t="s">
        <v>59</v>
      </c>
      <c r="E549">
        <v>31.3</v>
      </c>
      <c r="F549">
        <v>23.4</v>
      </c>
      <c r="G549">
        <v>83.4</v>
      </c>
      <c r="H549">
        <v>59.9</v>
      </c>
      <c r="I549">
        <v>4.4000000000000004</v>
      </c>
      <c r="J549">
        <v>8.6</v>
      </c>
      <c r="K549">
        <v>3.4</v>
      </c>
      <c r="L549">
        <v>4.3</v>
      </c>
      <c r="M549" t="s">
        <v>62</v>
      </c>
      <c r="N549" t="s">
        <v>61</v>
      </c>
    </row>
    <row r="550" spans="1:14" x14ac:dyDescent="0.35">
      <c r="A550">
        <v>1995</v>
      </c>
      <c r="B550">
        <v>29</v>
      </c>
      <c r="C550">
        <v>0</v>
      </c>
      <c r="D550" t="s">
        <v>59</v>
      </c>
      <c r="E550">
        <v>27.9</v>
      </c>
      <c r="F550">
        <v>22.2</v>
      </c>
      <c r="G550">
        <v>88.3</v>
      </c>
      <c r="H550">
        <v>74.7</v>
      </c>
      <c r="I550">
        <v>61.2</v>
      </c>
      <c r="J550">
        <v>8.6999999999999993</v>
      </c>
      <c r="K550">
        <v>1</v>
      </c>
      <c r="L550">
        <v>3.4</v>
      </c>
      <c r="M550" t="s">
        <v>62</v>
      </c>
      <c r="N550" t="s">
        <v>61</v>
      </c>
    </row>
    <row r="551" spans="1:14" x14ac:dyDescent="0.35">
      <c r="A551">
        <v>1995</v>
      </c>
      <c r="B551">
        <v>30</v>
      </c>
      <c r="C551">
        <v>270</v>
      </c>
      <c r="D551" t="s">
        <v>59</v>
      </c>
      <c r="E551">
        <v>29.5</v>
      </c>
      <c r="F551">
        <v>21.6</v>
      </c>
      <c r="G551">
        <v>91</v>
      </c>
      <c r="H551">
        <v>68.099999999999994</v>
      </c>
      <c r="I551">
        <v>106.4</v>
      </c>
      <c r="J551">
        <v>8.6</v>
      </c>
      <c r="K551">
        <v>3.2</v>
      </c>
      <c r="L551">
        <v>4</v>
      </c>
      <c r="M551" t="s">
        <v>62</v>
      </c>
      <c r="N551" t="s">
        <v>61</v>
      </c>
    </row>
    <row r="552" spans="1:14" x14ac:dyDescent="0.35">
      <c r="A552">
        <v>1995</v>
      </c>
      <c r="B552">
        <v>31</v>
      </c>
      <c r="C552">
        <v>475</v>
      </c>
      <c r="D552" t="s">
        <v>59</v>
      </c>
      <c r="E552">
        <v>30.8</v>
      </c>
      <c r="F552">
        <v>23</v>
      </c>
      <c r="G552">
        <v>83.7</v>
      </c>
      <c r="H552">
        <v>63</v>
      </c>
      <c r="I552">
        <v>19.100000000000001</v>
      </c>
      <c r="J552">
        <v>7.6</v>
      </c>
      <c r="K552">
        <v>5.4</v>
      </c>
      <c r="L552">
        <v>4.0999999999999996</v>
      </c>
      <c r="M552" t="s">
        <v>62</v>
      </c>
      <c r="N552" t="s">
        <v>61</v>
      </c>
    </row>
    <row r="553" spans="1:14" x14ac:dyDescent="0.35">
      <c r="A553">
        <v>1995</v>
      </c>
      <c r="B553">
        <v>32</v>
      </c>
      <c r="C553">
        <v>900</v>
      </c>
      <c r="D553" t="s">
        <v>59</v>
      </c>
      <c r="E553">
        <v>31.7</v>
      </c>
      <c r="F553">
        <v>23.2</v>
      </c>
      <c r="G553">
        <v>85.3</v>
      </c>
      <c r="H553">
        <v>58.7</v>
      </c>
      <c r="I553">
        <v>1.8</v>
      </c>
      <c r="J553">
        <v>7</v>
      </c>
      <c r="K553">
        <v>5.4</v>
      </c>
      <c r="L553">
        <v>4.2</v>
      </c>
      <c r="M553" t="s">
        <v>62</v>
      </c>
      <c r="N553" t="s">
        <v>61</v>
      </c>
    </row>
    <row r="554" spans="1:14" x14ac:dyDescent="0.35">
      <c r="A554">
        <v>1995</v>
      </c>
      <c r="B554">
        <v>33</v>
      </c>
      <c r="C554">
        <v>184</v>
      </c>
      <c r="D554" t="s">
        <v>59</v>
      </c>
      <c r="E554">
        <v>31.8</v>
      </c>
      <c r="F554">
        <v>23</v>
      </c>
      <c r="G554">
        <v>86.1</v>
      </c>
      <c r="H554">
        <v>55.3</v>
      </c>
      <c r="I554">
        <v>10.6</v>
      </c>
      <c r="J554">
        <v>4.9000000000000004</v>
      </c>
      <c r="K554">
        <v>7.9</v>
      </c>
      <c r="L554">
        <v>4</v>
      </c>
      <c r="M554" t="s">
        <v>62</v>
      </c>
      <c r="N554" t="s">
        <v>61</v>
      </c>
    </row>
    <row r="555" spans="1:14" x14ac:dyDescent="0.35">
      <c r="A555">
        <v>1995</v>
      </c>
      <c r="B555">
        <v>34</v>
      </c>
      <c r="C555">
        <v>425</v>
      </c>
      <c r="D555" t="s">
        <v>59</v>
      </c>
      <c r="E555">
        <v>31.9</v>
      </c>
      <c r="F555">
        <v>23.3</v>
      </c>
      <c r="G555">
        <v>86.7</v>
      </c>
      <c r="H555">
        <v>58.6</v>
      </c>
      <c r="I555">
        <v>71</v>
      </c>
      <c r="J555">
        <v>2.8</v>
      </c>
      <c r="K555">
        <v>6.2</v>
      </c>
      <c r="L555">
        <v>3.8</v>
      </c>
      <c r="M555" t="s">
        <v>62</v>
      </c>
      <c r="N555" t="s">
        <v>61</v>
      </c>
    </row>
    <row r="556" spans="1:14" x14ac:dyDescent="0.35">
      <c r="A556">
        <v>1995</v>
      </c>
      <c r="B556">
        <v>35</v>
      </c>
      <c r="C556">
        <v>220</v>
      </c>
      <c r="D556" t="s">
        <v>59</v>
      </c>
      <c r="E556">
        <v>29.4</v>
      </c>
      <c r="F556">
        <v>22.5</v>
      </c>
      <c r="G556">
        <v>90</v>
      </c>
      <c r="H556">
        <v>70.8</v>
      </c>
      <c r="I556">
        <v>89.2</v>
      </c>
      <c r="J556">
        <v>9.1</v>
      </c>
      <c r="K556">
        <v>1.5</v>
      </c>
      <c r="L556">
        <v>4</v>
      </c>
      <c r="M556" t="s">
        <v>62</v>
      </c>
      <c r="N556" t="s">
        <v>61</v>
      </c>
    </row>
    <row r="557" spans="1:14" x14ac:dyDescent="0.35">
      <c r="A557">
        <v>1995</v>
      </c>
      <c r="B557">
        <v>36</v>
      </c>
      <c r="C557">
        <v>610</v>
      </c>
      <c r="D557" t="s">
        <v>59</v>
      </c>
      <c r="E557">
        <v>31.1</v>
      </c>
      <c r="F557">
        <v>21.4</v>
      </c>
      <c r="G557">
        <v>81.099999999999994</v>
      </c>
      <c r="H557">
        <v>54.9</v>
      </c>
      <c r="I557">
        <v>0</v>
      </c>
      <c r="J557">
        <v>6.9</v>
      </c>
      <c r="K557">
        <v>7.3</v>
      </c>
      <c r="L557">
        <v>4.4000000000000004</v>
      </c>
      <c r="M557" t="s">
        <v>62</v>
      </c>
      <c r="N557" t="s">
        <v>61</v>
      </c>
    </row>
    <row r="558" spans="1:14" x14ac:dyDescent="0.35">
      <c r="A558">
        <v>1995</v>
      </c>
      <c r="B558">
        <v>37</v>
      </c>
      <c r="C558">
        <v>680</v>
      </c>
      <c r="D558" t="s">
        <v>59</v>
      </c>
      <c r="E558">
        <v>30.9</v>
      </c>
      <c r="F558">
        <v>22.2</v>
      </c>
      <c r="G558">
        <v>91.4</v>
      </c>
      <c r="H558">
        <v>64.400000000000006</v>
      </c>
      <c r="I558">
        <v>139.80000000000001</v>
      </c>
      <c r="J558">
        <v>2.4</v>
      </c>
      <c r="K558">
        <v>5.0999999999999996</v>
      </c>
      <c r="L558">
        <v>3.8</v>
      </c>
      <c r="M558" t="s">
        <v>62</v>
      </c>
      <c r="N558" t="s">
        <v>61</v>
      </c>
    </row>
    <row r="559" spans="1:14" x14ac:dyDescent="0.35">
      <c r="A559">
        <v>1995</v>
      </c>
      <c r="B559">
        <v>38</v>
      </c>
      <c r="C559">
        <v>395</v>
      </c>
      <c r="D559" t="s">
        <v>59</v>
      </c>
      <c r="E559">
        <v>29.7</v>
      </c>
      <c r="F559">
        <v>22.7</v>
      </c>
      <c r="G559">
        <v>86.7</v>
      </c>
      <c r="H559">
        <v>64.3</v>
      </c>
      <c r="I559">
        <v>19.8</v>
      </c>
      <c r="J559">
        <v>3.6</v>
      </c>
      <c r="K559">
        <v>3.3</v>
      </c>
      <c r="L559">
        <v>3.3</v>
      </c>
      <c r="M559" t="s">
        <v>62</v>
      </c>
      <c r="N559" t="s">
        <v>61</v>
      </c>
    </row>
    <row r="560" spans="1:14" x14ac:dyDescent="0.35">
      <c r="A560">
        <v>1995</v>
      </c>
      <c r="B560">
        <v>39</v>
      </c>
      <c r="C560">
        <v>187</v>
      </c>
      <c r="D560" t="s">
        <v>59</v>
      </c>
      <c r="E560">
        <v>32.6</v>
      </c>
      <c r="F560">
        <v>22.3</v>
      </c>
      <c r="G560">
        <v>85.4</v>
      </c>
      <c r="H560">
        <v>51</v>
      </c>
      <c r="I560">
        <v>20</v>
      </c>
      <c r="J560">
        <v>2.4</v>
      </c>
      <c r="K560">
        <v>7.7</v>
      </c>
      <c r="L560">
        <v>3.8</v>
      </c>
      <c r="M560" t="s">
        <v>62</v>
      </c>
      <c r="N560" t="s">
        <v>61</v>
      </c>
    </row>
    <row r="561" spans="1:14" x14ac:dyDescent="0.35">
      <c r="A561">
        <v>1995</v>
      </c>
      <c r="B561">
        <v>40</v>
      </c>
      <c r="C561">
        <v>758</v>
      </c>
      <c r="D561" t="s">
        <v>59</v>
      </c>
      <c r="E561">
        <v>32.799999999999997</v>
      </c>
      <c r="F561">
        <v>21.3</v>
      </c>
      <c r="G561">
        <v>87.7</v>
      </c>
      <c r="H561">
        <v>42.1</v>
      </c>
      <c r="I561">
        <v>0</v>
      </c>
      <c r="J561">
        <v>2.4</v>
      </c>
      <c r="K561">
        <v>8.6999999999999993</v>
      </c>
      <c r="L561">
        <v>4.0999999999999996</v>
      </c>
      <c r="M561" t="s">
        <v>62</v>
      </c>
      <c r="N561" t="s">
        <v>61</v>
      </c>
    </row>
    <row r="562" spans="1:14" x14ac:dyDescent="0.35">
      <c r="A562">
        <v>1995</v>
      </c>
      <c r="B562">
        <v>41</v>
      </c>
      <c r="C562">
        <v>105</v>
      </c>
      <c r="D562" t="s">
        <v>59</v>
      </c>
      <c r="E562">
        <v>28.8</v>
      </c>
      <c r="F562">
        <v>22</v>
      </c>
      <c r="G562">
        <v>90.7</v>
      </c>
      <c r="H562">
        <v>68.7</v>
      </c>
      <c r="I562">
        <v>114.8</v>
      </c>
      <c r="J562">
        <v>2.5</v>
      </c>
      <c r="K562">
        <v>1.5</v>
      </c>
      <c r="L562">
        <v>3.2</v>
      </c>
      <c r="M562" t="s">
        <v>62</v>
      </c>
      <c r="N562" t="s">
        <v>61</v>
      </c>
    </row>
    <row r="563" spans="1:14" x14ac:dyDescent="0.35">
      <c r="A563">
        <v>1995</v>
      </c>
      <c r="B563">
        <v>42</v>
      </c>
      <c r="C563">
        <v>21</v>
      </c>
      <c r="D563" t="s">
        <v>59</v>
      </c>
      <c r="E563">
        <v>25.9</v>
      </c>
      <c r="F563">
        <v>21</v>
      </c>
      <c r="G563">
        <v>93.7</v>
      </c>
      <c r="H563">
        <v>83.3</v>
      </c>
      <c r="I563">
        <v>157</v>
      </c>
      <c r="J563">
        <v>3.8</v>
      </c>
      <c r="K563">
        <v>1</v>
      </c>
      <c r="L563">
        <v>4.0999999999999996</v>
      </c>
      <c r="M563" t="s">
        <v>62</v>
      </c>
      <c r="N563" t="s">
        <v>61</v>
      </c>
    </row>
    <row r="564" spans="1:14" x14ac:dyDescent="0.35">
      <c r="A564">
        <v>1995</v>
      </c>
      <c r="B564">
        <v>43</v>
      </c>
      <c r="C564">
        <v>25</v>
      </c>
      <c r="D564" t="s">
        <v>59</v>
      </c>
      <c r="E564">
        <v>29</v>
      </c>
      <c r="F564">
        <v>19.899999999999999</v>
      </c>
      <c r="G564">
        <v>82.9</v>
      </c>
      <c r="H564">
        <v>59.6</v>
      </c>
      <c r="I564">
        <v>11.2</v>
      </c>
      <c r="J564">
        <v>2.5</v>
      </c>
      <c r="K564">
        <v>6.9</v>
      </c>
      <c r="L564">
        <v>3</v>
      </c>
      <c r="M564" t="s">
        <v>62</v>
      </c>
      <c r="N564" t="s">
        <v>61</v>
      </c>
    </row>
    <row r="565" spans="1:14" x14ac:dyDescent="0.35">
      <c r="A565">
        <v>1995</v>
      </c>
      <c r="B565">
        <v>44</v>
      </c>
      <c r="C565">
        <v>97</v>
      </c>
      <c r="D565" t="s">
        <v>59</v>
      </c>
      <c r="E565">
        <v>30.4</v>
      </c>
      <c r="F565">
        <v>17.2</v>
      </c>
      <c r="G565">
        <v>89.6</v>
      </c>
      <c r="H565">
        <v>46.6</v>
      </c>
      <c r="I565">
        <v>0</v>
      </c>
      <c r="J565">
        <v>2</v>
      </c>
      <c r="K565">
        <v>9.1999999999999993</v>
      </c>
      <c r="L565">
        <v>3.5</v>
      </c>
      <c r="M565" t="s">
        <v>62</v>
      </c>
      <c r="N565" t="s">
        <v>61</v>
      </c>
    </row>
    <row r="566" spans="1:14" x14ac:dyDescent="0.35">
      <c r="A566">
        <v>1995</v>
      </c>
      <c r="B566">
        <v>45</v>
      </c>
      <c r="C566">
        <v>33</v>
      </c>
      <c r="D566" t="s">
        <v>59</v>
      </c>
      <c r="E566">
        <v>30.2</v>
      </c>
      <c r="F566">
        <v>15.6</v>
      </c>
      <c r="G566">
        <v>87</v>
      </c>
      <c r="H566">
        <v>39.1</v>
      </c>
      <c r="I566">
        <v>0</v>
      </c>
      <c r="J566">
        <v>1.5</v>
      </c>
      <c r="K566">
        <v>9.1999999999999993</v>
      </c>
      <c r="L566">
        <v>3.7</v>
      </c>
      <c r="M566" t="s">
        <v>62</v>
      </c>
      <c r="N566" t="s">
        <v>61</v>
      </c>
    </row>
    <row r="567" spans="1:14" x14ac:dyDescent="0.35">
      <c r="A567">
        <v>1995</v>
      </c>
      <c r="B567">
        <v>46</v>
      </c>
      <c r="C567">
        <v>0</v>
      </c>
      <c r="D567" t="s">
        <v>59</v>
      </c>
      <c r="E567">
        <v>30.2</v>
      </c>
      <c r="F567">
        <v>15</v>
      </c>
      <c r="G567">
        <v>89.9</v>
      </c>
      <c r="H567">
        <v>40.6</v>
      </c>
      <c r="I567">
        <v>4</v>
      </c>
      <c r="J567">
        <v>2.1</v>
      </c>
      <c r="K567">
        <v>9</v>
      </c>
      <c r="L567">
        <v>3.8</v>
      </c>
      <c r="M567" t="s">
        <v>62</v>
      </c>
      <c r="N567" t="s">
        <v>61</v>
      </c>
    </row>
    <row r="568" spans="1:14" x14ac:dyDescent="0.35">
      <c r="A568">
        <v>1995</v>
      </c>
      <c r="B568">
        <v>47</v>
      </c>
      <c r="C568">
        <v>2</v>
      </c>
      <c r="D568" t="s">
        <v>59</v>
      </c>
      <c r="E568">
        <v>29.6</v>
      </c>
      <c r="F568">
        <v>18.2</v>
      </c>
      <c r="G568">
        <v>90.6</v>
      </c>
      <c r="H568">
        <v>50.1</v>
      </c>
      <c r="I568">
        <v>144</v>
      </c>
      <c r="J568">
        <v>2.2999999999999998</v>
      </c>
      <c r="K568">
        <v>7</v>
      </c>
      <c r="L568">
        <v>3</v>
      </c>
      <c r="M568" t="s">
        <v>62</v>
      </c>
      <c r="N568" t="s">
        <v>61</v>
      </c>
    </row>
    <row r="569" spans="1:14" x14ac:dyDescent="0.35">
      <c r="A569">
        <v>1995</v>
      </c>
      <c r="B569">
        <v>48</v>
      </c>
      <c r="C569">
        <v>13</v>
      </c>
      <c r="D569" t="s">
        <v>59</v>
      </c>
      <c r="E569">
        <v>29</v>
      </c>
      <c r="F569">
        <v>16.7</v>
      </c>
      <c r="G569">
        <v>92.7</v>
      </c>
      <c r="H569">
        <v>43</v>
      </c>
      <c r="I569">
        <v>0</v>
      </c>
      <c r="J569">
        <v>2.1</v>
      </c>
      <c r="K569">
        <v>7.7</v>
      </c>
      <c r="L569">
        <v>3</v>
      </c>
      <c r="M569" t="s">
        <v>62</v>
      </c>
      <c r="N569" t="s">
        <v>61</v>
      </c>
    </row>
    <row r="570" spans="1:14" x14ac:dyDescent="0.35">
      <c r="A570">
        <v>1995</v>
      </c>
      <c r="B570">
        <v>49</v>
      </c>
      <c r="C570">
        <v>0</v>
      </c>
      <c r="D570" t="s">
        <v>59</v>
      </c>
      <c r="E570">
        <v>29.2</v>
      </c>
      <c r="F570">
        <v>14.6</v>
      </c>
      <c r="G570">
        <v>86.6</v>
      </c>
      <c r="H570">
        <v>41.3</v>
      </c>
      <c r="I570">
        <v>0</v>
      </c>
      <c r="J570">
        <v>1.6</v>
      </c>
      <c r="K570">
        <v>8.1999999999999993</v>
      </c>
      <c r="L570">
        <v>2.8</v>
      </c>
      <c r="M570" t="s">
        <v>62</v>
      </c>
      <c r="N570" t="s">
        <v>61</v>
      </c>
    </row>
    <row r="571" spans="1:14" x14ac:dyDescent="0.35">
      <c r="A571">
        <v>1995</v>
      </c>
      <c r="B571">
        <v>50</v>
      </c>
      <c r="C571">
        <v>0</v>
      </c>
      <c r="D571" t="s">
        <v>59</v>
      </c>
      <c r="E571">
        <v>28.5</v>
      </c>
      <c r="F571">
        <v>11.6</v>
      </c>
      <c r="G571">
        <v>85.6</v>
      </c>
      <c r="H571">
        <v>32.6</v>
      </c>
      <c r="I571">
        <v>0</v>
      </c>
      <c r="J571">
        <v>2.2000000000000002</v>
      </c>
      <c r="K571">
        <v>8.6999999999999993</v>
      </c>
      <c r="L571">
        <v>3.2</v>
      </c>
      <c r="M571" t="s">
        <v>62</v>
      </c>
      <c r="N571" t="s">
        <v>61</v>
      </c>
    </row>
    <row r="572" spans="1:14" x14ac:dyDescent="0.35">
      <c r="A572">
        <v>1995</v>
      </c>
      <c r="B572">
        <v>51</v>
      </c>
      <c r="C572">
        <v>0</v>
      </c>
      <c r="D572" t="s">
        <v>59</v>
      </c>
      <c r="E572">
        <v>29.3</v>
      </c>
      <c r="F572">
        <v>12.3</v>
      </c>
      <c r="G572">
        <v>89.6</v>
      </c>
      <c r="H572">
        <v>33.1</v>
      </c>
      <c r="I572">
        <v>0</v>
      </c>
      <c r="J572">
        <v>2.6</v>
      </c>
      <c r="K572">
        <v>8.6</v>
      </c>
      <c r="L572">
        <v>3.3</v>
      </c>
      <c r="M572" t="s">
        <v>62</v>
      </c>
      <c r="N572" t="s">
        <v>61</v>
      </c>
    </row>
    <row r="573" spans="1:14" x14ac:dyDescent="0.35">
      <c r="A573">
        <v>1995</v>
      </c>
      <c r="B573">
        <v>52</v>
      </c>
      <c r="C573">
        <v>0</v>
      </c>
      <c r="D573" t="s">
        <v>59</v>
      </c>
      <c r="E573">
        <v>28.3</v>
      </c>
      <c r="F573">
        <v>13.5</v>
      </c>
      <c r="G573">
        <v>89.8</v>
      </c>
      <c r="H573">
        <v>39.299999999999997</v>
      </c>
      <c r="I573">
        <v>0</v>
      </c>
      <c r="J573">
        <v>3.2</v>
      </c>
      <c r="K573">
        <v>8.4</v>
      </c>
      <c r="L573">
        <v>3.4</v>
      </c>
      <c r="M573" t="s">
        <v>62</v>
      </c>
      <c r="N573" t="s">
        <v>61</v>
      </c>
    </row>
    <row r="574" spans="1:14" x14ac:dyDescent="0.35">
      <c r="A574">
        <v>1996</v>
      </c>
      <c r="B574">
        <v>1</v>
      </c>
      <c r="C574">
        <v>3</v>
      </c>
      <c r="D574" t="s">
        <v>59</v>
      </c>
      <c r="E574">
        <v>28.4</v>
      </c>
      <c r="F574">
        <v>14.7</v>
      </c>
      <c r="G574">
        <v>85.6</v>
      </c>
      <c r="H574">
        <v>36.700000000000003</v>
      </c>
      <c r="I574">
        <v>0</v>
      </c>
      <c r="J574">
        <v>3.6</v>
      </c>
      <c r="K574">
        <v>8.9</v>
      </c>
      <c r="L574">
        <v>3.6</v>
      </c>
      <c r="M574" t="s">
        <v>62</v>
      </c>
      <c r="N574" t="s">
        <v>61</v>
      </c>
    </row>
    <row r="575" spans="1:14" x14ac:dyDescent="0.35">
      <c r="A575">
        <v>1996</v>
      </c>
      <c r="B575">
        <v>2</v>
      </c>
      <c r="C575">
        <v>7</v>
      </c>
      <c r="D575" t="s">
        <v>59</v>
      </c>
      <c r="E575">
        <v>30.1</v>
      </c>
      <c r="F575">
        <v>14.5</v>
      </c>
      <c r="G575">
        <v>89.9</v>
      </c>
      <c r="H575">
        <v>34</v>
      </c>
      <c r="I575">
        <v>0</v>
      </c>
      <c r="J575">
        <v>2.6</v>
      </c>
      <c r="K575">
        <v>8.3000000000000007</v>
      </c>
      <c r="L575">
        <v>3.3</v>
      </c>
      <c r="M575" t="s">
        <v>62</v>
      </c>
      <c r="N575" t="s">
        <v>61</v>
      </c>
    </row>
    <row r="576" spans="1:14" x14ac:dyDescent="0.35">
      <c r="A576">
        <v>1996</v>
      </c>
      <c r="B576">
        <v>3</v>
      </c>
      <c r="C576">
        <v>38</v>
      </c>
      <c r="D576" t="s">
        <v>59</v>
      </c>
      <c r="E576">
        <v>30.9</v>
      </c>
      <c r="F576">
        <v>16</v>
      </c>
      <c r="G576">
        <v>92.3</v>
      </c>
      <c r="H576">
        <v>37</v>
      </c>
      <c r="I576">
        <v>0</v>
      </c>
      <c r="J576">
        <v>2.1</v>
      </c>
      <c r="K576">
        <v>8.4</v>
      </c>
      <c r="L576">
        <v>3.9</v>
      </c>
      <c r="M576" t="s">
        <v>62</v>
      </c>
      <c r="N576" t="s">
        <v>61</v>
      </c>
    </row>
    <row r="577" spans="1:14" x14ac:dyDescent="0.35">
      <c r="A577">
        <v>1996</v>
      </c>
      <c r="B577">
        <v>4</v>
      </c>
      <c r="C577">
        <v>46</v>
      </c>
      <c r="D577" t="s">
        <v>59</v>
      </c>
      <c r="E577">
        <v>30.2</v>
      </c>
      <c r="F577">
        <v>13</v>
      </c>
      <c r="G577">
        <v>89</v>
      </c>
      <c r="H577">
        <v>32.4</v>
      </c>
      <c r="I577">
        <v>0</v>
      </c>
      <c r="J577">
        <v>2.4</v>
      </c>
      <c r="K577">
        <v>8.6</v>
      </c>
      <c r="L577">
        <v>4</v>
      </c>
      <c r="M577" t="s">
        <v>62</v>
      </c>
      <c r="N577" t="s">
        <v>61</v>
      </c>
    </row>
    <row r="578" spans="1:14" x14ac:dyDescent="0.35">
      <c r="A578">
        <v>1996</v>
      </c>
      <c r="B578">
        <v>5</v>
      </c>
      <c r="C578">
        <v>13</v>
      </c>
      <c r="D578" t="s">
        <v>59</v>
      </c>
      <c r="E578">
        <v>31.3</v>
      </c>
      <c r="F578">
        <v>15.2</v>
      </c>
      <c r="G578">
        <v>87.9</v>
      </c>
      <c r="H578">
        <v>33</v>
      </c>
      <c r="I578">
        <v>0</v>
      </c>
      <c r="J578">
        <v>3.3</v>
      </c>
      <c r="K578">
        <v>8.6</v>
      </c>
      <c r="L578">
        <v>4.3</v>
      </c>
      <c r="M578" t="s">
        <v>62</v>
      </c>
      <c r="N578" t="s">
        <v>61</v>
      </c>
    </row>
    <row r="579" spans="1:14" x14ac:dyDescent="0.35">
      <c r="A579">
        <v>1996</v>
      </c>
      <c r="B579">
        <v>6</v>
      </c>
      <c r="C579">
        <v>38</v>
      </c>
      <c r="D579" t="s">
        <v>59</v>
      </c>
      <c r="E579">
        <v>30.7</v>
      </c>
      <c r="F579">
        <v>14.2</v>
      </c>
      <c r="G579">
        <v>88</v>
      </c>
      <c r="H579">
        <v>28.7</v>
      </c>
      <c r="I579">
        <v>0</v>
      </c>
      <c r="J579">
        <v>3.5</v>
      </c>
      <c r="K579">
        <v>8.4</v>
      </c>
      <c r="L579">
        <v>3.9</v>
      </c>
      <c r="M579" t="s">
        <v>62</v>
      </c>
      <c r="N579" t="s">
        <v>61</v>
      </c>
    </row>
    <row r="580" spans="1:14" x14ac:dyDescent="0.35">
      <c r="A580">
        <v>1996</v>
      </c>
      <c r="B580">
        <v>7</v>
      </c>
      <c r="C580">
        <v>101</v>
      </c>
      <c r="D580" t="s">
        <v>59</v>
      </c>
      <c r="E580">
        <v>30.4</v>
      </c>
      <c r="F580">
        <v>17.100000000000001</v>
      </c>
      <c r="G580">
        <v>87.7</v>
      </c>
      <c r="H580">
        <v>39.4</v>
      </c>
      <c r="I580">
        <v>0</v>
      </c>
      <c r="J580">
        <v>3.6</v>
      </c>
      <c r="K580">
        <v>7.7</v>
      </c>
      <c r="L580">
        <v>4</v>
      </c>
      <c r="M580" t="s">
        <v>62</v>
      </c>
      <c r="N580" t="s">
        <v>61</v>
      </c>
    </row>
    <row r="581" spans="1:14" x14ac:dyDescent="0.35">
      <c r="A581">
        <v>1996</v>
      </c>
      <c r="B581">
        <v>8</v>
      </c>
      <c r="C581">
        <v>95</v>
      </c>
      <c r="D581" t="s">
        <v>59</v>
      </c>
      <c r="E581">
        <v>34.6</v>
      </c>
      <c r="F581">
        <v>17.100000000000001</v>
      </c>
      <c r="G581">
        <v>83.4</v>
      </c>
      <c r="H581">
        <v>24.6</v>
      </c>
      <c r="I581">
        <v>0</v>
      </c>
      <c r="J581">
        <v>2.2999999999999998</v>
      </c>
      <c r="K581">
        <v>9.1</v>
      </c>
      <c r="L581">
        <v>4.4000000000000004</v>
      </c>
      <c r="M581" t="s">
        <v>62</v>
      </c>
      <c r="N581" t="s">
        <v>61</v>
      </c>
    </row>
    <row r="582" spans="1:14" x14ac:dyDescent="0.35">
      <c r="A582">
        <v>1996</v>
      </c>
      <c r="B582">
        <v>9</v>
      </c>
      <c r="C582">
        <v>0</v>
      </c>
      <c r="D582" t="s">
        <v>59</v>
      </c>
      <c r="E582">
        <v>34.1</v>
      </c>
      <c r="F582">
        <v>16</v>
      </c>
      <c r="G582">
        <v>80.599999999999994</v>
      </c>
      <c r="H582">
        <v>23.3</v>
      </c>
      <c r="I582">
        <v>0</v>
      </c>
      <c r="J582">
        <v>3.6</v>
      </c>
      <c r="K582">
        <v>9.6</v>
      </c>
      <c r="L582">
        <v>5.6</v>
      </c>
      <c r="M582" t="s">
        <v>62</v>
      </c>
      <c r="N582" t="s">
        <v>61</v>
      </c>
    </row>
    <row r="583" spans="1:14" x14ac:dyDescent="0.35">
      <c r="A583">
        <v>1996</v>
      </c>
      <c r="B583">
        <v>10</v>
      </c>
      <c r="C583">
        <v>0</v>
      </c>
      <c r="D583" t="s">
        <v>59</v>
      </c>
      <c r="E583">
        <v>34.5</v>
      </c>
      <c r="F583">
        <v>15.3</v>
      </c>
      <c r="G583">
        <v>81.3</v>
      </c>
      <c r="H583">
        <v>18.899999999999999</v>
      </c>
      <c r="I583">
        <v>0</v>
      </c>
      <c r="J583">
        <v>2.4</v>
      </c>
      <c r="K583">
        <v>9.9</v>
      </c>
      <c r="L583">
        <v>5.9</v>
      </c>
      <c r="M583" t="s">
        <v>62</v>
      </c>
      <c r="N583" t="s">
        <v>61</v>
      </c>
    </row>
    <row r="584" spans="1:14" x14ac:dyDescent="0.35">
      <c r="A584">
        <v>1996</v>
      </c>
      <c r="B584">
        <v>11</v>
      </c>
      <c r="C584">
        <v>0</v>
      </c>
      <c r="D584" t="s">
        <v>59</v>
      </c>
      <c r="E584">
        <v>37.5</v>
      </c>
      <c r="F584">
        <v>17.899999999999999</v>
      </c>
      <c r="G584">
        <v>71.7</v>
      </c>
      <c r="H584">
        <v>18</v>
      </c>
      <c r="I584">
        <v>0</v>
      </c>
      <c r="J584">
        <v>2.9</v>
      </c>
      <c r="K584">
        <v>10</v>
      </c>
      <c r="L584">
        <v>7</v>
      </c>
      <c r="M584" t="s">
        <v>62</v>
      </c>
      <c r="N584" t="s">
        <v>61</v>
      </c>
    </row>
    <row r="585" spans="1:14" x14ac:dyDescent="0.35">
      <c r="A585">
        <v>1996</v>
      </c>
      <c r="B585">
        <v>12</v>
      </c>
      <c r="C585">
        <v>0</v>
      </c>
      <c r="D585" t="s">
        <v>59</v>
      </c>
      <c r="E585">
        <v>37.6</v>
      </c>
      <c r="F585">
        <v>19.399999999999999</v>
      </c>
      <c r="G585">
        <v>64.400000000000006</v>
      </c>
      <c r="H585">
        <v>19.399999999999999</v>
      </c>
      <c r="I585">
        <v>0</v>
      </c>
      <c r="J585">
        <v>2.1</v>
      </c>
      <c r="K585">
        <v>8.4</v>
      </c>
      <c r="L585">
        <v>6.9</v>
      </c>
      <c r="M585" t="s">
        <v>62</v>
      </c>
      <c r="N585" t="s">
        <v>61</v>
      </c>
    </row>
    <row r="586" spans="1:14" x14ac:dyDescent="0.35">
      <c r="A586">
        <v>1996</v>
      </c>
      <c r="B586">
        <v>13</v>
      </c>
      <c r="C586">
        <v>0</v>
      </c>
      <c r="D586" t="s">
        <v>59</v>
      </c>
      <c r="E586">
        <v>40</v>
      </c>
      <c r="F586">
        <v>22.2</v>
      </c>
      <c r="G586">
        <v>61.4</v>
      </c>
      <c r="H586">
        <v>22</v>
      </c>
      <c r="I586">
        <v>0</v>
      </c>
      <c r="J586">
        <v>2.7</v>
      </c>
      <c r="K586">
        <v>9.9</v>
      </c>
      <c r="L586">
        <v>8</v>
      </c>
      <c r="M586" t="s">
        <v>62</v>
      </c>
      <c r="N586" t="s">
        <v>61</v>
      </c>
    </row>
    <row r="587" spans="1:14" x14ac:dyDescent="0.35">
      <c r="A587">
        <v>1996</v>
      </c>
      <c r="B587">
        <v>14</v>
      </c>
      <c r="C587">
        <v>0</v>
      </c>
      <c r="D587" t="s">
        <v>59</v>
      </c>
      <c r="E587">
        <v>36.799999999999997</v>
      </c>
      <c r="F587">
        <v>21.8</v>
      </c>
      <c r="G587">
        <v>82</v>
      </c>
      <c r="H587">
        <v>22</v>
      </c>
      <c r="I587">
        <v>0</v>
      </c>
      <c r="J587">
        <v>4</v>
      </c>
      <c r="K587">
        <v>8.6</v>
      </c>
      <c r="L587">
        <v>7.6</v>
      </c>
      <c r="M587" t="s">
        <v>62</v>
      </c>
      <c r="N587" t="s">
        <v>61</v>
      </c>
    </row>
    <row r="588" spans="1:14" x14ac:dyDescent="0.35">
      <c r="A588">
        <v>1996</v>
      </c>
      <c r="B588">
        <v>15</v>
      </c>
      <c r="C588">
        <v>0</v>
      </c>
      <c r="D588" t="s">
        <v>59</v>
      </c>
      <c r="E588">
        <v>35.4</v>
      </c>
      <c r="F588">
        <v>21.3</v>
      </c>
      <c r="G588">
        <v>78</v>
      </c>
      <c r="H588">
        <v>36.9</v>
      </c>
      <c r="I588">
        <v>17.2</v>
      </c>
      <c r="J588">
        <v>3.6</v>
      </c>
      <c r="K588">
        <v>6.8</v>
      </c>
      <c r="L588">
        <v>6</v>
      </c>
      <c r="M588" t="s">
        <v>62</v>
      </c>
      <c r="N588" t="s">
        <v>61</v>
      </c>
    </row>
    <row r="589" spans="1:14" x14ac:dyDescent="0.35">
      <c r="A589">
        <v>1996</v>
      </c>
      <c r="B589">
        <v>16</v>
      </c>
      <c r="C589">
        <v>0</v>
      </c>
      <c r="D589" t="s">
        <v>59</v>
      </c>
      <c r="E589">
        <v>35.9</v>
      </c>
      <c r="F589">
        <v>22.3</v>
      </c>
      <c r="G589">
        <v>77.099999999999994</v>
      </c>
      <c r="H589">
        <v>31.4</v>
      </c>
      <c r="I589">
        <v>18.399999999999999</v>
      </c>
      <c r="J589">
        <v>2.9</v>
      </c>
      <c r="K589">
        <v>8.9</v>
      </c>
      <c r="L589">
        <v>6.4</v>
      </c>
      <c r="M589" t="s">
        <v>62</v>
      </c>
      <c r="N589" t="s">
        <v>61</v>
      </c>
    </row>
    <row r="590" spans="1:14" x14ac:dyDescent="0.35">
      <c r="A590">
        <v>1996</v>
      </c>
      <c r="B590">
        <v>17</v>
      </c>
      <c r="C590">
        <v>0</v>
      </c>
      <c r="D590" t="s">
        <v>59</v>
      </c>
      <c r="E590">
        <v>38.9</v>
      </c>
      <c r="F590">
        <v>24.8</v>
      </c>
      <c r="G590">
        <v>67</v>
      </c>
      <c r="H590">
        <v>25.7</v>
      </c>
      <c r="I590">
        <v>0</v>
      </c>
      <c r="J590">
        <v>3</v>
      </c>
      <c r="K590">
        <v>10.199999999999999</v>
      </c>
      <c r="L590">
        <v>7</v>
      </c>
      <c r="M590" t="s">
        <v>62</v>
      </c>
      <c r="N590" t="s">
        <v>61</v>
      </c>
    </row>
    <row r="591" spans="1:14" x14ac:dyDescent="0.35">
      <c r="A591">
        <v>1996</v>
      </c>
      <c r="B591">
        <v>18</v>
      </c>
      <c r="C591">
        <v>0</v>
      </c>
      <c r="D591" t="s">
        <v>59</v>
      </c>
      <c r="E591">
        <v>41.3</v>
      </c>
      <c r="F591">
        <v>25.4</v>
      </c>
      <c r="G591">
        <v>50.1</v>
      </c>
      <c r="H591">
        <v>17.3</v>
      </c>
      <c r="I591">
        <v>0</v>
      </c>
      <c r="J591">
        <v>4.0999999999999996</v>
      </c>
      <c r="K591">
        <v>10.1</v>
      </c>
      <c r="L591">
        <v>8.4</v>
      </c>
      <c r="M591" t="s">
        <v>62</v>
      </c>
      <c r="N591" t="s">
        <v>61</v>
      </c>
    </row>
    <row r="592" spans="1:14" x14ac:dyDescent="0.35">
      <c r="A592">
        <v>1996</v>
      </c>
      <c r="B592">
        <v>19</v>
      </c>
      <c r="C592">
        <v>0</v>
      </c>
      <c r="D592" t="s">
        <v>59</v>
      </c>
      <c r="E592">
        <v>41.2</v>
      </c>
      <c r="F592">
        <v>24.3</v>
      </c>
      <c r="G592">
        <v>48.4</v>
      </c>
      <c r="H592">
        <v>14</v>
      </c>
      <c r="I592">
        <v>0</v>
      </c>
      <c r="J592">
        <v>4.9000000000000004</v>
      </c>
      <c r="K592">
        <v>10.199999999999999</v>
      </c>
      <c r="L592">
        <v>10.9</v>
      </c>
      <c r="M592" t="s">
        <v>62</v>
      </c>
      <c r="N592" t="s">
        <v>61</v>
      </c>
    </row>
    <row r="593" spans="1:14" x14ac:dyDescent="0.35">
      <c r="A593">
        <v>1996</v>
      </c>
      <c r="B593">
        <v>20</v>
      </c>
      <c r="C593">
        <v>0</v>
      </c>
      <c r="D593" t="s">
        <v>59</v>
      </c>
      <c r="E593">
        <v>40.6</v>
      </c>
      <c r="F593">
        <v>25.4</v>
      </c>
      <c r="G593">
        <v>59.3</v>
      </c>
      <c r="H593">
        <v>29.4</v>
      </c>
      <c r="I593">
        <v>0.2</v>
      </c>
      <c r="J593">
        <v>4.9000000000000004</v>
      </c>
      <c r="K593">
        <v>9.5</v>
      </c>
      <c r="L593">
        <v>10</v>
      </c>
      <c r="M593" t="s">
        <v>62</v>
      </c>
      <c r="N593" t="s">
        <v>61</v>
      </c>
    </row>
    <row r="594" spans="1:14" x14ac:dyDescent="0.35">
      <c r="A594">
        <v>1996</v>
      </c>
      <c r="B594">
        <v>21</v>
      </c>
      <c r="C594">
        <v>0</v>
      </c>
      <c r="D594" t="s">
        <v>59</v>
      </c>
      <c r="E594">
        <v>41</v>
      </c>
      <c r="F594">
        <v>26</v>
      </c>
      <c r="G594">
        <v>53.9</v>
      </c>
      <c r="H594">
        <v>23.1</v>
      </c>
      <c r="I594">
        <v>1.6</v>
      </c>
      <c r="J594">
        <v>4.9000000000000004</v>
      </c>
      <c r="K594">
        <v>8.6999999999999993</v>
      </c>
      <c r="L594">
        <v>9.1</v>
      </c>
      <c r="M594" t="s">
        <v>62</v>
      </c>
      <c r="N594" t="s">
        <v>61</v>
      </c>
    </row>
    <row r="595" spans="1:14" x14ac:dyDescent="0.35">
      <c r="A595">
        <v>1996</v>
      </c>
      <c r="B595">
        <v>22</v>
      </c>
      <c r="C595">
        <v>0</v>
      </c>
      <c r="D595" t="s">
        <v>59</v>
      </c>
      <c r="E595">
        <v>40</v>
      </c>
      <c r="F595">
        <v>27</v>
      </c>
      <c r="G595">
        <v>61</v>
      </c>
      <c r="H595">
        <v>30</v>
      </c>
      <c r="I595">
        <v>1.6</v>
      </c>
      <c r="J595">
        <v>6.6</v>
      </c>
      <c r="K595">
        <v>7.7</v>
      </c>
      <c r="L595">
        <v>9.9</v>
      </c>
      <c r="M595" t="s">
        <v>62</v>
      </c>
      <c r="N595" t="s">
        <v>61</v>
      </c>
    </row>
    <row r="596" spans="1:14" x14ac:dyDescent="0.35">
      <c r="A596">
        <v>1996</v>
      </c>
      <c r="B596">
        <v>23</v>
      </c>
      <c r="C596">
        <v>0</v>
      </c>
      <c r="D596" t="s">
        <v>59</v>
      </c>
      <c r="E596">
        <v>36.799999999999997</v>
      </c>
      <c r="F596">
        <v>24.7</v>
      </c>
      <c r="G596">
        <v>75.7</v>
      </c>
      <c r="H596">
        <v>49.6</v>
      </c>
      <c r="I596">
        <v>42</v>
      </c>
      <c r="J596">
        <v>4.5999999999999996</v>
      </c>
      <c r="K596">
        <v>6.1</v>
      </c>
      <c r="L596">
        <v>7.1</v>
      </c>
      <c r="M596" t="s">
        <v>62</v>
      </c>
      <c r="N596" t="s">
        <v>61</v>
      </c>
    </row>
    <row r="597" spans="1:14" x14ac:dyDescent="0.35">
      <c r="A597">
        <v>1996</v>
      </c>
      <c r="B597">
        <v>24</v>
      </c>
      <c r="C597">
        <v>0</v>
      </c>
      <c r="D597" t="s">
        <v>59</v>
      </c>
      <c r="E597">
        <v>32.200000000000003</v>
      </c>
      <c r="F597">
        <v>23.1</v>
      </c>
      <c r="G597">
        <v>86.9</v>
      </c>
      <c r="H597">
        <v>66</v>
      </c>
      <c r="I597">
        <v>67.2</v>
      </c>
      <c r="J597">
        <v>4.7</v>
      </c>
      <c r="K597">
        <v>4.0999999999999996</v>
      </c>
      <c r="L597">
        <v>5.6</v>
      </c>
      <c r="M597" t="s">
        <v>62</v>
      </c>
      <c r="N597" t="s">
        <v>61</v>
      </c>
    </row>
    <row r="598" spans="1:14" x14ac:dyDescent="0.35">
      <c r="A598">
        <v>1996</v>
      </c>
      <c r="B598">
        <v>25</v>
      </c>
      <c r="C598">
        <v>0</v>
      </c>
      <c r="D598" t="s">
        <v>59</v>
      </c>
      <c r="E598">
        <v>33.200000000000003</v>
      </c>
      <c r="F598">
        <v>23.4</v>
      </c>
      <c r="G598">
        <v>77.7</v>
      </c>
      <c r="H598">
        <v>51</v>
      </c>
      <c r="I598">
        <v>0</v>
      </c>
      <c r="J598">
        <v>12.5</v>
      </c>
      <c r="K598">
        <v>5.9</v>
      </c>
      <c r="L598">
        <v>7.8</v>
      </c>
      <c r="M598" t="s">
        <v>62</v>
      </c>
      <c r="N598" t="s">
        <v>61</v>
      </c>
    </row>
    <row r="599" spans="1:14" x14ac:dyDescent="0.35">
      <c r="A599">
        <v>1996</v>
      </c>
      <c r="B599">
        <v>26</v>
      </c>
      <c r="C599">
        <v>4</v>
      </c>
      <c r="D599" t="s">
        <v>59</v>
      </c>
      <c r="E599">
        <v>35.200000000000003</v>
      </c>
      <c r="F599">
        <v>24.8</v>
      </c>
      <c r="G599">
        <v>75</v>
      </c>
      <c r="H599">
        <v>48.3</v>
      </c>
      <c r="I599">
        <v>20</v>
      </c>
      <c r="J599">
        <v>9.6</v>
      </c>
      <c r="K599">
        <v>7</v>
      </c>
      <c r="L599">
        <v>7.4</v>
      </c>
      <c r="M599" t="s">
        <v>62</v>
      </c>
      <c r="N599" t="s">
        <v>61</v>
      </c>
    </row>
    <row r="600" spans="1:14" x14ac:dyDescent="0.35">
      <c r="A600">
        <v>1996</v>
      </c>
      <c r="B600">
        <v>27</v>
      </c>
      <c r="C600">
        <v>0</v>
      </c>
      <c r="D600" t="s">
        <v>59</v>
      </c>
      <c r="E600">
        <v>33.6</v>
      </c>
      <c r="F600">
        <v>23.9</v>
      </c>
      <c r="G600">
        <v>76.400000000000006</v>
      </c>
      <c r="H600">
        <v>54.6</v>
      </c>
      <c r="I600">
        <v>20.5</v>
      </c>
      <c r="J600">
        <v>5.9</v>
      </c>
      <c r="K600">
        <v>5</v>
      </c>
      <c r="L600">
        <v>5.8</v>
      </c>
      <c r="M600" t="s">
        <v>62</v>
      </c>
      <c r="N600" t="s">
        <v>61</v>
      </c>
    </row>
    <row r="601" spans="1:14" x14ac:dyDescent="0.35">
      <c r="A601">
        <v>1996</v>
      </c>
      <c r="B601">
        <v>28</v>
      </c>
      <c r="C601">
        <v>2</v>
      </c>
      <c r="D601" t="s">
        <v>59</v>
      </c>
      <c r="E601">
        <v>33.1</v>
      </c>
      <c r="F601">
        <v>23.3</v>
      </c>
      <c r="G601">
        <v>84.6</v>
      </c>
      <c r="H601">
        <v>57</v>
      </c>
      <c r="I601">
        <v>15.2</v>
      </c>
      <c r="J601">
        <v>5.4</v>
      </c>
      <c r="K601">
        <v>7</v>
      </c>
      <c r="L601">
        <v>3.4</v>
      </c>
      <c r="M601" t="s">
        <v>62</v>
      </c>
      <c r="N601" t="s">
        <v>61</v>
      </c>
    </row>
    <row r="602" spans="1:14" x14ac:dyDescent="0.35">
      <c r="A602">
        <v>1996</v>
      </c>
      <c r="B602">
        <v>29</v>
      </c>
      <c r="C602">
        <v>19</v>
      </c>
      <c r="D602" t="s">
        <v>59</v>
      </c>
      <c r="E602">
        <v>30.3</v>
      </c>
      <c r="F602">
        <v>22.9</v>
      </c>
      <c r="G602">
        <v>86.1</v>
      </c>
      <c r="H602">
        <v>72.599999999999994</v>
      </c>
      <c r="I602">
        <v>72.400000000000006</v>
      </c>
      <c r="J602">
        <v>10.7</v>
      </c>
      <c r="K602">
        <v>3.1</v>
      </c>
      <c r="L602">
        <v>4.8</v>
      </c>
      <c r="M602" t="s">
        <v>62</v>
      </c>
      <c r="N602" t="s">
        <v>61</v>
      </c>
    </row>
    <row r="603" spans="1:14" x14ac:dyDescent="0.35">
      <c r="A603">
        <v>1996</v>
      </c>
      <c r="B603">
        <v>30</v>
      </c>
      <c r="C603">
        <v>55</v>
      </c>
      <c r="D603" t="s">
        <v>59</v>
      </c>
      <c r="E603">
        <v>30</v>
      </c>
      <c r="F603">
        <v>23</v>
      </c>
      <c r="G603">
        <v>84</v>
      </c>
      <c r="H603">
        <v>63</v>
      </c>
      <c r="I603">
        <v>29.2</v>
      </c>
      <c r="J603">
        <v>12.3</v>
      </c>
      <c r="K603">
        <v>3.4</v>
      </c>
      <c r="L603">
        <v>4.3</v>
      </c>
      <c r="M603" t="s">
        <v>62</v>
      </c>
      <c r="N603" t="s">
        <v>61</v>
      </c>
    </row>
    <row r="604" spans="1:14" x14ac:dyDescent="0.35">
      <c r="A604">
        <v>1996</v>
      </c>
      <c r="B604">
        <v>31</v>
      </c>
      <c r="C604">
        <v>132</v>
      </c>
      <c r="D604" t="s">
        <v>59</v>
      </c>
      <c r="E604">
        <v>30.2</v>
      </c>
      <c r="F604">
        <v>23.5</v>
      </c>
      <c r="G604">
        <v>85.3</v>
      </c>
      <c r="H604">
        <v>65.7</v>
      </c>
      <c r="I604">
        <v>7.6</v>
      </c>
      <c r="J604">
        <v>12</v>
      </c>
      <c r="K604">
        <v>3.3</v>
      </c>
      <c r="L604">
        <v>3.8</v>
      </c>
      <c r="M604" t="s">
        <v>62</v>
      </c>
      <c r="N604" t="s">
        <v>61</v>
      </c>
    </row>
    <row r="605" spans="1:14" x14ac:dyDescent="0.35">
      <c r="A605">
        <v>1996</v>
      </c>
      <c r="B605">
        <v>32</v>
      </c>
      <c r="C605">
        <v>30</v>
      </c>
      <c r="D605" t="s">
        <v>59</v>
      </c>
      <c r="E605">
        <v>29.7</v>
      </c>
      <c r="F605">
        <v>25.5</v>
      </c>
      <c r="G605">
        <v>87.7</v>
      </c>
      <c r="H605">
        <v>71.3</v>
      </c>
      <c r="I605">
        <v>34.200000000000003</v>
      </c>
      <c r="J605">
        <v>8.9</v>
      </c>
      <c r="K605">
        <v>3.7</v>
      </c>
      <c r="L605">
        <v>3.9</v>
      </c>
      <c r="M605" t="s">
        <v>62</v>
      </c>
      <c r="N605" t="s">
        <v>61</v>
      </c>
    </row>
    <row r="606" spans="1:14" x14ac:dyDescent="0.35">
      <c r="A606">
        <v>1996</v>
      </c>
      <c r="B606">
        <v>33</v>
      </c>
      <c r="C606">
        <v>960</v>
      </c>
      <c r="D606" t="s">
        <v>59</v>
      </c>
      <c r="E606">
        <v>28.5</v>
      </c>
      <c r="F606">
        <v>22.3</v>
      </c>
      <c r="G606">
        <v>87</v>
      </c>
      <c r="H606">
        <v>76.900000000000006</v>
      </c>
      <c r="I606">
        <v>37.6</v>
      </c>
      <c r="J606">
        <v>5.8</v>
      </c>
      <c r="K606">
        <v>1.8</v>
      </c>
      <c r="L606">
        <v>2.2999999999999998</v>
      </c>
      <c r="M606" t="s">
        <v>62</v>
      </c>
      <c r="N606" t="s">
        <v>61</v>
      </c>
    </row>
    <row r="607" spans="1:14" x14ac:dyDescent="0.35">
      <c r="A607">
        <v>1996</v>
      </c>
      <c r="B607">
        <v>34</v>
      </c>
      <c r="C607">
        <v>1434</v>
      </c>
      <c r="D607" t="s">
        <v>59</v>
      </c>
      <c r="E607">
        <v>29.3</v>
      </c>
      <c r="F607">
        <v>21.9</v>
      </c>
      <c r="G607">
        <v>88.9</v>
      </c>
      <c r="H607">
        <v>69.099999999999994</v>
      </c>
      <c r="I607">
        <v>79.2</v>
      </c>
      <c r="J607">
        <v>2.7</v>
      </c>
      <c r="K607">
        <v>3.1</v>
      </c>
      <c r="L607">
        <v>3.2</v>
      </c>
      <c r="M607" t="s">
        <v>62</v>
      </c>
      <c r="N607" t="s">
        <v>61</v>
      </c>
    </row>
    <row r="608" spans="1:14" x14ac:dyDescent="0.35">
      <c r="A608">
        <v>1996</v>
      </c>
      <c r="B608">
        <v>35</v>
      </c>
      <c r="C608">
        <v>175</v>
      </c>
      <c r="D608" t="s">
        <v>59</v>
      </c>
      <c r="E608">
        <v>28.2</v>
      </c>
      <c r="F608">
        <v>22.2</v>
      </c>
      <c r="G608">
        <v>93.4</v>
      </c>
      <c r="H608">
        <v>72.599999999999994</v>
      </c>
      <c r="I608">
        <v>67.7</v>
      </c>
      <c r="J608">
        <v>5.8</v>
      </c>
      <c r="K608">
        <v>3.6</v>
      </c>
      <c r="L608">
        <v>3.9</v>
      </c>
      <c r="M608" t="s">
        <v>62</v>
      </c>
      <c r="N608" t="s">
        <v>61</v>
      </c>
    </row>
    <row r="609" spans="1:14" x14ac:dyDescent="0.35">
      <c r="A609">
        <v>1996</v>
      </c>
      <c r="B609">
        <v>36</v>
      </c>
      <c r="C609">
        <v>1605</v>
      </c>
      <c r="D609" t="s">
        <v>59</v>
      </c>
      <c r="E609">
        <v>28.7</v>
      </c>
      <c r="F609">
        <v>21.9</v>
      </c>
      <c r="G609">
        <v>94.9</v>
      </c>
      <c r="H609">
        <v>76.400000000000006</v>
      </c>
      <c r="I609">
        <v>54.2</v>
      </c>
      <c r="J609">
        <v>1.2</v>
      </c>
      <c r="K609">
        <v>2.5</v>
      </c>
      <c r="L609">
        <v>2.9</v>
      </c>
      <c r="M609" t="s">
        <v>62</v>
      </c>
      <c r="N609" t="s">
        <v>61</v>
      </c>
    </row>
    <row r="610" spans="1:14" x14ac:dyDescent="0.35">
      <c r="A610">
        <v>1996</v>
      </c>
      <c r="B610">
        <v>37</v>
      </c>
      <c r="C610">
        <v>1400</v>
      </c>
      <c r="D610" t="s">
        <v>59</v>
      </c>
      <c r="E610">
        <v>30.9</v>
      </c>
      <c r="F610">
        <v>21.8</v>
      </c>
      <c r="G610">
        <v>94.1</v>
      </c>
      <c r="H610">
        <v>71.3</v>
      </c>
      <c r="I610">
        <v>151.80000000000001</v>
      </c>
      <c r="J610">
        <v>3.1</v>
      </c>
      <c r="K610">
        <v>7.1</v>
      </c>
      <c r="L610">
        <v>4.5</v>
      </c>
      <c r="M610" t="s">
        <v>62</v>
      </c>
      <c r="N610" t="s">
        <v>61</v>
      </c>
    </row>
    <row r="611" spans="1:14" x14ac:dyDescent="0.35">
      <c r="A611">
        <v>1996</v>
      </c>
      <c r="B611">
        <v>38</v>
      </c>
      <c r="C611">
        <v>3750</v>
      </c>
      <c r="D611" t="s">
        <v>59</v>
      </c>
      <c r="E611">
        <v>30.3</v>
      </c>
      <c r="F611">
        <v>21.6</v>
      </c>
      <c r="G611">
        <v>88.1</v>
      </c>
      <c r="H611">
        <v>61.4</v>
      </c>
      <c r="I611">
        <v>2</v>
      </c>
      <c r="J611">
        <v>4.5</v>
      </c>
      <c r="K611">
        <v>7.8</v>
      </c>
      <c r="L611">
        <v>3.7</v>
      </c>
      <c r="M611" t="s">
        <v>62</v>
      </c>
      <c r="N611" t="s">
        <v>61</v>
      </c>
    </row>
    <row r="612" spans="1:14" x14ac:dyDescent="0.35">
      <c r="A612">
        <v>1996</v>
      </c>
      <c r="B612">
        <v>39</v>
      </c>
      <c r="C612">
        <v>1415</v>
      </c>
      <c r="D612" t="s">
        <v>59</v>
      </c>
      <c r="E612">
        <v>33.1</v>
      </c>
      <c r="F612">
        <v>22.3</v>
      </c>
      <c r="G612">
        <v>90.9</v>
      </c>
      <c r="H612">
        <v>55</v>
      </c>
      <c r="I612">
        <v>2.8</v>
      </c>
      <c r="J612">
        <v>2.2999999999999998</v>
      </c>
      <c r="K612">
        <v>8.4</v>
      </c>
      <c r="L612">
        <v>3.9</v>
      </c>
      <c r="M612" t="s">
        <v>62</v>
      </c>
      <c r="N612" t="s">
        <v>61</v>
      </c>
    </row>
    <row r="613" spans="1:14" x14ac:dyDescent="0.35">
      <c r="A613">
        <v>1996</v>
      </c>
      <c r="B613">
        <v>40</v>
      </c>
      <c r="C613">
        <v>404</v>
      </c>
      <c r="D613" t="s">
        <v>59</v>
      </c>
      <c r="E613">
        <v>28</v>
      </c>
      <c r="F613">
        <v>21.8</v>
      </c>
      <c r="G613">
        <v>89.4</v>
      </c>
      <c r="H613">
        <v>76.3</v>
      </c>
      <c r="I613">
        <v>78.2</v>
      </c>
      <c r="J613">
        <v>5.5</v>
      </c>
      <c r="K613">
        <v>2.2000000000000002</v>
      </c>
      <c r="L613">
        <v>4.5999999999999996</v>
      </c>
      <c r="M613" t="s">
        <v>62</v>
      </c>
      <c r="N613" t="s">
        <v>61</v>
      </c>
    </row>
    <row r="614" spans="1:14" x14ac:dyDescent="0.35">
      <c r="A614">
        <v>1996</v>
      </c>
      <c r="B614">
        <v>41</v>
      </c>
      <c r="C614">
        <v>25</v>
      </c>
      <c r="D614" t="s">
        <v>59</v>
      </c>
      <c r="E614">
        <v>31.2</v>
      </c>
      <c r="F614">
        <v>18.5</v>
      </c>
      <c r="G614">
        <v>75.599999999999994</v>
      </c>
      <c r="H614">
        <v>61.4</v>
      </c>
      <c r="I614">
        <v>0</v>
      </c>
      <c r="J614">
        <v>2.7</v>
      </c>
      <c r="K614">
        <v>9.1999999999999993</v>
      </c>
      <c r="L614">
        <v>4.2</v>
      </c>
      <c r="M614" t="s">
        <v>62</v>
      </c>
      <c r="N614" t="s">
        <v>61</v>
      </c>
    </row>
    <row r="615" spans="1:14" x14ac:dyDescent="0.35">
      <c r="A615">
        <v>1996</v>
      </c>
      <c r="B615">
        <v>42</v>
      </c>
      <c r="C615">
        <v>0</v>
      </c>
      <c r="D615" t="s">
        <v>59</v>
      </c>
      <c r="E615">
        <v>29.1</v>
      </c>
      <c r="F615">
        <v>19.8</v>
      </c>
      <c r="G615">
        <v>82.1</v>
      </c>
      <c r="H615">
        <v>66.5</v>
      </c>
      <c r="I615">
        <v>20.6</v>
      </c>
      <c r="J615">
        <v>3</v>
      </c>
      <c r="K615">
        <v>4.7</v>
      </c>
      <c r="L615">
        <v>3</v>
      </c>
      <c r="M615" t="s">
        <v>62</v>
      </c>
      <c r="N615" t="s">
        <v>61</v>
      </c>
    </row>
    <row r="616" spans="1:14" x14ac:dyDescent="0.35">
      <c r="A616">
        <v>1996</v>
      </c>
      <c r="B616">
        <v>43</v>
      </c>
      <c r="C616">
        <v>0</v>
      </c>
      <c r="D616" t="s">
        <v>59</v>
      </c>
      <c r="E616">
        <v>29.6</v>
      </c>
      <c r="F616">
        <v>21.2</v>
      </c>
      <c r="G616">
        <v>88</v>
      </c>
      <c r="H616">
        <v>64.3</v>
      </c>
      <c r="I616">
        <v>10.199999999999999</v>
      </c>
      <c r="J616">
        <v>2.2999999999999998</v>
      </c>
      <c r="K616">
        <v>5.0999999999999996</v>
      </c>
      <c r="L616">
        <v>2.6</v>
      </c>
      <c r="M616" t="s">
        <v>62</v>
      </c>
      <c r="N616" t="s">
        <v>61</v>
      </c>
    </row>
    <row r="617" spans="1:14" x14ac:dyDescent="0.35">
      <c r="A617">
        <v>1996</v>
      </c>
      <c r="B617">
        <v>44</v>
      </c>
      <c r="C617">
        <v>0</v>
      </c>
      <c r="D617" t="s">
        <v>59</v>
      </c>
      <c r="E617">
        <v>30.4</v>
      </c>
      <c r="F617">
        <v>16.100000000000001</v>
      </c>
      <c r="G617">
        <v>81.400000000000006</v>
      </c>
      <c r="H617">
        <v>46.3</v>
      </c>
      <c r="I617">
        <v>0</v>
      </c>
      <c r="J617">
        <v>1.7</v>
      </c>
      <c r="K617">
        <v>9.5</v>
      </c>
      <c r="L617">
        <v>3.6</v>
      </c>
      <c r="M617" t="s">
        <v>62</v>
      </c>
      <c r="N617" t="s">
        <v>61</v>
      </c>
    </row>
    <row r="618" spans="1:14" x14ac:dyDescent="0.35">
      <c r="A618">
        <v>1996</v>
      </c>
      <c r="B618">
        <v>45</v>
      </c>
      <c r="C618">
        <v>6</v>
      </c>
      <c r="D618" t="s">
        <v>59</v>
      </c>
      <c r="E618">
        <v>30</v>
      </c>
      <c r="F618">
        <v>17.600000000000001</v>
      </c>
      <c r="G618">
        <v>89.9</v>
      </c>
      <c r="H618">
        <v>61.7</v>
      </c>
      <c r="I618">
        <v>26</v>
      </c>
      <c r="J618">
        <v>3.1</v>
      </c>
      <c r="K618">
        <v>8.1999999999999993</v>
      </c>
      <c r="L618">
        <v>3.1</v>
      </c>
      <c r="M618" t="s">
        <v>62</v>
      </c>
      <c r="N618" t="s">
        <v>61</v>
      </c>
    </row>
    <row r="619" spans="1:14" x14ac:dyDescent="0.35">
      <c r="A619">
        <v>1996</v>
      </c>
      <c r="B619">
        <v>46</v>
      </c>
      <c r="C619">
        <v>0</v>
      </c>
      <c r="D619" t="s">
        <v>59</v>
      </c>
      <c r="E619">
        <v>30.4</v>
      </c>
      <c r="F619">
        <v>16.2</v>
      </c>
      <c r="G619">
        <v>76.7</v>
      </c>
      <c r="H619">
        <v>49</v>
      </c>
      <c r="I619">
        <v>0</v>
      </c>
      <c r="J619">
        <v>1.7</v>
      </c>
      <c r="K619">
        <v>9.4</v>
      </c>
      <c r="L619">
        <v>3.6</v>
      </c>
      <c r="M619" t="s">
        <v>62</v>
      </c>
      <c r="N619" t="s">
        <v>61</v>
      </c>
    </row>
    <row r="620" spans="1:14" x14ac:dyDescent="0.35">
      <c r="A620">
        <v>1996</v>
      </c>
      <c r="B620">
        <v>47</v>
      </c>
      <c r="C620">
        <v>0</v>
      </c>
      <c r="D620" t="s">
        <v>59</v>
      </c>
      <c r="E620">
        <v>28.7</v>
      </c>
      <c r="F620">
        <v>14.7</v>
      </c>
      <c r="G620">
        <v>84.3</v>
      </c>
      <c r="H620">
        <v>49.7</v>
      </c>
      <c r="I620">
        <v>0</v>
      </c>
      <c r="J620">
        <v>1.6</v>
      </c>
      <c r="K620">
        <v>6.8</v>
      </c>
      <c r="L620">
        <v>3.2</v>
      </c>
      <c r="M620" t="s">
        <v>62</v>
      </c>
      <c r="N620" t="s">
        <v>61</v>
      </c>
    </row>
    <row r="621" spans="1:14" x14ac:dyDescent="0.35">
      <c r="A621">
        <v>1996</v>
      </c>
      <c r="B621">
        <v>48</v>
      </c>
      <c r="C621">
        <v>8</v>
      </c>
      <c r="D621" t="s">
        <v>59</v>
      </c>
      <c r="E621">
        <v>29</v>
      </c>
      <c r="F621">
        <v>11.3</v>
      </c>
      <c r="G621">
        <v>77</v>
      </c>
      <c r="H621">
        <v>39.4</v>
      </c>
      <c r="I621">
        <v>0</v>
      </c>
      <c r="J621">
        <v>1.8</v>
      </c>
      <c r="K621">
        <v>9.6</v>
      </c>
      <c r="L621">
        <v>2.9</v>
      </c>
      <c r="M621" t="s">
        <v>62</v>
      </c>
      <c r="N621" t="s">
        <v>61</v>
      </c>
    </row>
    <row r="622" spans="1:14" x14ac:dyDescent="0.35">
      <c r="A622">
        <v>1996</v>
      </c>
      <c r="B622">
        <v>49</v>
      </c>
      <c r="C622">
        <v>0</v>
      </c>
      <c r="D622" t="s">
        <v>59</v>
      </c>
      <c r="E622">
        <v>28.3</v>
      </c>
      <c r="F622">
        <v>13.9</v>
      </c>
      <c r="G622">
        <v>75.599999999999994</v>
      </c>
      <c r="H622">
        <v>45.7</v>
      </c>
      <c r="I622">
        <v>0</v>
      </c>
      <c r="J622">
        <v>1.9</v>
      </c>
      <c r="K622">
        <v>6.1</v>
      </c>
      <c r="L622">
        <v>2.6</v>
      </c>
      <c r="M622" t="s">
        <v>62</v>
      </c>
      <c r="N622" t="s">
        <v>61</v>
      </c>
    </row>
    <row r="623" spans="1:14" x14ac:dyDescent="0.35">
      <c r="A623">
        <v>1996</v>
      </c>
      <c r="B623">
        <v>50</v>
      </c>
      <c r="C623">
        <v>0</v>
      </c>
      <c r="D623" t="s">
        <v>59</v>
      </c>
      <c r="E623">
        <v>28.1</v>
      </c>
      <c r="F623">
        <v>14.4</v>
      </c>
      <c r="G623">
        <v>81</v>
      </c>
      <c r="H623">
        <v>45.1</v>
      </c>
      <c r="I623">
        <v>0</v>
      </c>
      <c r="J623">
        <v>2.5</v>
      </c>
      <c r="K623">
        <v>6.6</v>
      </c>
      <c r="L623">
        <v>2.8</v>
      </c>
      <c r="M623" t="s">
        <v>62</v>
      </c>
      <c r="N623" t="s">
        <v>61</v>
      </c>
    </row>
    <row r="624" spans="1:14" x14ac:dyDescent="0.35">
      <c r="A624">
        <v>1996</v>
      </c>
      <c r="B624">
        <v>51</v>
      </c>
      <c r="C624">
        <v>0</v>
      </c>
      <c r="D624" t="s">
        <v>59</v>
      </c>
      <c r="E624">
        <v>28.5</v>
      </c>
      <c r="F624">
        <v>13.1</v>
      </c>
      <c r="G624">
        <v>70.099999999999994</v>
      </c>
      <c r="H624">
        <v>37.1</v>
      </c>
      <c r="I624">
        <v>0</v>
      </c>
      <c r="J624">
        <v>2.4</v>
      </c>
      <c r="K624">
        <v>7.6</v>
      </c>
      <c r="L624">
        <v>2.4</v>
      </c>
      <c r="M624" t="s">
        <v>62</v>
      </c>
      <c r="N624" t="s">
        <v>61</v>
      </c>
    </row>
    <row r="625" spans="1:14" x14ac:dyDescent="0.35">
      <c r="A625">
        <v>1996</v>
      </c>
      <c r="B625">
        <v>52</v>
      </c>
      <c r="C625">
        <v>0</v>
      </c>
      <c r="D625" t="s">
        <v>59</v>
      </c>
      <c r="E625">
        <v>28.3</v>
      </c>
      <c r="F625">
        <v>10.8</v>
      </c>
      <c r="G625">
        <v>85</v>
      </c>
      <c r="H625">
        <v>31.6</v>
      </c>
      <c r="I625">
        <v>0</v>
      </c>
      <c r="J625">
        <v>1.8</v>
      </c>
      <c r="K625">
        <v>8.6999999999999993</v>
      </c>
      <c r="L625">
        <v>2.4</v>
      </c>
      <c r="M625" t="s">
        <v>62</v>
      </c>
      <c r="N625" t="s">
        <v>61</v>
      </c>
    </row>
    <row r="626" spans="1:14" x14ac:dyDescent="0.35">
      <c r="A626">
        <v>1998</v>
      </c>
      <c r="B626">
        <v>1</v>
      </c>
      <c r="C626">
        <v>0</v>
      </c>
      <c r="D626" t="s">
        <v>59</v>
      </c>
      <c r="E626">
        <v>28.7</v>
      </c>
      <c r="F626">
        <v>13.9</v>
      </c>
      <c r="G626">
        <v>90.7</v>
      </c>
      <c r="H626">
        <v>45.9</v>
      </c>
      <c r="I626">
        <v>0</v>
      </c>
      <c r="J626">
        <v>3</v>
      </c>
      <c r="K626">
        <v>9.1999999999999993</v>
      </c>
      <c r="L626">
        <v>3.7</v>
      </c>
      <c r="M626" t="s">
        <v>62</v>
      </c>
      <c r="N626" t="s">
        <v>61</v>
      </c>
    </row>
    <row r="627" spans="1:14" x14ac:dyDescent="0.35">
      <c r="A627">
        <v>1998</v>
      </c>
      <c r="B627">
        <v>2</v>
      </c>
      <c r="C627">
        <v>0</v>
      </c>
      <c r="D627" t="s">
        <v>59</v>
      </c>
      <c r="E627">
        <v>29.4</v>
      </c>
      <c r="F627">
        <v>13.3</v>
      </c>
      <c r="G627">
        <v>88.4</v>
      </c>
      <c r="H627">
        <v>41.4</v>
      </c>
      <c r="I627">
        <v>0</v>
      </c>
      <c r="J627">
        <v>1.9</v>
      </c>
      <c r="K627">
        <v>9.5</v>
      </c>
      <c r="L627">
        <v>3.6</v>
      </c>
      <c r="M627" t="s">
        <v>62</v>
      </c>
      <c r="N627" t="s">
        <v>61</v>
      </c>
    </row>
    <row r="628" spans="1:14" x14ac:dyDescent="0.35">
      <c r="A628">
        <v>1998</v>
      </c>
      <c r="B628">
        <v>3</v>
      </c>
      <c r="C628">
        <v>0</v>
      </c>
      <c r="D628" t="s">
        <v>59</v>
      </c>
      <c r="E628">
        <v>32.1</v>
      </c>
      <c r="F628">
        <v>17.100000000000001</v>
      </c>
      <c r="G628">
        <v>88.1</v>
      </c>
      <c r="H628">
        <v>38.9</v>
      </c>
      <c r="I628">
        <v>0</v>
      </c>
      <c r="J628">
        <v>2.5</v>
      </c>
      <c r="K628">
        <v>8.8000000000000007</v>
      </c>
      <c r="L628">
        <v>4.2</v>
      </c>
      <c r="M628" t="s">
        <v>62</v>
      </c>
      <c r="N628" t="s">
        <v>61</v>
      </c>
    </row>
    <row r="629" spans="1:14" x14ac:dyDescent="0.35">
      <c r="A629">
        <v>1998</v>
      </c>
      <c r="B629">
        <v>4</v>
      </c>
      <c r="C629">
        <v>0</v>
      </c>
      <c r="D629" t="s">
        <v>59</v>
      </c>
      <c r="E629">
        <v>31.5</v>
      </c>
      <c r="F629">
        <v>19.8</v>
      </c>
      <c r="G629">
        <v>84.1</v>
      </c>
      <c r="H629">
        <v>41.7</v>
      </c>
      <c r="I629">
        <v>0</v>
      </c>
      <c r="J629">
        <v>3.3</v>
      </c>
      <c r="K629">
        <v>9</v>
      </c>
      <c r="L629">
        <v>4.3</v>
      </c>
      <c r="M629" t="s">
        <v>62</v>
      </c>
      <c r="N629" t="s">
        <v>61</v>
      </c>
    </row>
    <row r="630" spans="1:14" x14ac:dyDescent="0.35">
      <c r="A630">
        <v>1998</v>
      </c>
      <c r="B630">
        <v>5</v>
      </c>
      <c r="C630">
        <v>0</v>
      </c>
      <c r="D630" t="s">
        <v>59</v>
      </c>
      <c r="E630">
        <v>31.5</v>
      </c>
      <c r="F630">
        <v>18</v>
      </c>
      <c r="G630">
        <v>89.3</v>
      </c>
      <c r="H630">
        <v>41.3</v>
      </c>
      <c r="I630">
        <v>0</v>
      </c>
      <c r="J630">
        <v>2.2999999999999998</v>
      </c>
      <c r="K630">
        <v>9</v>
      </c>
      <c r="L630">
        <v>4.7</v>
      </c>
      <c r="M630" t="s">
        <v>62</v>
      </c>
      <c r="N630" t="s">
        <v>61</v>
      </c>
    </row>
    <row r="631" spans="1:14" x14ac:dyDescent="0.35">
      <c r="A631">
        <v>1998</v>
      </c>
      <c r="B631">
        <v>6</v>
      </c>
      <c r="C631">
        <v>0</v>
      </c>
      <c r="D631" t="s">
        <v>59</v>
      </c>
      <c r="E631">
        <v>31.4</v>
      </c>
      <c r="F631">
        <v>18.2</v>
      </c>
      <c r="G631">
        <v>82.4</v>
      </c>
      <c r="H631">
        <v>35.9</v>
      </c>
      <c r="I631">
        <v>0.8</v>
      </c>
      <c r="J631">
        <v>3.4</v>
      </c>
      <c r="K631">
        <v>9</v>
      </c>
      <c r="L631">
        <v>4.5999999999999996</v>
      </c>
      <c r="M631" t="s">
        <v>62</v>
      </c>
      <c r="N631" t="s">
        <v>61</v>
      </c>
    </row>
    <row r="632" spans="1:14" x14ac:dyDescent="0.35">
      <c r="A632">
        <v>1998</v>
      </c>
      <c r="B632">
        <v>7</v>
      </c>
      <c r="C632">
        <v>0</v>
      </c>
      <c r="D632" t="s">
        <v>59</v>
      </c>
      <c r="E632">
        <v>31.9</v>
      </c>
      <c r="F632">
        <v>15.8</v>
      </c>
      <c r="G632">
        <v>76.3</v>
      </c>
      <c r="H632">
        <v>29.9</v>
      </c>
      <c r="I632">
        <v>0</v>
      </c>
      <c r="J632">
        <v>2.4</v>
      </c>
      <c r="K632">
        <v>10.6</v>
      </c>
      <c r="L632">
        <v>5.6</v>
      </c>
      <c r="M632" t="s">
        <v>62</v>
      </c>
      <c r="N632" t="s">
        <v>61</v>
      </c>
    </row>
    <row r="633" spans="1:14" x14ac:dyDescent="0.35">
      <c r="A633">
        <v>1998</v>
      </c>
      <c r="B633">
        <v>8</v>
      </c>
      <c r="C633">
        <v>0</v>
      </c>
      <c r="D633" t="s">
        <v>59</v>
      </c>
      <c r="E633">
        <v>34.299999999999997</v>
      </c>
      <c r="F633">
        <v>16.899999999999999</v>
      </c>
      <c r="G633">
        <v>71.3</v>
      </c>
      <c r="H633">
        <v>26.1</v>
      </c>
      <c r="I633">
        <v>0</v>
      </c>
      <c r="J633">
        <v>1.7</v>
      </c>
      <c r="K633">
        <v>10.9</v>
      </c>
      <c r="L633">
        <v>6.5</v>
      </c>
      <c r="M633" t="s">
        <v>62</v>
      </c>
      <c r="N633" t="s">
        <v>61</v>
      </c>
    </row>
    <row r="634" spans="1:14" x14ac:dyDescent="0.35">
      <c r="A634">
        <v>1998</v>
      </c>
      <c r="B634">
        <v>9</v>
      </c>
      <c r="C634">
        <v>0</v>
      </c>
      <c r="D634" t="s">
        <v>59</v>
      </c>
      <c r="E634">
        <v>35.299999999999997</v>
      </c>
      <c r="F634">
        <v>20.6</v>
      </c>
      <c r="G634">
        <v>76.3</v>
      </c>
      <c r="H634">
        <v>29.7</v>
      </c>
      <c r="I634">
        <v>1.2</v>
      </c>
      <c r="J634">
        <v>2.9</v>
      </c>
      <c r="K634">
        <v>10.1</v>
      </c>
      <c r="L634">
        <v>6.7</v>
      </c>
      <c r="M634" t="s">
        <v>62</v>
      </c>
      <c r="N634" t="s">
        <v>61</v>
      </c>
    </row>
    <row r="635" spans="1:14" x14ac:dyDescent="0.35">
      <c r="A635">
        <v>1998</v>
      </c>
      <c r="B635">
        <v>10</v>
      </c>
      <c r="C635">
        <v>0</v>
      </c>
      <c r="D635" t="s">
        <v>59</v>
      </c>
      <c r="E635">
        <v>35.5</v>
      </c>
      <c r="F635">
        <v>20.9</v>
      </c>
      <c r="G635">
        <v>71.599999999999994</v>
      </c>
      <c r="H635">
        <v>32.299999999999997</v>
      </c>
      <c r="I635">
        <v>0</v>
      </c>
      <c r="J635">
        <v>2.5</v>
      </c>
      <c r="K635">
        <v>9.1999999999999993</v>
      </c>
      <c r="L635">
        <v>6.6</v>
      </c>
      <c r="M635" t="s">
        <v>62</v>
      </c>
      <c r="N635" t="s">
        <v>61</v>
      </c>
    </row>
    <row r="636" spans="1:14" x14ac:dyDescent="0.35">
      <c r="A636">
        <v>1998</v>
      </c>
      <c r="B636">
        <v>11</v>
      </c>
      <c r="C636">
        <v>0</v>
      </c>
      <c r="D636" t="s">
        <v>59</v>
      </c>
      <c r="E636">
        <v>35.299999999999997</v>
      </c>
      <c r="F636">
        <v>21.1</v>
      </c>
      <c r="G636">
        <v>63.4</v>
      </c>
      <c r="H636">
        <v>30.9</v>
      </c>
      <c r="I636">
        <v>0</v>
      </c>
      <c r="J636">
        <v>4.3</v>
      </c>
      <c r="K636">
        <v>9.5</v>
      </c>
      <c r="L636">
        <v>7.8</v>
      </c>
      <c r="M636" t="s">
        <v>62</v>
      </c>
      <c r="N636" t="s">
        <v>61</v>
      </c>
    </row>
    <row r="637" spans="1:14" x14ac:dyDescent="0.35">
      <c r="A637">
        <v>1998</v>
      </c>
      <c r="B637">
        <v>12</v>
      </c>
      <c r="C637">
        <v>0</v>
      </c>
      <c r="D637" t="s">
        <v>59</v>
      </c>
      <c r="E637">
        <v>37.799999999999997</v>
      </c>
      <c r="F637">
        <v>21.7</v>
      </c>
      <c r="G637">
        <v>70.599999999999994</v>
      </c>
      <c r="H637">
        <v>27.6</v>
      </c>
      <c r="I637">
        <v>0</v>
      </c>
      <c r="J637">
        <v>2.7</v>
      </c>
      <c r="K637">
        <v>9.3000000000000007</v>
      </c>
      <c r="L637">
        <v>8.1</v>
      </c>
      <c r="M637" t="s">
        <v>62</v>
      </c>
      <c r="N637" t="s">
        <v>61</v>
      </c>
    </row>
    <row r="638" spans="1:14" x14ac:dyDescent="0.35">
      <c r="A638">
        <v>1998</v>
      </c>
      <c r="B638">
        <v>13</v>
      </c>
      <c r="C638">
        <v>0</v>
      </c>
      <c r="D638" t="s">
        <v>59</v>
      </c>
      <c r="E638">
        <v>36.6</v>
      </c>
      <c r="F638">
        <v>21.9</v>
      </c>
      <c r="G638">
        <v>76.900000000000006</v>
      </c>
      <c r="H638">
        <v>26.9</v>
      </c>
      <c r="I638">
        <v>0</v>
      </c>
      <c r="J638">
        <v>3.3</v>
      </c>
      <c r="K638">
        <v>9.1999999999999993</v>
      </c>
      <c r="L638">
        <v>8.1</v>
      </c>
      <c r="M638" t="s">
        <v>62</v>
      </c>
      <c r="N638" t="s">
        <v>61</v>
      </c>
    </row>
    <row r="639" spans="1:14" x14ac:dyDescent="0.35">
      <c r="A639">
        <v>1998</v>
      </c>
      <c r="B639">
        <v>14</v>
      </c>
      <c r="C639">
        <v>14</v>
      </c>
      <c r="D639" t="s">
        <v>59</v>
      </c>
      <c r="E639">
        <v>38.1</v>
      </c>
      <c r="F639">
        <v>22</v>
      </c>
      <c r="G639">
        <v>65.599999999999994</v>
      </c>
      <c r="H639">
        <v>26.3</v>
      </c>
      <c r="I639">
        <v>0</v>
      </c>
      <c r="J639">
        <v>2.9</v>
      </c>
      <c r="K639">
        <v>9.5</v>
      </c>
      <c r="L639">
        <v>8.6</v>
      </c>
      <c r="M639" t="s">
        <v>62</v>
      </c>
      <c r="N639" t="s">
        <v>61</v>
      </c>
    </row>
    <row r="640" spans="1:14" x14ac:dyDescent="0.35">
      <c r="A640">
        <v>1998</v>
      </c>
      <c r="B640">
        <v>15</v>
      </c>
      <c r="C640">
        <v>6</v>
      </c>
      <c r="D640" t="s">
        <v>59</v>
      </c>
      <c r="E640">
        <v>39.4</v>
      </c>
      <c r="F640">
        <v>24.6</v>
      </c>
      <c r="G640">
        <v>61.9</v>
      </c>
      <c r="H640">
        <v>27.4</v>
      </c>
      <c r="I640">
        <v>0</v>
      </c>
      <c r="J640">
        <v>3.4</v>
      </c>
      <c r="K640">
        <v>9.3000000000000007</v>
      </c>
      <c r="L640">
        <v>9.9</v>
      </c>
      <c r="M640" t="s">
        <v>62</v>
      </c>
      <c r="N640" t="s">
        <v>61</v>
      </c>
    </row>
    <row r="641" spans="1:14" x14ac:dyDescent="0.35">
      <c r="A641">
        <v>1998</v>
      </c>
      <c r="B641">
        <v>16</v>
      </c>
      <c r="C641">
        <v>7</v>
      </c>
      <c r="D641" t="s">
        <v>59</v>
      </c>
      <c r="E641">
        <v>40</v>
      </c>
      <c r="F641">
        <v>23.9</v>
      </c>
      <c r="G641">
        <v>54.9</v>
      </c>
      <c r="H641">
        <v>23.7</v>
      </c>
      <c r="I641">
        <v>0</v>
      </c>
      <c r="J641">
        <v>2.5</v>
      </c>
      <c r="K641">
        <v>10</v>
      </c>
      <c r="L641">
        <v>9.1999999999999993</v>
      </c>
      <c r="M641" t="s">
        <v>62</v>
      </c>
      <c r="N641" t="s">
        <v>61</v>
      </c>
    </row>
    <row r="642" spans="1:14" x14ac:dyDescent="0.35">
      <c r="A642">
        <v>1998</v>
      </c>
      <c r="B642">
        <v>17</v>
      </c>
      <c r="C642">
        <v>0</v>
      </c>
      <c r="D642" t="s">
        <v>59</v>
      </c>
      <c r="E642">
        <v>39.1</v>
      </c>
      <c r="F642">
        <v>25.1</v>
      </c>
      <c r="G642">
        <v>63.7</v>
      </c>
      <c r="H642">
        <v>28.7</v>
      </c>
      <c r="I642">
        <v>3.5</v>
      </c>
      <c r="J642">
        <v>2.2000000000000002</v>
      </c>
      <c r="K642">
        <v>8.8000000000000007</v>
      </c>
      <c r="L642">
        <v>8.9</v>
      </c>
      <c r="M642" t="s">
        <v>62</v>
      </c>
      <c r="N642" t="s">
        <v>61</v>
      </c>
    </row>
    <row r="643" spans="1:14" x14ac:dyDescent="0.35">
      <c r="A643">
        <v>1998</v>
      </c>
      <c r="B643">
        <v>18</v>
      </c>
      <c r="C643">
        <v>0</v>
      </c>
      <c r="D643" t="s">
        <v>59</v>
      </c>
      <c r="E643">
        <v>40.1</v>
      </c>
      <c r="F643">
        <v>25.5</v>
      </c>
      <c r="G643">
        <v>52.9</v>
      </c>
      <c r="H643">
        <v>24.7</v>
      </c>
      <c r="I643">
        <v>0</v>
      </c>
      <c r="J643">
        <v>1.8</v>
      </c>
      <c r="K643">
        <v>9.8000000000000007</v>
      </c>
      <c r="L643">
        <v>9</v>
      </c>
      <c r="M643" t="s">
        <v>62</v>
      </c>
      <c r="N643" t="s">
        <v>61</v>
      </c>
    </row>
    <row r="644" spans="1:14" x14ac:dyDescent="0.35">
      <c r="A644">
        <v>1998</v>
      </c>
      <c r="B644">
        <v>19</v>
      </c>
      <c r="C644">
        <v>1</v>
      </c>
      <c r="D644" t="s">
        <v>59</v>
      </c>
      <c r="E644">
        <v>38.5</v>
      </c>
      <c r="F644">
        <v>24.5</v>
      </c>
      <c r="G644">
        <v>71.900000000000006</v>
      </c>
      <c r="H644">
        <v>40.700000000000003</v>
      </c>
      <c r="I644">
        <v>43.4</v>
      </c>
      <c r="J644">
        <v>2.5</v>
      </c>
      <c r="K644">
        <v>8.3000000000000007</v>
      </c>
      <c r="L644">
        <v>9</v>
      </c>
      <c r="M644" t="s">
        <v>62</v>
      </c>
      <c r="N644" t="s">
        <v>61</v>
      </c>
    </row>
    <row r="645" spans="1:14" x14ac:dyDescent="0.35">
      <c r="A645">
        <v>1998</v>
      </c>
      <c r="B645">
        <v>20</v>
      </c>
      <c r="C645">
        <v>0</v>
      </c>
      <c r="D645" t="s">
        <v>59</v>
      </c>
      <c r="E645">
        <v>38.799999999999997</v>
      </c>
      <c r="F645">
        <v>25.2</v>
      </c>
      <c r="G645">
        <v>64</v>
      </c>
      <c r="H645">
        <v>25.7</v>
      </c>
      <c r="I645">
        <v>8.8000000000000007</v>
      </c>
      <c r="J645">
        <v>2.1</v>
      </c>
      <c r="K645">
        <v>9.1999999999999993</v>
      </c>
      <c r="L645">
        <v>8</v>
      </c>
      <c r="M645" t="s">
        <v>62</v>
      </c>
      <c r="N645" t="s">
        <v>61</v>
      </c>
    </row>
    <row r="646" spans="1:14" x14ac:dyDescent="0.35">
      <c r="A646">
        <v>1998</v>
      </c>
      <c r="B646">
        <v>21</v>
      </c>
      <c r="C646">
        <v>0</v>
      </c>
      <c r="D646" t="s">
        <v>59</v>
      </c>
      <c r="E646">
        <v>40.4</v>
      </c>
      <c r="F646">
        <v>27.4</v>
      </c>
      <c r="G646">
        <v>64.099999999999994</v>
      </c>
      <c r="H646">
        <v>32.700000000000003</v>
      </c>
      <c r="I646">
        <v>0</v>
      </c>
      <c r="J646">
        <v>3.9</v>
      </c>
      <c r="K646">
        <v>8.8000000000000007</v>
      </c>
      <c r="L646">
        <v>10.9</v>
      </c>
      <c r="M646" t="s">
        <v>62</v>
      </c>
      <c r="N646" t="s">
        <v>61</v>
      </c>
    </row>
    <row r="647" spans="1:14" x14ac:dyDescent="0.35">
      <c r="A647">
        <v>1998</v>
      </c>
      <c r="B647">
        <v>22</v>
      </c>
      <c r="C647">
        <v>0</v>
      </c>
      <c r="D647" t="s">
        <v>59</v>
      </c>
      <c r="E647">
        <v>42.4</v>
      </c>
      <c r="F647">
        <v>28.3</v>
      </c>
      <c r="G647">
        <v>55.6</v>
      </c>
      <c r="H647">
        <v>30.3</v>
      </c>
      <c r="I647">
        <v>0</v>
      </c>
      <c r="J647">
        <v>4.9000000000000004</v>
      </c>
      <c r="K647">
        <v>10.8</v>
      </c>
      <c r="L647">
        <v>12.3</v>
      </c>
      <c r="M647" t="s">
        <v>62</v>
      </c>
      <c r="N647" t="s">
        <v>61</v>
      </c>
    </row>
    <row r="648" spans="1:14" x14ac:dyDescent="0.35">
      <c r="A648">
        <v>1998</v>
      </c>
      <c r="B648">
        <v>23</v>
      </c>
      <c r="C648">
        <v>0</v>
      </c>
      <c r="D648" t="s">
        <v>59</v>
      </c>
      <c r="E648">
        <v>40.1</v>
      </c>
      <c r="F648">
        <v>27.1</v>
      </c>
      <c r="G648">
        <v>69.099999999999994</v>
      </c>
      <c r="H648">
        <v>39.9</v>
      </c>
      <c r="I648">
        <v>0</v>
      </c>
      <c r="J648">
        <v>6.1</v>
      </c>
      <c r="K648">
        <v>10.5</v>
      </c>
      <c r="L648">
        <v>11.9</v>
      </c>
      <c r="M648" t="s">
        <v>62</v>
      </c>
      <c r="N648" t="s">
        <v>61</v>
      </c>
    </row>
    <row r="649" spans="1:14" x14ac:dyDescent="0.35">
      <c r="A649">
        <v>1998</v>
      </c>
      <c r="B649">
        <v>24</v>
      </c>
      <c r="C649">
        <v>0</v>
      </c>
      <c r="D649" t="s">
        <v>59</v>
      </c>
      <c r="E649">
        <v>35</v>
      </c>
      <c r="F649">
        <v>24.6</v>
      </c>
      <c r="G649">
        <v>80.3</v>
      </c>
      <c r="H649">
        <v>55.9</v>
      </c>
      <c r="I649">
        <v>10.4</v>
      </c>
      <c r="J649">
        <v>7.3</v>
      </c>
      <c r="K649">
        <v>7.4</v>
      </c>
      <c r="L649">
        <v>8.6</v>
      </c>
      <c r="M649" t="s">
        <v>62</v>
      </c>
      <c r="N649" t="s">
        <v>61</v>
      </c>
    </row>
    <row r="650" spans="1:14" x14ac:dyDescent="0.35">
      <c r="A650">
        <v>1998</v>
      </c>
      <c r="B650">
        <v>25</v>
      </c>
      <c r="C650">
        <v>0</v>
      </c>
      <c r="D650" t="s">
        <v>59</v>
      </c>
      <c r="E650">
        <v>33.5</v>
      </c>
      <c r="F650">
        <v>23.4</v>
      </c>
      <c r="G650">
        <v>88.7</v>
      </c>
      <c r="H650">
        <v>64.599999999999994</v>
      </c>
      <c r="I650">
        <v>35.799999999999997</v>
      </c>
      <c r="J650">
        <v>4.5</v>
      </c>
      <c r="K650">
        <v>5.4</v>
      </c>
      <c r="L650">
        <v>7.3</v>
      </c>
      <c r="M650" t="s">
        <v>62</v>
      </c>
      <c r="N650" t="s">
        <v>61</v>
      </c>
    </row>
    <row r="651" spans="1:14" x14ac:dyDescent="0.35">
      <c r="A651">
        <v>1998</v>
      </c>
      <c r="B651">
        <v>26</v>
      </c>
      <c r="C651">
        <v>0</v>
      </c>
      <c r="D651" t="s">
        <v>59</v>
      </c>
      <c r="E651">
        <v>33.200000000000003</v>
      </c>
      <c r="F651">
        <v>23.9</v>
      </c>
      <c r="G651">
        <v>85.9</v>
      </c>
      <c r="H651">
        <v>65.7</v>
      </c>
      <c r="I651">
        <v>4.9000000000000004</v>
      </c>
      <c r="J651">
        <v>7.4</v>
      </c>
      <c r="K651">
        <v>6.5</v>
      </c>
      <c r="L651">
        <v>6.2</v>
      </c>
      <c r="M651" t="s">
        <v>62</v>
      </c>
      <c r="N651" t="s">
        <v>61</v>
      </c>
    </row>
    <row r="652" spans="1:14" x14ac:dyDescent="0.35">
      <c r="A652">
        <v>1998</v>
      </c>
      <c r="B652">
        <v>27</v>
      </c>
      <c r="C652">
        <v>0</v>
      </c>
      <c r="D652" t="s">
        <v>59</v>
      </c>
      <c r="E652">
        <v>30.7</v>
      </c>
      <c r="F652">
        <v>23.8</v>
      </c>
      <c r="G652">
        <v>86.3</v>
      </c>
      <c r="H652">
        <v>64.400000000000006</v>
      </c>
      <c r="I652">
        <v>0.8</v>
      </c>
      <c r="J652">
        <v>8.5</v>
      </c>
      <c r="K652">
        <v>1.5</v>
      </c>
      <c r="L652">
        <v>6</v>
      </c>
      <c r="M652" t="s">
        <v>62</v>
      </c>
      <c r="N652" t="s">
        <v>61</v>
      </c>
    </row>
    <row r="653" spans="1:14" x14ac:dyDescent="0.35">
      <c r="A653">
        <v>1998</v>
      </c>
      <c r="B653">
        <v>28</v>
      </c>
      <c r="C653">
        <v>0</v>
      </c>
      <c r="D653" t="s">
        <v>59</v>
      </c>
      <c r="E653">
        <v>33.4</v>
      </c>
      <c r="F653">
        <v>23.7</v>
      </c>
      <c r="G653">
        <v>84.6</v>
      </c>
      <c r="H653">
        <v>55.9</v>
      </c>
      <c r="I653">
        <v>9.1999999999999993</v>
      </c>
      <c r="J653">
        <v>8.9</v>
      </c>
      <c r="K653">
        <v>6.2</v>
      </c>
      <c r="L653">
        <v>5.6</v>
      </c>
      <c r="M653" t="s">
        <v>62</v>
      </c>
      <c r="N653" t="s">
        <v>61</v>
      </c>
    </row>
    <row r="654" spans="1:14" x14ac:dyDescent="0.35">
      <c r="A654">
        <v>1998</v>
      </c>
      <c r="B654">
        <v>29</v>
      </c>
      <c r="C654">
        <v>0</v>
      </c>
      <c r="D654" t="s">
        <v>59</v>
      </c>
      <c r="E654">
        <v>33.200000000000003</v>
      </c>
      <c r="F654">
        <v>23</v>
      </c>
      <c r="G654">
        <v>87</v>
      </c>
      <c r="H654">
        <v>61</v>
      </c>
      <c r="I654">
        <v>62.6</v>
      </c>
      <c r="J654">
        <v>2.5</v>
      </c>
      <c r="K654">
        <v>7.7</v>
      </c>
      <c r="L654">
        <v>5.4</v>
      </c>
      <c r="M654" t="s">
        <v>62</v>
      </c>
      <c r="N654" t="s">
        <v>61</v>
      </c>
    </row>
    <row r="655" spans="1:14" x14ac:dyDescent="0.35">
      <c r="A655">
        <v>1998</v>
      </c>
      <c r="B655">
        <v>30</v>
      </c>
      <c r="C655">
        <v>1</v>
      </c>
      <c r="D655" t="s">
        <v>59</v>
      </c>
      <c r="E655">
        <v>32.200000000000003</v>
      </c>
      <c r="F655">
        <v>23.2</v>
      </c>
      <c r="G655">
        <v>91.6</v>
      </c>
      <c r="H655">
        <v>73.7</v>
      </c>
      <c r="I655">
        <v>118.8</v>
      </c>
      <c r="J655">
        <v>4.0999999999999996</v>
      </c>
      <c r="K655">
        <v>5.9</v>
      </c>
      <c r="L655">
        <v>5</v>
      </c>
      <c r="M655" t="s">
        <v>62</v>
      </c>
      <c r="N655" t="s">
        <v>61</v>
      </c>
    </row>
    <row r="656" spans="1:14" x14ac:dyDescent="0.35">
      <c r="A656">
        <v>1998</v>
      </c>
      <c r="B656">
        <v>31</v>
      </c>
      <c r="C656">
        <v>10</v>
      </c>
      <c r="D656" t="s">
        <v>59</v>
      </c>
      <c r="E656">
        <v>28.7</v>
      </c>
      <c r="F656">
        <v>22.3</v>
      </c>
      <c r="G656">
        <v>92.3</v>
      </c>
      <c r="H656">
        <v>75.599999999999994</v>
      </c>
      <c r="I656">
        <v>66.099999999999994</v>
      </c>
      <c r="J656">
        <v>5.2</v>
      </c>
      <c r="K656">
        <v>3.8</v>
      </c>
      <c r="L656">
        <v>3.3</v>
      </c>
      <c r="M656" t="s">
        <v>62</v>
      </c>
      <c r="N656" t="s">
        <v>61</v>
      </c>
    </row>
    <row r="657" spans="1:14" x14ac:dyDescent="0.35">
      <c r="A657">
        <v>1998</v>
      </c>
      <c r="B657">
        <v>32</v>
      </c>
      <c r="C657">
        <v>43</v>
      </c>
      <c r="D657" t="s">
        <v>59</v>
      </c>
      <c r="E657">
        <v>29.5</v>
      </c>
      <c r="F657">
        <v>22.2</v>
      </c>
      <c r="G657">
        <v>92.3</v>
      </c>
      <c r="H657">
        <v>76.400000000000006</v>
      </c>
      <c r="I657">
        <v>71.7</v>
      </c>
      <c r="J657">
        <v>5.6</v>
      </c>
      <c r="K657">
        <v>3</v>
      </c>
      <c r="L657">
        <v>4</v>
      </c>
      <c r="M657" t="s">
        <v>62</v>
      </c>
      <c r="N657" t="s">
        <v>61</v>
      </c>
    </row>
    <row r="658" spans="1:14" x14ac:dyDescent="0.35">
      <c r="A658">
        <v>1998</v>
      </c>
      <c r="B658">
        <v>33</v>
      </c>
      <c r="C658">
        <v>135</v>
      </c>
      <c r="D658" t="s">
        <v>59</v>
      </c>
      <c r="E658">
        <v>30.2</v>
      </c>
      <c r="F658">
        <v>23.3</v>
      </c>
      <c r="G658">
        <v>91.1</v>
      </c>
      <c r="H658">
        <v>72.099999999999994</v>
      </c>
      <c r="I658">
        <v>12.2</v>
      </c>
      <c r="J658">
        <v>3.2</v>
      </c>
      <c r="K658">
        <v>5.0999999999999996</v>
      </c>
      <c r="L658">
        <v>4.5999999999999996</v>
      </c>
      <c r="M658" t="s">
        <v>62</v>
      </c>
      <c r="N658" t="s">
        <v>61</v>
      </c>
    </row>
    <row r="659" spans="1:14" x14ac:dyDescent="0.35">
      <c r="A659">
        <v>1998</v>
      </c>
      <c r="B659">
        <v>34</v>
      </c>
      <c r="C659">
        <v>85</v>
      </c>
      <c r="D659" t="s">
        <v>59</v>
      </c>
      <c r="E659">
        <v>31.1</v>
      </c>
      <c r="F659">
        <v>23.1</v>
      </c>
      <c r="G659">
        <v>94.9</v>
      </c>
      <c r="H659">
        <v>70.900000000000006</v>
      </c>
      <c r="I659">
        <v>116.3</v>
      </c>
      <c r="J659">
        <v>1.8</v>
      </c>
      <c r="K659">
        <v>6.5</v>
      </c>
      <c r="L659">
        <v>3.7</v>
      </c>
      <c r="M659" t="s">
        <v>62</v>
      </c>
      <c r="N659" t="s">
        <v>61</v>
      </c>
    </row>
    <row r="660" spans="1:14" x14ac:dyDescent="0.35">
      <c r="A660">
        <v>1998</v>
      </c>
      <c r="B660">
        <v>35</v>
      </c>
      <c r="C660">
        <v>1075</v>
      </c>
      <c r="D660" t="s">
        <v>59</v>
      </c>
      <c r="E660">
        <v>30</v>
      </c>
      <c r="F660">
        <v>22.8</v>
      </c>
      <c r="G660">
        <v>80.400000000000006</v>
      </c>
      <c r="H660">
        <v>67.3</v>
      </c>
      <c r="I660">
        <v>23.2</v>
      </c>
      <c r="J660">
        <v>5</v>
      </c>
      <c r="K660">
        <v>6.8</v>
      </c>
      <c r="L660">
        <v>4.2</v>
      </c>
      <c r="M660" t="s">
        <v>62</v>
      </c>
      <c r="N660" t="s">
        <v>61</v>
      </c>
    </row>
    <row r="661" spans="1:14" x14ac:dyDescent="0.35">
      <c r="A661">
        <v>1998</v>
      </c>
      <c r="B661">
        <v>36</v>
      </c>
      <c r="C661">
        <v>115</v>
      </c>
      <c r="D661" t="s">
        <v>59</v>
      </c>
      <c r="E661">
        <v>29.3</v>
      </c>
      <c r="F661">
        <v>22.3</v>
      </c>
      <c r="G661">
        <v>93</v>
      </c>
      <c r="H661">
        <v>75.3</v>
      </c>
      <c r="I661">
        <v>25.5</v>
      </c>
      <c r="J661">
        <v>3.2</v>
      </c>
      <c r="K661">
        <v>3.1</v>
      </c>
      <c r="L661">
        <v>2.6</v>
      </c>
      <c r="M661" t="s">
        <v>62</v>
      </c>
      <c r="N661" t="s">
        <v>61</v>
      </c>
    </row>
    <row r="662" spans="1:14" x14ac:dyDescent="0.35">
      <c r="A662">
        <v>1998</v>
      </c>
      <c r="B662">
        <v>37</v>
      </c>
      <c r="C662">
        <v>0</v>
      </c>
      <c r="D662" t="s">
        <v>59</v>
      </c>
      <c r="E662">
        <v>30.2</v>
      </c>
      <c r="F662">
        <v>22.5</v>
      </c>
      <c r="G662">
        <v>90</v>
      </c>
      <c r="H662">
        <v>65.7</v>
      </c>
      <c r="I662">
        <v>11</v>
      </c>
      <c r="J662">
        <v>6.5</v>
      </c>
      <c r="K662">
        <v>4.4000000000000004</v>
      </c>
      <c r="L662">
        <v>3.5</v>
      </c>
      <c r="M662" t="s">
        <v>62</v>
      </c>
      <c r="N662" t="s">
        <v>61</v>
      </c>
    </row>
    <row r="663" spans="1:14" x14ac:dyDescent="0.35">
      <c r="A663">
        <v>1998</v>
      </c>
      <c r="B663">
        <v>38</v>
      </c>
      <c r="C663">
        <v>236</v>
      </c>
      <c r="D663" t="s">
        <v>59</v>
      </c>
      <c r="E663">
        <v>29.6</v>
      </c>
      <c r="F663">
        <v>22.5</v>
      </c>
      <c r="G663">
        <v>91</v>
      </c>
      <c r="H663">
        <v>65</v>
      </c>
      <c r="I663">
        <v>122.2</v>
      </c>
      <c r="J663">
        <v>3.4</v>
      </c>
      <c r="K663">
        <v>5.2</v>
      </c>
      <c r="L663">
        <v>3.6</v>
      </c>
      <c r="M663" t="s">
        <v>62</v>
      </c>
      <c r="N663" t="s">
        <v>61</v>
      </c>
    </row>
    <row r="664" spans="1:14" x14ac:dyDescent="0.35">
      <c r="A664">
        <v>1998</v>
      </c>
      <c r="B664">
        <v>39</v>
      </c>
      <c r="C664">
        <v>239</v>
      </c>
      <c r="D664" t="s">
        <v>59</v>
      </c>
      <c r="E664">
        <v>29.7</v>
      </c>
      <c r="F664">
        <v>22.7</v>
      </c>
      <c r="G664">
        <v>95</v>
      </c>
      <c r="H664">
        <v>73.099999999999994</v>
      </c>
      <c r="I664">
        <v>38.6</v>
      </c>
      <c r="J664">
        <v>1.8</v>
      </c>
      <c r="K664">
        <v>4.4000000000000004</v>
      </c>
      <c r="L664">
        <v>2.9</v>
      </c>
      <c r="M664" t="s">
        <v>62</v>
      </c>
      <c r="N664" t="s">
        <v>61</v>
      </c>
    </row>
    <row r="665" spans="1:14" x14ac:dyDescent="0.35">
      <c r="A665">
        <v>1998</v>
      </c>
      <c r="B665">
        <v>40</v>
      </c>
      <c r="C665">
        <v>10</v>
      </c>
      <c r="D665" t="s">
        <v>59</v>
      </c>
      <c r="E665">
        <v>30.5</v>
      </c>
      <c r="F665">
        <v>21.8</v>
      </c>
      <c r="G665">
        <v>92.9</v>
      </c>
      <c r="H665">
        <v>68.400000000000006</v>
      </c>
      <c r="I665">
        <v>63</v>
      </c>
      <c r="J665">
        <v>1.8</v>
      </c>
      <c r="K665">
        <v>7</v>
      </c>
      <c r="L665">
        <v>3.7</v>
      </c>
      <c r="M665" t="s">
        <v>62</v>
      </c>
      <c r="N665" t="s">
        <v>61</v>
      </c>
    </row>
    <row r="666" spans="1:14" x14ac:dyDescent="0.35">
      <c r="A666">
        <v>1998</v>
      </c>
      <c r="B666">
        <v>41</v>
      </c>
      <c r="C666">
        <v>2</v>
      </c>
      <c r="D666" t="s">
        <v>59</v>
      </c>
      <c r="E666">
        <v>29.6</v>
      </c>
      <c r="F666">
        <v>22.3</v>
      </c>
      <c r="G666">
        <v>94.6</v>
      </c>
      <c r="H666">
        <v>72.7</v>
      </c>
      <c r="I666">
        <v>50.3</v>
      </c>
      <c r="J666">
        <v>2.7</v>
      </c>
      <c r="K666">
        <v>4.5</v>
      </c>
      <c r="L666">
        <v>3.1</v>
      </c>
      <c r="M666" t="s">
        <v>62</v>
      </c>
      <c r="N666" t="s">
        <v>61</v>
      </c>
    </row>
    <row r="667" spans="1:14" x14ac:dyDescent="0.35">
      <c r="A667">
        <v>1998</v>
      </c>
      <c r="B667">
        <v>42</v>
      </c>
      <c r="C667">
        <v>10</v>
      </c>
      <c r="D667" t="s">
        <v>59</v>
      </c>
      <c r="E667">
        <v>28.3</v>
      </c>
      <c r="F667">
        <v>20.100000000000001</v>
      </c>
      <c r="G667">
        <v>90.1</v>
      </c>
      <c r="H667">
        <v>56.6</v>
      </c>
      <c r="I667">
        <v>122.1</v>
      </c>
      <c r="J667">
        <v>5.2</v>
      </c>
      <c r="K667">
        <v>6.1</v>
      </c>
      <c r="L667">
        <v>4.5</v>
      </c>
      <c r="M667" t="s">
        <v>62</v>
      </c>
      <c r="N667" t="s">
        <v>61</v>
      </c>
    </row>
    <row r="668" spans="1:14" x14ac:dyDescent="0.35">
      <c r="A668">
        <v>1998</v>
      </c>
      <c r="B668">
        <v>43</v>
      </c>
      <c r="C668">
        <v>12</v>
      </c>
      <c r="D668" t="s">
        <v>59</v>
      </c>
      <c r="E668">
        <v>31</v>
      </c>
      <c r="F668">
        <v>19.3</v>
      </c>
      <c r="G668">
        <v>92.7</v>
      </c>
      <c r="H668">
        <v>51.1</v>
      </c>
      <c r="I668">
        <v>1.4</v>
      </c>
      <c r="J668">
        <v>1.4</v>
      </c>
      <c r="K668">
        <v>8.6999999999999993</v>
      </c>
      <c r="L668">
        <v>3.1</v>
      </c>
      <c r="M668" t="s">
        <v>62</v>
      </c>
      <c r="N668" t="s">
        <v>61</v>
      </c>
    </row>
    <row r="669" spans="1:14" x14ac:dyDescent="0.35">
      <c r="A669">
        <v>1998</v>
      </c>
      <c r="B669">
        <v>44</v>
      </c>
      <c r="C669">
        <v>0</v>
      </c>
      <c r="D669" t="s">
        <v>59</v>
      </c>
      <c r="E669">
        <v>28.1</v>
      </c>
      <c r="F669">
        <v>19.8</v>
      </c>
      <c r="G669">
        <v>94.6</v>
      </c>
      <c r="H669">
        <v>66.099999999999994</v>
      </c>
      <c r="I669">
        <v>10.5</v>
      </c>
      <c r="J669">
        <v>2.1</v>
      </c>
      <c r="K669">
        <v>4.4000000000000004</v>
      </c>
      <c r="L669">
        <v>2.1</v>
      </c>
      <c r="M669" t="s">
        <v>62</v>
      </c>
      <c r="N669" t="s">
        <v>61</v>
      </c>
    </row>
    <row r="670" spans="1:14" x14ac:dyDescent="0.35">
      <c r="A670">
        <v>1998</v>
      </c>
      <c r="B670">
        <v>45</v>
      </c>
      <c r="C670">
        <v>7</v>
      </c>
      <c r="D670" t="s">
        <v>59</v>
      </c>
      <c r="E670">
        <v>29.2</v>
      </c>
      <c r="F670">
        <v>20.399999999999999</v>
      </c>
      <c r="G670">
        <v>94.3</v>
      </c>
      <c r="H670">
        <v>58.7</v>
      </c>
      <c r="I670">
        <v>15.8</v>
      </c>
      <c r="J670">
        <v>1.7</v>
      </c>
      <c r="K670">
        <v>5.3</v>
      </c>
      <c r="L670">
        <v>2.2999999999999998</v>
      </c>
      <c r="M670" t="s">
        <v>62</v>
      </c>
      <c r="N670" t="s">
        <v>61</v>
      </c>
    </row>
    <row r="671" spans="1:14" x14ac:dyDescent="0.35">
      <c r="A671">
        <v>1998</v>
      </c>
      <c r="B671">
        <v>46</v>
      </c>
      <c r="C671">
        <v>0</v>
      </c>
      <c r="D671" t="s">
        <v>59</v>
      </c>
      <c r="E671">
        <v>29.4</v>
      </c>
      <c r="F671">
        <v>16.8</v>
      </c>
      <c r="G671">
        <v>87.9</v>
      </c>
      <c r="H671">
        <v>44</v>
      </c>
      <c r="I671">
        <v>0</v>
      </c>
      <c r="J671">
        <v>1.1000000000000001</v>
      </c>
      <c r="K671">
        <v>9.6</v>
      </c>
      <c r="L671">
        <v>3.2</v>
      </c>
      <c r="M671" t="s">
        <v>62</v>
      </c>
      <c r="N671" t="s">
        <v>61</v>
      </c>
    </row>
    <row r="672" spans="1:14" x14ac:dyDescent="0.35">
      <c r="A672">
        <v>1998</v>
      </c>
      <c r="B672">
        <v>47</v>
      </c>
      <c r="C672">
        <v>0</v>
      </c>
      <c r="D672" t="s">
        <v>59</v>
      </c>
      <c r="E672">
        <v>29.6</v>
      </c>
      <c r="F672">
        <v>16.3</v>
      </c>
      <c r="G672">
        <v>90.1</v>
      </c>
      <c r="H672">
        <v>43.1</v>
      </c>
      <c r="I672">
        <v>0</v>
      </c>
      <c r="J672">
        <v>1.3</v>
      </c>
      <c r="K672">
        <v>8.5</v>
      </c>
      <c r="L672">
        <v>3.1</v>
      </c>
      <c r="M672" t="s">
        <v>62</v>
      </c>
      <c r="N672" t="s">
        <v>61</v>
      </c>
    </row>
    <row r="673" spans="1:14" x14ac:dyDescent="0.35">
      <c r="A673">
        <v>1998</v>
      </c>
      <c r="B673">
        <v>48</v>
      </c>
      <c r="C673">
        <v>0</v>
      </c>
      <c r="D673" t="s">
        <v>59</v>
      </c>
      <c r="E673">
        <v>28.9</v>
      </c>
      <c r="F673">
        <v>12.7</v>
      </c>
      <c r="G673">
        <v>86.7</v>
      </c>
      <c r="H673">
        <v>39.700000000000003</v>
      </c>
      <c r="I673">
        <v>0</v>
      </c>
      <c r="J673">
        <v>1.6</v>
      </c>
      <c r="K673">
        <v>9.6999999999999993</v>
      </c>
      <c r="L673">
        <v>3</v>
      </c>
      <c r="M673" t="s">
        <v>62</v>
      </c>
      <c r="N673" t="s">
        <v>61</v>
      </c>
    </row>
    <row r="674" spans="1:14" x14ac:dyDescent="0.35">
      <c r="A674">
        <v>1998</v>
      </c>
      <c r="B674">
        <v>49</v>
      </c>
      <c r="C674">
        <v>0</v>
      </c>
      <c r="D674" t="s">
        <v>59</v>
      </c>
      <c r="E674">
        <v>29.4</v>
      </c>
      <c r="F674">
        <v>13.2</v>
      </c>
      <c r="G674">
        <v>85.6</v>
      </c>
      <c r="H674">
        <v>29.6</v>
      </c>
      <c r="I674">
        <v>24</v>
      </c>
      <c r="J674">
        <v>13.8</v>
      </c>
      <c r="K674">
        <v>5.4</v>
      </c>
      <c r="L674">
        <v>49.2</v>
      </c>
      <c r="M674" t="s">
        <v>62</v>
      </c>
      <c r="N674" t="s">
        <v>61</v>
      </c>
    </row>
    <row r="675" spans="1:14" x14ac:dyDescent="0.35">
      <c r="A675">
        <v>1998</v>
      </c>
      <c r="B675">
        <v>50</v>
      </c>
      <c r="C675">
        <v>0</v>
      </c>
      <c r="D675" t="s">
        <v>59</v>
      </c>
      <c r="E675">
        <v>27.2</v>
      </c>
      <c r="F675">
        <v>13</v>
      </c>
      <c r="G675">
        <v>88.7</v>
      </c>
      <c r="H675">
        <v>44.4</v>
      </c>
      <c r="I675">
        <v>25</v>
      </c>
      <c r="J675">
        <v>12.9</v>
      </c>
      <c r="K675">
        <v>4.9000000000000004</v>
      </c>
      <c r="L675">
        <v>43.2</v>
      </c>
      <c r="M675" t="s">
        <v>62</v>
      </c>
      <c r="N675" t="s">
        <v>61</v>
      </c>
    </row>
    <row r="676" spans="1:14" x14ac:dyDescent="0.35">
      <c r="A676">
        <v>1998</v>
      </c>
      <c r="B676">
        <v>51</v>
      </c>
      <c r="C676">
        <v>0</v>
      </c>
      <c r="D676" t="s">
        <v>59</v>
      </c>
      <c r="E676">
        <v>28.1</v>
      </c>
      <c r="F676">
        <v>12.3</v>
      </c>
      <c r="G676">
        <v>82.1</v>
      </c>
      <c r="H676">
        <v>30.7</v>
      </c>
      <c r="I676">
        <v>33.5</v>
      </c>
      <c r="J676">
        <v>12.8</v>
      </c>
      <c r="K676">
        <v>5</v>
      </c>
      <c r="L676">
        <v>41.1</v>
      </c>
      <c r="M676" t="s">
        <v>62</v>
      </c>
      <c r="N676" t="s">
        <v>61</v>
      </c>
    </row>
    <row r="677" spans="1:14" x14ac:dyDescent="0.35">
      <c r="A677">
        <v>1998</v>
      </c>
      <c r="B677">
        <v>52</v>
      </c>
      <c r="C677">
        <v>0</v>
      </c>
      <c r="D677" t="s">
        <v>59</v>
      </c>
      <c r="E677">
        <v>27.4</v>
      </c>
      <c r="F677">
        <v>12.6</v>
      </c>
      <c r="G677">
        <v>84.9</v>
      </c>
      <c r="H677">
        <v>28.6</v>
      </c>
      <c r="I677">
        <v>30.2</v>
      </c>
      <c r="J677">
        <v>12.2</v>
      </c>
      <c r="K677">
        <v>4.7</v>
      </c>
      <c r="L677">
        <v>38.6</v>
      </c>
      <c r="M677" t="s">
        <v>62</v>
      </c>
      <c r="N677" t="s">
        <v>61</v>
      </c>
    </row>
    <row r="678" spans="1:14" x14ac:dyDescent="0.35">
      <c r="A678">
        <v>1999</v>
      </c>
      <c r="B678">
        <v>1</v>
      </c>
      <c r="C678">
        <v>0</v>
      </c>
      <c r="D678" t="s">
        <v>59</v>
      </c>
      <c r="E678">
        <v>27.5</v>
      </c>
      <c r="F678">
        <v>10.199999999999999</v>
      </c>
      <c r="G678">
        <v>85.4</v>
      </c>
      <c r="H678">
        <v>34.4</v>
      </c>
      <c r="I678">
        <v>0</v>
      </c>
      <c r="J678">
        <v>2</v>
      </c>
      <c r="K678">
        <v>9.6999999999999993</v>
      </c>
      <c r="L678">
        <v>2.6</v>
      </c>
      <c r="M678" t="s">
        <v>62</v>
      </c>
      <c r="N678" t="s">
        <v>61</v>
      </c>
    </row>
    <row r="679" spans="1:14" x14ac:dyDescent="0.35">
      <c r="A679">
        <v>1999</v>
      </c>
      <c r="B679">
        <v>2</v>
      </c>
      <c r="C679">
        <v>0</v>
      </c>
      <c r="D679" t="s">
        <v>59</v>
      </c>
      <c r="E679">
        <v>27.8</v>
      </c>
      <c r="F679">
        <v>11.1</v>
      </c>
      <c r="G679">
        <v>88</v>
      </c>
      <c r="H679">
        <v>36.6</v>
      </c>
      <c r="I679">
        <v>0</v>
      </c>
      <c r="J679">
        <v>1.9</v>
      </c>
      <c r="K679">
        <v>9.1</v>
      </c>
      <c r="L679">
        <v>3</v>
      </c>
      <c r="M679" t="s">
        <v>62</v>
      </c>
      <c r="N679" t="s">
        <v>61</v>
      </c>
    </row>
    <row r="680" spans="1:14" x14ac:dyDescent="0.35">
      <c r="A680">
        <v>1999</v>
      </c>
      <c r="B680">
        <v>3</v>
      </c>
      <c r="C680">
        <v>0</v>
      </c>
      <c r="D680" t="s">
        <v>59</v>
      </c>
      <c r="E680">
        <v>28.1</v>
      </c>
      <c r="F680">
        <v>10.1</v>
      </c>
      <c r="G680">
        <v>87.6</v>
      </c>
      <c r="H680">
        <v>36.6</v>
      </c>
      <c r="I680">
        <v>0</v>
      </c>
      <c r="J680">
        <v>2.2000000000000002</v>
      </c>
      <c r="K680">
        <v>10</v>
      </c>
      <c r="L680">
        <v>3.3</v>
      </c>
      <c r="M680" t="s">
        <v>62</v>
      </c>
      <c r="N680" t="s">
        <v>61</v>
      </c>
    </row>
    <row r="681" spans="1:14" x14ac:dyDescent="0.35">
      <c r="A681">
        <v>1999</v>
      </c>
      <c r="B681">
        <v>4</v>
      </c>
      <c r="C681">
        <v>0</v>
      </c>
      <c r="D681" t="s">
        <v>59</v>
      </c>
      <c r="E681">
        <v>31</v>
      </c>
      <c r="F681">
        <v>11.6</v>
      </c>
      <c r="G681">
        <v>86.9</v>
      </c>
      <c r="H681">
        <v>26.1</v>
      </c>
      <c r="I681">
        <v>0</v>
      </c>
      <c r="J681">
        <v>1.9</v>
      </c>
      <c r="K681">
        <v>9.1999999999999993</v>
      </c>
      <c r="L681">
        <v>3.5</v>
      </c>
      <c r="M681" t="s">
        <v>62</v>
      </c>
      <c r="N681" t="s">
        <v>61</v>
      </c>
    </row>
    <row r="682" spans="1:14" x14ac:dyDescent="0.35">
      <c r="A682">
        <v>1999</v>
      </c>
      <c r="B682">
        <v>5</v>
      </c>
      <c r="C682">
        <v>0</v>
      </c>
      <c r="D682" t="s">
        <v>59</v>
      </c>
      <c r="E682">
        <v>31.3</v>
      </c>
      <c r="F682">
        <v>14.4</v>
      </c>
      <c r="G682">
        <v>86.3</v>
      </c>
      <c r="H682">
        <v>29.4</v>
      </c>
      <c r="I682">
        <v>0</v>
      </c>
      <c r="J682">
        <v>2.7</v>
      </c>
      <c r="K682">
        <v>10.199999999999999</v>
      </c>
      <c r="L682">
        <v>4.3</v>
      </c>
      <c r="M682" t="s">
        <v>62</v>
      </c>
      <c r="N682" t="s">
        <v>61</v>
      </c>
    </row>
    <row r="683" spans="1:14" x14ac:dyDescent="0.35">
      <c r="A683">
        <v>1999</v>
      </c>
      <c r="B683">
        <v>6</v>
      </c>
      <c r="C683">
        <v>0</v>
      </c>
      <c r="D683" t="s">
        <v>59</v>
      </c>
      <c r="E683">
        <v>30.5</v>
      </c>
      <c r="F683">
        <v>17.5</v>
      </c>
      <c r="G683">
        <v>81</v>
      </c>
      <c r="H683">
        <v>37.299999999999997</v>
      </c>
      <c r="I683">
        <v>2.7</v>
      </c>
      <c r="J683">
        <v>4.5999999999999996</v>
      </c>
      <c r="K683">
        <v>9.4</v>
      </c>
      <c r="L683">
        <v>4.7</v>
      </c>
      <c r="M683" t="s">
        <v>62</v>
      </c>
      <c r="N683" t="s">
        <v>61</v>
      </c>
    </row>
    <row r="684" spans="1:14" x14ac:dyDescent="0.35">
      <c r="A684">
        <v>1999</v>
      </c>
      <c r="B684">
        <v>7</v>
      </c>
      <c r="C684">
        <v>0</v>
      </c>
      <c r="D684" t="s">
        <v>59</v>
      </c>
      <c r="E684">
        <v>31.6</v>
      </c>
      <c r="F684">
        <v>15.2</v>
      </c>
      <c r="G684">
        <v>85.3</v>
      </c>
      <c r="H684">
        <v>28.4</v>
      </c>
      <c r="I684">
        <v>0</v>
      </c>
      <c r="J684">
        <v>3.5</v>
      </c>
      <c r="K684">
        <v>10.199999999999999</v>
      </c>
      <c r="L684">
        <v>4.9000000000000004</v>
      </c>
      <c r="M684" t="s">
        <v>62</v>
      </c>
      <c r="N684" t="s">
        <v>61</v>
      </c>
    </row>
    <row r="685" spans="1:14" x14ac:dyDescent="0.35">
      <c r="A685">
        <v>1999</v>
      </c>
      <c r="B685">
        <v>8</v>
      </c>
      <c r="C685">
        <v>0</v>
      </c>
      <c r="D685" t="s">
        <v>59</v>
      </c>
      <c r="E685">
        <v>33.200000000000003</v>
      </c>
      <c r="F685">
        <v>14.6</v>
      </c>
      <c r="G685">
        <v>79</v>
      </c>
      <c r="H685">
        <v>23.1</v>
      </c>
      <c r="I685">
        <v>0</v>
      </c>
      <c r="J685">
        <v>2.9</v>
      </c>
      <c r="K685">
        <v>10.5</v>
      </c>
      <c r="L685">
        <v>5.6</v>
      </c>
      <c r="M685" t="s">
        <v>62</v>
      </c>
      <c r="N685" t="s">
        <v>61</v>
      </c>
    </row>
    <row r="686" spans="1:14" x14ac:dyDescent="0.35">
      <c r="A686">
        <v>1999</v>
      </c>
      <c r="B686">
        <v>9</v>
      </c>
      <c r="C686">
        <v>0</v>
      </c>
      <c r="D686" t="s">
        <v>59</v>
      </c>
      <c r="E686">
        <v>34.700000000000003</v>
      </c>
      <c r="F686">
        <v>15.9</v>
      </c>
      <c r="G686">
        <v>77.099999999999994</v>
      </c>
      <c r="H686">
        <v>24.3</v>
      </c>
      <c r="I686">
        <v>0</v>
      </c>
      <c r="J686">
        <v>2.9</v>
      </c>
      <c r="K686">
        <v>10.4</v>
      </c>
      <c r="L686">
        <v>5.9</v>
      </c>
      <c r="M686" t="s">
        <v>62</v>
      </c>
      <c r="N686" t="s">
        <v>61</v>
      </c>
    </row>
    <row r="687" spans="1:14" x14ac:dyDescent="0.35">
      <c r="A687">
        <v>1999</v>
      </c>
      <c r="B687">
        <v>10</v>
      </c>
      <c r="C687">
        <v>0</v>
      </c>
      <c r="D687" t="s">
        <v>59</v>
      </c>
      <c r="E687">
        <v>36</v>
      </c>
      <c r="F687">
        <v>17.399999999999999</v>
      </c>
      <c r="G687">
        <v>66.3</v>
      </c>
      <c r="H687">
        <v>20.7</v>
      </c>
      <c r="I687">
        <v>0</v>
      </c>
      <c r="J687">
        <v>2.5</v>
      </c>
      <c r="K687">
        <v>10.5</v>
      </c>
      <c r="L687">
        <v>6.4</v>
      </c>
      <c r="M687" t="s">
        <v>62</v>
      </c>
      <c r="N687" t="s">
        <v>61</v>
      </c>
    </row>
    <row r="688" spans="1:14" x14ac:dyDescent="0.35">
      <c r="A688">
        <v>1999</v>
      </c>
      <c r="B688">
        <v>11</v>
      </c>
      <c r="C688">
        <v>0</v>
      </c>
      <c r="D688" t="s">
        <v>59</v>
      </c>
      <c r="E688">
        <v>36</v>
      </c>
      <c r="F688">
        <v>19.399999999999999</v>
      </c>
      <c r="G688">
        <v>71.7</v>
      </c>
      <c r="H688">
        <v>25.3</v>
      </c>
      <c r="I688">
        <v>0</v>
      </c>
      <c r="J688">
        <v>2.9</v>
      </c>
      <c r="K688">
        <v>10.199999999999999</v>
      </c>
      <c r="L688">
        <v>6.4</v>
      </c>
      <c r="M688" t="s">
        <v>62</v>
      </c>
      <c r="N688" t="s">
        <v>61</v>
      </c>
    </row>
    <row r="689" spans="1:14" x14ac:dyDescent="0.35">
      <c r="A689">
        <v>1999</v>
      </c>
      <c r="B689">
        <v>12</v>
      </c>
      <c r="C689">
        <v>0</v>
      </c>
      <c r="D689" t="s">
        <v>59</v>
      </c>
      <c r="E689">
        <v>36.9</v>
      </c>
      <c r="F689">
        <v>23.2</v>
      </c>
      <c r="G689">
        <v>72.099999999999994</v>
      </c>
      <c r="H689">
        <v>32.1</v>
      </c>
      <c r="I689">
        <v>0</v>
      </c>
      <c r="J689">
        <v>2.1</v>
      </c>
      <c r="K689">
        <v>7.7</v>
      </c>
      <c r="L689">
        <v>5.3</v>
      </c>
      <c r="M689" t="s">
        <v>62</v>
      </c>
      <c r="N689" t="s">
        <v>61</v>
      </c>
    </row>
    <row r="690" spans="1:14" x14ac:dyDescent="0.35">
      <c r="A690">
        <v>1999</v>
      </c>
      <c r="B690">
        <v>13</v>
      </c>
      <c r="C690">
        <v>0</v>
      </c>
      <c r="D690" t="s">
        <v>59</v>
      </c>
      <c r="E690">
        <v>38.200000000000003</v>
      </c>
      <c r="F690">
        <v>17.899999999999999</v>
      </c>
      <c r="G690">
        <v>60.6</v>
      </c>
      <c r="H690">
        <v>15.6</v>
      </c>
      <c r="I690">
        <v>0</v>
      </c>
      <c r="J690">
        <v>2.6</v>
      </c>
      <c r="K690">
        <v>10.7</v>
      </c>
      <c r="L690">
        <v>7.9</v>
      </c>
      <c r="M690" t="s">
        <v>62</v>
      </c>
      <c r="N690" t="s">
        <v>61</v>
      </c>
    </row>
    <row r="691" spans="1:14" x14ac:dyDescent="0.35">
      <c r="A691">
        <v>1999</v>
      </c>
      <c r="B691">
        <v>14</v>
      </c>
      <c r="C691">
        <v>0</v>
      </c>
      <c r="D691" t="s">
        <v>59</v>
      </c>
      <c r="E691">
        <v>38.700000000000003</v>
      </c>
      <c r="F691">
        <v>20</v>
      </c>
      <c r="G691">
        <v>66.400000000000006</v>
      </c>
      <c r="H691">
        <v>18.3</v>
      </c>
      <c r="I691">
        <v>0</v>
      </c>
      <c r="J691">
        <v>2.5</v>
      </c>
      <c r="K691">
        <v>10.5</v>
      </c>
      <c r="L691">
        <v>7.2</v>
      </c>
      <c r="M691" t="s">
        <v>62</v>
      </c>
      <c r="N691" t="s">
        <v>61</v>
      </c>
    </row>
    <row r="692" spans="1:14" x14ac:dyDescent="0.35">
      <c r="A692">
        <v>1999</v>
      </c>
      <c r="B692">
        <v>15</v>
      </c>
      <c r="C692">
        <v>0</v>
      </c>
      <c r="D692" t="s">
        <v>59</v>
      </c>
      <c r="E692">
        <v>40.700000000000003</v>
      </c>
      <c r="F692">
        <v>24.3</v>
      </c>
      <c r="G692">
        <v>53.6</v>
      </c>
      <c r="H692">
        <v>15.1</v>
      </c>
      <c r="I692">
        <v>0</v>
      </c>
      <c r="J692">
        <v>3.3</v>
      </c>
      <c r="K692">
        <v>9.9</v>
      </c>
      <c r="L692">
        <v>8.6</v>
      </c>
      <c r="M692" t="s">
        <v>62</v>
      </c>
      <c r="N692" t="s">
        <v>61</v>
      </c>
    </row>
    <row r="693" spans="1:14" x14ac:dyDescent="0.35">
      <c r="A693">
        <v>1999</v>
      </c>
      <c r="B693">
        <v>16</v>
      </c>
      <c r="C693">
        <v>0</v>
      </c>
      <c r="D693" t="s">
        <v>59</v>
      </c>
      <c r="E693">
        <v>39.299999999999997</v>
      </c>
      <c r="F693">
        <v>20.6</v>
      </c>
      <c r="G693">
        <v>54.1</v>
      </c>
      <c r="H693">
        <v>17.3</v>
      </c>
      <c r="I693">
        <v>0</v>
      </c>
      <c r="J693">
        <v>2.4</v>
      </c>
      <c r="K693">
        <v>9</v>
      </c>
      <c r="L693">
        <v>7.7</v>
      </c>
      <c r="M693" t="s">
        <v>62</v>
      </c>
      <c r="N693" t="s">
        <v>61</v>
      </c>
    </row>
    <row r="694" spans="1:14" x14ac:dyDescent="0.35">
      <c r="A694">
        <v>1999</v>
      </c>
      <c r="B694">
        <v>17</v>
      </c>
      <c r="C694">
        <v>0</v>
      </c>
      <c r="D694" t="s">
        <v>59</v>
      </c>
      <c r="E694">
        <v>40.200000000000003</v>
      </c>
      <c r="F694">
        <v>26.9</v>
      </c>
      <c r="G694">
        <v>57.3</v>
      </c>
      <c r="H694">
        <v>25.7</v>
      </c>
      <c r="I694">
        <v>0</v>
      </c>
      <c r="J694">
        <v>3.1</v>
      </c>
      <c r="K694">
        <v>8.6999999999999993</v>
      </c>
      <c r="L694">
        <v>9.1999999999999993</v>
      </c>
      <c r="M694" t="s">
        <v>62</v>
      </c>
      <c r="N694" t="s">
        <v>61</v>
      </c>
    </row>
    <row r="695" spans="1:14" x14ac:dyDescent="0.35">
      <c r="A695">
        <v>1999</v>
      </c>
      <c r="B695">
        <v>18</v>
      </c>
      <c r="C695">
        <v>0</v>
      </c>
      <c r="D695" t="s">
        <v>59</v>
      </c>
      <c r="E695">
        <v>41.3</v>
      </c>
      <c r="F695">
        <v>27</v>
      </c>
      <c r="G695">
        <v>52.1</v>
      </c>
      <c r="H695">
        <v>26.6</v>
      </c>
      <c r="I695">
        <v>5.7</v>
      </c>
      <c r="J695">
        <v>4.4000000000000004</v>
      </c>
      <c r="K695">
        <v>10</v>
      </c>
      <c r="L695">
        <v>8.8000000000000007</v>
      </c>
      <c r="M695" t="s">
        <v>62</v>
      </c>
      <c r="N695" t="s">
        <v>61</v>
      </c>
    </row>
    <row r="696" spans="1:14" x14ac:dyDescent="0.35">
      <c r="A696">
        <v>1999</v>
      </c>
      <c r="B696">
        <v>19</v>
      </c>
      <c r="C696">
        <v>0</v>
      </c>
      <c r="D696" t="s">
        <v>59</v>
      </c>
      <c r="E696">
        <v>37.700000000000003</v>
      </c>
      <c r="F696">
        <v>24.7</v>
      </c>
      <c r="G696">
        <v>66.900000000000006</v>
      </c>
      <c r="H696">
        <v>31.1</v>
      </c>
      <c r="I696">
        <v>105.2</v>
      </c>
      <c r="J696">
        <v>3.8</v>
      </c>
      <c r="K696">
        <v>7.1</v>
      </c>
      <c r="L696">
        <v>7.1</v>
      </c>
      <c r="M696" t="s">
        <v>62</v>
      </c>
      <c r="N696" t="s">
        <v>61</v>
      </c>
    </row>
    <row r="697" spans="1:14" x14ac:dyDescent="0.35">
      <c r="A697">
        <v>1999</v>
      </c>
      <c r="B697">
        <v>20</v>
      </c>
      <c r="C697">
        <v>0</v>
      </c>
      <c r="D697" t="s">
        <v>59</v>
      </c>
      <c r="E697">
        <v>36.4</v>
      </c>
      <c r="F697">
        <v>25.9</v>
      </c>
      <c r="G697">
        <v>70.099999999999994</v>
      </c>
      <c r="H697">
        <v>37.4</v>
      </c>
      <c r="I697">
        <v>0</v>
      </c>
      <c r="J697">
        <v>4</v>
      </c>
      <c r="K697">
        <v>9.6</v>
      </c>
      <c r="L697">
        <v>6.9</v>
      </c>
      <c r="M697" t="s">
        <v>62</v>
      </c>
      <c r="N697" t="s">
        <v>61</v>
      </c>
    </row>
    <row r="698" spans="1:14" x14ac:dyDescent="0.35">
      <c r="A698">
        <v>1999</v>
      </c>
      <c r="B698">
        <v>21</v>
      </c>
      <c r="C698">
        <v>0</v>
      </c>
      <c r="D698" t="s">
        <v>59</v>
      </c>
      <c r="E698">
        <v>33.799999999999997</v>
      </c>
      <c r="F698">
        <v>24.2</v>
      </c>
      <c r="G698">
        <v>82.1</v>
      </c>
      <c r="H698">
        <v>51.4</v>
      </c>
      <c r="I698">
        <v>30.8</v>
      </c>
      <c r="J698">
        <v>6</v>
      </c>
      <c r="K698">
        <v>6.6</v>
      </c>
      <c r="L698">
        <v>5.7</v>
      </c>
      <c r="M698" t="s">
        <v>62</v>
      </c>
      <c r="N698" t="s">
        <v>61</v>
      </c>
    </row>
    <row r="699" spans="1:14" x14ac:dyDescent="0.35">
      <c r="A699">
        <v>1999</v>
      </c>
      <c r="B699">
        <v>22</v>
      </c>
      <c r="C699">
        <v>0</v>
      </c>
      <c r="D699" t="s">
        <v>59</v>
      </c>
      <c r="E699">
        <v>34.799999999999997</v>
      </c>
      <c r="F699">
        <v>25.3</v>
      </c>
      <c r="G699">
        <v>72.900000000000006</v>
      </c>
      <c r="H699">
        <v>41</v>
      </c>
      <c r="I699">
        <v>0</v>
      </c>
      <c r="J699">
        <v>6.9</v>
      </c>
      <c r="K699">
        <v>9.6</v>
      </c>
      <c r="L699">
        <v>8</v>
      </c>
      <c r="M699" t="s">
        <v>62</v>
      </c>
      <c r="N699" t="s">
        <v>61</v>
      </c>
    </row>
    <row r="700" spans="1:14" x14ac:dyDescent="0.35">
      <c r="A700">
        <v>1999</v>
      </c>
      <c r="B700">
        <v>23</v>
      </c>
      <c r="C700">
        <v>0</v>
      </c>
      <c r="D700" t="s">
        <v>59</v>
      </c>
      <c r="E700">
        <v>35.299999999999997</v>
      </c>
      <c r="F700">
        <v>24.7</v>
      </c>
      <c r="G700">
        <v>75.7</v>
      </c>
      <c r="H700">
        <v>41.6</v>
      </c>
      <c r="I700">
        <v>9.8000000000000007</v>
      </c>
      <c r="J700">
        <v>6.8</v>
      </c>
      <c r="K700">
        <v>9</v>
      </c>
      <c r="L700">
        <v>7.6</v>
      </c>
      <c r="M700" t="s">
        <v>62</v>
      </c>
      <c r="N700" t="s">
        <v>61</v>
      </c>
    </row>
    <row r="701" spans="1:14" x14ac:dyDescent="0.35">
      <c r="A701">
        <v>1999</v>
      </c>
      <c r="B701">
        <v>24</v>
      </c>
      <c r="C701">
        <v>0</v>
      </c>
      <c r="D701" t="s">
        <v>59</v>
      </c>
      <c r="E701">
        <v>32</v>
      </c>
      <c r="F701">
        <v>24.1</v>
      </c>
      <c r="G701">
        <v>84.9</v>
      </c>
      <c r="H701">
        <v>58.9</v>
      </c>
      <c r="I701">
        <v>22.4</v>
      </c>
      <c r="J701">
        <v>7.7</v>
      </c>
      <c r="K701">
        <v>3.9</v>
      </c>
      <c r="L701">
        <v>5.3</v>
      </c>
      <c r="M701" t="s">
        <v>62</v>
      </c>
      <c r="N701" t="s">
        <v>61</v>
      </c>
    </row>
    <row r="702" spans="1:14" x14ac:dyDescent="0.35">
      <c r="A702">
        <v>1999</v>
      </c>
      <c r="B702">
        <v>25</v>
      </c>
      <c r="C702">
        <v>0</v>
      </c>
      <c r="D702" t="s">
        <v>59</v>
      </c>
      <c r="E702">
        <v>29.9</v>
      </c>
      <c r="F702">
        <v>23.4</v>
      </c>
      <c r="G702">
        <v>83.6</v>
      </c>
      <c r="H702">
        <v>61.1</v>
      </c>
      <c r="I702">
        <v>21.4</v>
      </c>
      <c r="J702">
        <v>10</v>
      </c>
      <c r="K702">
        <v>3.4</v>
      </c>
      <c r="L702">
        <v>5.2</v>
      </c>
      <c r="M702" t="s">
        <v>62</v>
      </c>
      <c r="N702" t="s">
        <v>61</v>
      </c>
    </row>
    <row r="703" spans="1:14" x14ac:dyDescent="0.35">
      <c r="A703">
        <v>1999</v>
      </c>
      <c r="B703">
        <v>26</v>
      </c>
      <c r="C703">
        <v>0</v>
      </c>
      <c r="D703" t="s">
        <v>59</v>
      </c>
      <c r="E703">
        <v>32.4</v>
      </c>
      <c r="F703">
        <v>23.5</v>
      </c>
      <c r="G703">
        <v>80.599999999999994</v>
      </c>
      <c r="H703">
        <v>52</v>
      </c>
      <c r="I703">
        <v>15.8</v>
      </c>
      <c r="J703">
        <v>7.5</v>
      </c>
      <c r="K703">
        <v>9.5</v>
      </c>
      <c r="L703">
        <v>5.9</v>
      </c>
      <c r="M703" t="s">
        <v>62</v>
      </c>
      <c r="N703" t="s">
        <v>61</v>
      </c>
    </row>
    <row r="704" spans="1:14" x14ac:dyDescent="0.35">
      <c r="A704">
        <v>1999</v>
      </c>
      <c r="B704">
        <v>27</v>
      </c>
      <c r="C704">
        <v>0</v>
      </c>
      <c r="D704" t="s">
        <v>59</v>
      </c>
      <c r="E704">
        <v>32.799999999999997</v>
      </c>
      <c r="F704">
        <v>23.7</v>
      </c>
      <c r="G704">
        <v>84.6</v>
      </c>
      <c r="H704">
        <v>53.7</v>
      </c>
      <c r="I704">
        <v>71.900000000000006</v>
      </c>
      <c r="J704">
        <v>4.9000000000000004</v>
      </c>
      <c r="K704">
        <v>7.2</v>
      </c>
      <c r="L704">
        <v>6.4</v>
      </c>
      <c r="M704" t="s">
        <v>62</v>
      </c>
      <c r="N704" t="s">
        <v>61</v>
      </c>
    </row>
    <row r="705" spans="1:14" x14ac:dyDescent="0.35">
      <c r="A705">
        <v>1999</v>
      </c>
      <c r="B705">
        <v>28</v>
      </c>
      <c r="C705">
        <v>0</v>
      </c>
      <c r="D705" t="s">
        <v>59</v>
      </c>
      <c r="E705">
        <v>30</v>
      </c>
      <c r="F705">
        <v>23.2</v>
      </c>
      <c r="G705">
        <v>87.4</v>
      </c>
      <c r="H705">
        <v>71.900000000000006</v>
      </c>
      <c r="I705">
        <v>34.200000000000003</v>
      </c>
      <c r="J705">
        <v>6.6</v>
      </c>
      <c r="K705">
        <v>4.4000000000000004</v>
      </c>
      <c r="L705">
        <v>4.2</v>
      </c>
      <c r="M705" t="s">
        <v>62</v>
      </c>
      <c r="N705" t="s">
        <v>61</v>
      </c>
    </row>
    <row r="706" spans="1:14" x14ac:dyDescent="0.35">
      <c r="A706">
        <v>1999</v>
      </c>
      <c r="B706">
        <v>29</v>
      </c>
      <c r="C706">
        <v>0</v>
      </c>
      <c r="D706" t="s">
        <v>59</v>
      </c>
      <c r="E706">
        <v>30.2</v>
      </c>
      <c r="F706">
        <v>23.2</v>
      </c>
      <c r="G706">
        <v>87.6</v>
      </c>
      <c r="H706">
        <v>67.7</v>
      </c>
      <c r="I706">
        <v>60.8</v>
      </c>
      <c r="J706">
        <v>7</v>
      </c>
      <c r="K706">
        <v>4.5999999999999996</v>
      </c>
      <c r="L706">
        <v>4</v>
      </c>
      <c r="M706" t="s">
        <v>62</v>
      </c>
      <c r="N706" t="s">
        <v>61</v>
      </c>
    </row>
    <row r="707" spans="1:14" x14ac:dyDescent="0.35">
      <c r="A707">
        <v>1999</v>
      </c>
      <c r="B707">
        <v>30</v>
      </c>
      <c r="C707">
        <v>0</v>
      </c>
      <c r="D707" t="s">
        <v>59</v>
      </c>
      <c r="E707">
        <v>29.4</v>
      </c>
      <c r="F707">
        <v>23</v>
      </c>
      <c r="G707">
        <v>87.1</v>
      </c>
      <c r="H707">
        <v>66.400000000000006</v>
      </c>
      <c r="I707">
        <v>16.600000000000001</v>
      </c>
      <c r="J707">
        <v>9.9</v>
      </c>
      <c r="K707">
        <v>4.5999999999999996</v>
      </c>
      <c r="L707">
        <v>4.4000000000000004</v>
      </c>
      <c r="M707" t="s">
        <v>62</v>
      </c>
      <c r="N707" t="s">
        <v>61</v>
      </c>
    </row>
    <row r="708" spans="1:14" x14ac:dyDescent="0.35">
      <c r="A708">
        <v>1999</v>
      </c>
      <c r="B708">
        <v>31</v>
      </c>
      <c r="C708">
        <v>0</v>
      </c>
      <c r="D708" t="s">
        <v>59</v>
      </c>
      <c r="E708">
        <v>28</v>
      </c>
      <c r="F708">
        <v>22.7</v>
      </c>
      <c r="G708">
        <v>89.4</v>
      </c>
      <c r="H708">
        <v>74.400000000000006</v>
      </c>
      <c r="I708">
        <v>67.7</v>
      </c>
      <c r="J708">
        <v>7.5</v>
      </c>
      <c r="K708">
        <v>2.8</v>
      </c>
      <c r="L708">
        <v>3.8</v>
      </c>
      <c r="M708" t="s">
        <v>62</v>
      </c>
      <c r="N708" t="s">
        <v>61</v>
      </c>
    </row>
    <row r="709" spans="1:14" x14ac:dyDescent="0.35">
      <c r="A709">
        <v>1999</v>
      </c>
      <c r="B709">
        <v>32</v>
      </c>
      <c r="C709">
        <v>0</v>
      </c>
      <c r="D709" t="s">
        <v>59</v>
      </c>
      <c r="E709">
        <v>28.8</v>
      </c>
      <c r="F709">
        <v>22.8</v>
      </c>
      <c r="G709">
        <v>84.3</v>
      </c>
      <c r="H709">
        <v>66.599999999999994</v>
      </c>
      <c r="I709">
        <v>8.8000000000000007</v>
      </c>
      <c r="J709">
        <v>7</v>
      </c>
      <c r="K709">
        <v>4</v>
      </c>
      <c r="L709">
        <v>3.4</v>
      </c>
      <c r="M709" t="s">
        <v>62</v>
      </c>
      <c r="N709" t="s">
        <v>61</v>
      </c>
    </row>
    <row r="710" spans="1:14" x14ac:dyDescent="0.35">
      <c r="A710">
        <v>1999</v>
      </c>
      <c r="B710">
        <v>33</v>
      </c>
      <c r="C710">
        <v>5</v>
      </c>
      <c r="D710" t="s">
        <v>59</v>
      </c>
      <c r="E710">
        <v>30.7</v>
      </c>
      <c r="F710">
        <v>23</v>
      </c>
      <c r="G710">
        <v>89.3</v>
      </c>
      <c r="H710">
        <v>67.599999999999994</v>
      </c>
      <c r="I710">
        <v>40.6</v>
      </c>
      <c r="J710">
        <v>3.9</v>
      </c>
      <c r="K710">
        <v>6.7</v>
      </c>
      <c r="L710">
        <v>4</v>
      </c>
      <c r="M710" t="s">
        <v>62</v>
      </c>
      <c r="N710" t="s">
        <v>61</v>
      </c>
    </row>
    <row r="711" spans="1:14" x14ac:dyDescent="0.35">
      <c r="A711">
        <v>1999</v>
      </c>
      <c r="B711">
        <v>34</v>
      </c>
      <c r="C711">
        <v>1</v>
      </c>
      <c r="D711" t="s">
        <v>59</v>
      </c>
      <c r="E711">
        <v>30.3</v>
      </c>
      <c r="F711">
        <v>23.4</v>
      </c>
      <c r="G711">
        <v>87</v>
      </c>
      <c r="H711">
        <v>63.6</v>
      </c>
      <c r="I711">
        <v>15.3</v>
      </c>
      <c r="J711">
        <v>3.3</v>
      </c>
      <c r="K711">
        <v>5</v>
      </c>
      <c r="L711">
        <v>4.0999999999999996</v>
      </c>
      <c r="M711" t="s">
        <v>62</v>
      </c>
      <c r="N711" t="s">
        <v>61</v>
      </c>
    </row>
    <row r="712" spans="1:14" x14ac:dyDescent="0.35">
      <c r="A712">
        <v>1999</v>
      </c>
      <c r="B712">
        <v>35</v>
      </c>
      <c r="C712">
        <v>30</v>
      </c>
      <c r="D712" t="s">
        <v>59</v>
      </c>
      <c r="E712">
        <v>29.1</v>
      </c>
      <c r="F712">
        <v>22.7</v>
      </c>
      <c r="G712">
        <v>88.3</v>
      </c>
      <c r="H712">
        <v>65.400000000000006</v>
      </c>
      <c r="I712">
        <v>24.6</v>
      </c>
      <c r="J712">
        <v>5.0999999999999996</v>
      </c>
      <c r="K712">
        <v>2.5</v>
      </c>
      <c r="L712">
        <v>4.4000000000000004</v>
      </c>
      <c r="M712" t="s">
        <v>62</v>
      </c>
      <c r="N712" t="s">
        <v>61</v>
      </c>
    </row>
    <row r="713" spans="1:14" x14ac:dyDescent="0.35">
      <c r="A713">
        <v>1999</v>
      </c>
      <c r="B713">
        <v>36</v>
      </c>
      <c r="C713">
        <v>9</v>
      </c>
      <c r="D713" t="s">
        <v>59</v>
      </c>
      <c r="E713">
        <v>29.6</v>
      </c>
      <c r="F713">
        <v>22.3</v>
      </c>
      <c r="G713">
        <v>88.1</v>
      </c>
      <c r="H713">
        <v>66.099999999999994</v>
      </c>
      <c r="I713">
        <v>28.4</v>
      </c>
      <c r="J713">
        <v>6.4</v>
      </c>
      <c r="K713">
        <v>5.3</v>
      </c>
      <c r="L713">
        <v>4.5</v>
      </c>
      <c r="M713" t="s">
        <v>62</v>
      </c>
      <c r="N713" t="s">
        <v>61</v>
      </c>
    </row>
    <row r="714" spans="1:14" x14ac:dyDescent="0.35">
      <c r="A714">
        <v>1999</v>
      </c>
      <c r="B714">
        <v>37</v>
      </c>
      <c r="C714">
        <v>58</v>
      </c>
      <c r="D714" t="s">
        <v>59</v>
      </c>
      <c r="E714">
        <v>28.6</v>
      </c>
      <c r="F714">
        <v>22.8</v>
      </c>
      <c r="G714">
        <v>87</v>
      </c>
      <c r="H714">
        <v>67</v>
      </c>
      <c r="I714">
        <v>1.9</v>
      </c>
      <c r="J714">
        <v>5.4</v>
      </c>
      <c r="K714">
        <v>4.4000000000000004</v>
      </c>
      <c r="L714">
        <v>3.4</v>
      </c>
      <c r="M714" t="s">
        <v>62</v>
      </c>
      <c r="N714" t="s">
        <v>61</v>
      </c>
    </row>
    <row r="715" spans="1:14" x14ac:dyDescent="0.35">
      <c r="A715">
        <v>1999</v>
      </c>
      <c r="B715">
        <v>38</v>
      </c>
      <c r="C715">
        <v>150</v>
      </c>
      <c r="D715" t="s">
        <v>59</v>
      </c>
      <c r="E715">
        <v>31.4</v>
      </c>
      <c r="F715">
        <v>23</v>
      </c>
      <c r="G715">
        <v>80.099999999999994</v>
      </c>
      <c r="H715">
        <v>52.6</v>
      </c>
      <c r="I715">
        <v>1.8</v>
      </c>
      <c r="J715">
        <v>4.4000000000000004</v>
      </c>
      <c r="K715">
        <v>7</v>
      </c>
      <c r="L715">
        <v>5.3</v>
      </c>
      <c r="M715" t="s">
        <v>62</v>
      </c>
      <c r="N715" t="s">
        <v>61</v>
      </c>
    </row>
    <row r="716" spans="1:14" x14ac:dyDescent="0.35">
      <c r="A716">
        <v>1999</v>
      </c>
      <c r="B716">
        <v>39</v>
      </c>
      <c r="C716">
        <v>149</v>
      </c>
      <c r="D716" t="s">
        <v>59</v>
      </c>
      <c r="E716">
        <v>31.7</v>
      </c>
      <c r="F716">
        <v>23.1</v>
      </c>
      <c r="G716">
        <v>93.6</v>
      </c>
      <c r="H716">
        <v>60.4</v>
      </c>
      <c r="I716">
        <v>23.4</v>
      </c>
      <c r="J716">
        <v>1.9</v>
      </c>
      <c r="K716">
        <v>5.7</v>
      </c>
      <c r="L716">
        <v>2.9</v>
      </c>
      <c r="M716" t="s">
        <v>62</v>
      </c>
      <c r="N716" t="s">
        <v>61</v>
      </c>
    </row>
    <row r="717" spans="1:14" x14ac:dyDescent="0.35">
      <c r="A717">
        <v>1999</v>
      </c>
      <c r="B717">
        <v>40</v>
      </c>
      <c r="C717">
        <v>260</v>
      </c>
      <c r="D717" t="s">
        <v>59</v>
      </c>
      <c r="E717">
        <v>31.1</v>
      </c>
      <c r="F717">
        <v>22.9</v>
      </c>
      <c r="G717">
        <v>89.6</v>
      </c>
      <c r="H717">
        <v>60.6</v>
      </c>
      <c r="I717">
        <v>14.6</v>
      </c>
      <c r="J717">
        <v>3</v>
      </c>
      <c r="K717">
        <v>8.6</v>
      </c>
      <c r="L717">
        <v>3.7</v>
      </c>
      <c r="M717" t="s">
        <v>62</v>
      </c>
      <c r="N717" t="s">
        <v>61</v>
      </c>
    </row>
    <row r="718" spans="1:14" x14ac:dyDescent="0.35">
      <c r="A718">
        <v>1999</v>
      </c>
      <c r="B718">
        <v>41</v>
      </c>
      <c r="C718">
        <v>15</v>
      </c>
      <c r="D718" t="s">
        <v>59</v>
      </c>
      <c r="E718">
        <v>31.5</v>
      </c>
      <c r="F718">
        <v>22.4</v>
      </c>
      <c r="G718">
        <v>92.3</v>
      </c>
      <c r="H718">
        <v>52.3</v>
      </c>
      <c r="I718">
        <v>8.4</v>
      </c>
      <c r="J718">
        <v>2.2999999999999998</v>
      </c>
      <c r="K718">
        <v>7.4</v>
      </c>
      <c r="L718">
        <v>3.6</v>
      </c>
      <c r="M718" t="s">
        <v>62</v>
      </c>
      <c r="N718" t="s">
        <v>61</v>
      </c>
    </row>
    <row r="719" spans="1:14" x14ac:dyDescent="0.35">
      <c r="A719">
        <v>1999</v>
      </c>
      <c r="B719">
        <v>42</v>
      </c>
      <c r="C719">
        <v>0</v>
      </c>
      <c r="D719" t="s">
        <v>59</v>
      </c>
      <c r="E719">
        <v>31.1</v>
      </c>
      <c r="F719">
        <v>20.2</v>
      </c>
      <c r="G719">
        <v>89.7</v>
      </c>
      <c r="H719">
        <v>48.6</v>
      </c>
      <c r="I719">
        <v>3.2</v>
      </c>
      <c r="J719">
        <v>2.1</v>
      </c>
      <c r="K719">
        <v>7.5</v>
      </c>
      <c r="L719">
        <v>4.0999999999999996</v>
      </c>
      <c r="M719" t="s">
        <v>62</v>
      </c>
      <c r="N719" t="s">
        <v>61</v>
      </c>
    </row>
    <row r="720" spans="1:14" x14ac:dyDescent="0.35">
      <c r="A720">
        <v>1999</v>
      </c>
      <c r="B720">
        <v>43</v>
      </c>
      <c r="C720">
        <v>0</v>
      </c>
      <c r="D720" t="s">
        <v>59</v>
      </c>
      <c r="E720">
        <v>31.2</v>
      </c>
      <c r="F720">
        <v>19.8</v>
      </c>
      <c r="G720">
        <v>82</v>
      </c>
      <c r="H720">
        <v>51.3</v>
      </c>
      <c r="I720">
        <v>42.4</v>
      </c>
      <c r="J720">
        <v>2.2000000000000002</v>
      </c>
      <c r="K720">
        <v>7.9</v>
      </c>
      <c r="L720">
        <v>3.5</v>
      </c>
      <c r="M720" t="s">
        <v>62</v>
      </c>
      <c r="N720" t="s">
        <v>61</v>
      </c>
    </row>
    <row r="721" spans="1:14" x14ac:dyDescent="0.35">
      <c r="A721">
        <v>1999</v>
      </c>
      <c r="B721">
        <v>44</v>
      </c>
      <c r="C721">
        <v>0</v>
      </c>
      <c r="D721" t="s">
        <v>59</v>
      </c>
      <c r="E721">
        <v>31</v>
      </c>
      <c r="F721">
        <v>18.100000000000001</v>
      </c>
      <c r="G721">
        <v>76.400000000000006</v>
      </c>
      <c r="H721">
        <v>38.700000000000003</v>
      </c>
      <c r="I721">
        <v>0</v>
      </c>
      <c r="J721">
        <v>2.2000000000000002</v>
      </c>
      <c r="K721">
        <v>9.1</v>
      </c>
      <c r="L721">
        <v>4.3</v>
      </c>
      <c r="M721" t="s">
        <v>62</v>
      </c>
      <c r="N721" t="s">
        <v>61</v>
      </c>
    </row>
    <row r="722" spans="1:14" x14ac:dyDescent="0.35">
      <c r="A722">
        <v>1999</v>
      </c>
      <c r="B722">
        <v>45</v>
      </c>
      <c r="C722">
        <v>0</v>
      </c>
      <c r="D722" t="s">
        <v>59</v>
      </c>
      <c r="E722">
        <v>31.7</v>
      </c>
      <c r="F722">
        <v>18.3</v>
      </c>
      <c r="G722">
        <v>81.400000000000006</v>
      </c>
      <c r="H722">
        <v>43</v>
      </c>
      <c r="I722">
        <v>0</v>
      </c>
      <c r="J722">
        <v>1.7</v>
      </c>
      <c r="K722">
        <v>9.6</v>
      </c>
      <c r="L722">
        <v>3.5</v>
      </c>
      <c r="M722" t="s">
        <v>62</v>
      </c>
      <c r="N722" t="s">
        <v>61</v>
      </c>
    </row>
    <row r="723" spans="1:14" x14ac:dyDescent="0.35">
      <c r="A723">
        <v>1999</v>
      </c>
      <c r="B723">
        <v>46</v>
      </c>
      <c r="C723">
        <v>0</v>
      </c>
      <c r="D723" t="s">
        <v>59</v>
      </c>
      <c r="E723">
        <v>30.3</v>
      </c>
      <c r="F723">
        <v>11.9</v>
      </c>
      <c r="G723">
        <v>76.599999999999994</v>
      </c>
      <c r="H723">
        <v>25.9</v>
      </c>
      <c r="I723">
        <v>0</v>
      </c>
      <c r="J723">
        <v>2.2999999999999998</v>
      </c>
      <c r="K723">
        <v>10.1</v>
      </c>
      <c r="L723">
        <v>4</v>
      </c>
      <c r="M723" t="s">
        <v>62</v>
      </c>
      <c r="N723" t="s">
        <v>61</v>
      </c>
    </row>
    <row r="724" spans="1:14" x14ac:dyDescent="0.35">
      <c r="A724">
        <v>1999</v>
      </c>
      <c r="B724">
        <v>47</v>
      </c>
      <c r="C724">
        <v>0</v>
      </c>
      <c r="D724" t="s">
        <v>59</v>
      </c>
      <c r="E724">
        <v>28.8</v>
      </c>
      <c r="F724">
        <v>13.8</v>
      </c>
      <c r="G724">
        <v>80</v>
      </c>
      <c r="H724">
        <v>36.4</v>
      </c>
      <c r="I724">
        <v>0</v>
      </c>
      <c r="J724">
        <v>2.5</v>
      </c>
      <c r="K724">
        <v>8</v>
      </c>
      <c r="L724">
        <v>3.7</v>
      </c>
      <c r="M724" t="s">
        <v>62</v>
      </c>
      <c r="N724" t="s">
        <v>61</v>
      </c>
    </row>
    <row r="725" spans="1:14" x14ac:dyDescent="0.35">
      <c r="A725">
        <v>1999</v>
      </c>
      <c r="B725">
        <v>48</v>
      </c>
      <c r="C725">
        <v>0</v>
      </c>
      <c r="D725" t="s">
        <v>59</v>
      </c>
      <c r="E725">
        <v>30</v>
      </c>
      <c r="F725">
        <v>12.8</v>
      </c>
      <c r="G725">
        <v>86</v>
      </c>
      <c r="H725">
        <v>30.9</v>
      </c>
      <c r="I725">
        <v>0</v>
      </c>
      <c r="J725">
        <v>1.7</v>
      </c>
      <c r="K725">
        <v>9.6</v>
      </c>
      <c r="L725">
        <v>3.5</v>
      </c>
      <c r="M725" t="s">
        <v>62</v>
      </c>
      <c r="N725" t="s">
        <v>61</v>
      </c>
    </row>
    <row r="726" spans="1:14" x14ac:dyDescent="0.35">
      <c r="A726">
        <v>1999</v>
      </c>
      <c r="B726">
        <v>49</v>
      </c>
      <c r="D726" t="s">
        <v>59</v>
      </c>
      <c r="E726">
        <v>28.6</v>
      </c>
      <c r="F726">
        <v>12</v>
      </c>
      <c r="G726">
        <v>83.9</v>
      </c>
      <c r="H726">
        <v>33.9</v>
      </c>
      <c r="I726">
        <v>0</v>
      </c>
      <c r="J726">
        <v>1.1000000000000001</v>
      </c>
      <c r="K726">
        <v>9.5</v>
      </c>
      <c r="L726">
        <v>3</v>
      </c>
      <c r="M726" t="s">
        <v>62</v>
      </c>
      <c r="N726" t="s">
        <v>61</v>
      </c>
    </row>
    <row r="727" spans="1:14" x14ac:dyDescent="0.35">
      <c r="A727">
        <v>1999</v>
      </c>
      <c r="B727">
        <v>50</v>
      </c>
      <c r="D727" t="s">
        <v>59</v>
      </c>
      <c r="E727">
        <v>28.1</v>
      </c>
      <c r="F727">
        <v>10.199999999999999</v>
      </c>
      <c r="G727">
        <v>83.4</v>
      </c>
      <c r="H727">
        <v>32.700000000000003</v>
      </c>
      <c r="I727">
        <v>0</v>
      </c>
      <c r="J727">
        <v>1.3</v>
      </c>
      <c r="K727">
        <v>9.1999999999999993</v>
      </c>
      <c r="L727">
        <v>3.1</v>
      </c>
      <c r="M727" t="s">
        <v>62</v>
      </c>
      <c r="N727" t="s">
        <v>61</v>
      </c>
    </row>
    <row r="728" spans="1:14" x14ac:dyDescent="0.35">
      <c r="A728">
        <v>1999</v>
      </c>
      <c r="B728">
        <v>51</v>
      </c>
      <c r="D728" t="s">
        <v>59</v>
      </c>
      <c r="E728">
        <v>28</v>
      </c>
      <c r="F728">
        <v>10.8</v>
      </c>
      <c r="G728">
        <v>82.1</v>
      </c>
      <c r="H728">
        <v>34.6</v>
      </c>
      <c r="I728">
        <v>0</v>
      </c>
      <c r="J728">
        <v>1.7</v>
      </c>
      <c r="K728">
        <v>9.5</v>
      </c>
      <c r="L728">
        <v>3</v>
      </c>
      <c r="M728" t="s">
        <v>62</v>
      </c>
      <c r="N728" t="s">
        <v>61</v>
      </c>
    </row>
    <row r="729" spans="1:14" x14ac:dyDescent="0.35">
      <c r="A729">
        <v>1999</v>
      </c>
      <c r="B729">
        <v>52</v>
      </c>
      <c r="D729" t="s">
        <v>59</v>
      </c>
      <c r="E729">
        <v>28.1</v>
      </c>
      <c r="F729">
        <v>12.3</v>
      </c>
      <c r="G729">
        <v>87.6</v>
      </c>
      <c r="H729">
        <v>37.9</v>
      </c>
      <c r="I729">
        <v>0</v>
      </c>
      <c r="J729">
        <v>1.7</v>
      </c>
      <c r="K729">
        <v>9.4</v>
      </c>
      <c r="L729">
        <v>3</v>
      </c>
      <c r="M729" t="s">
        <v>62</v>
      </c>
      <c r="N729" t="s">
        <v>61</v>
      </c>
    </row>
    <row r="730" spans="1:14" x14ac:dyDescent="0.35">
      <c r="A730">
        <v>2000</v>
      </c>
      <c r="B730">
        <v>1</v>
      </c>
      <c r="D730" t="s">
        <v>59</v>
      </c>
      <c r="E730">
        <v>27.4</v>
      </c>
      <c r="F730">
        <v>10.3</v>
      </c>
      <c r="G730">
        <v>83.3</v>
      </c>
      <c r="H730">
        <v>31.1</v>
      </c>
      <c r="I730">
        <v>0</v>
      </c>
      <c r="J730">
        <v>1.5</v>
      </c>
      <c r="K730">
        <v>9.4</v>
      </c>
      <c r="L730">
        <v>2.9</v>
      </c>
      <c r="M730" t="s">
        <v>62</v>
      </c>
      <c r="N730" t="s">
        <v>61</v>
      </c>
    </row>
    <row r="731" spans="1:14" x14ac:dyDescent="0.35">
      <c r="A731">
        <v>2000</v>
      </c>
      <c r="B731">
        <v>2</v>
      </c>
      <c r="D731" t="s">
        <v>59</v>
      </c>
      <c r="E731">
        <v>29.7</v>
      </c>
      <c r="F731">
        <v>12.4</v>
      </c>
      <c r="G731">
        <v>83.7</v>
      </c>
      <c r="H731">
        <v>31.7</v>
      </c>
      <c r="I731">
        <v>0</v>
      </c>
      <c r="J731">
        <v>1.9</v>
      </c>
      <c r="K731">
        <v>9.6999999999999993</v>
      </c>
      <c r="L731">
        <v>3.3</v>
      </c>
      <c r="M731" t="s">
        <v>62</v>
      </c>
      <c r="N731" t="s">
        <v>61</v>
      </c>
    </row>
    <row r="732" spans="1:14" x14ac:dyDescent="0.35">
      <c r="A732">
        <v>2000</v>
      </c>
      <c r="B732">
        <v>3</v>
      </c>
      <c r="D732" t="s">
        <v>59</v>
      </c>
      <c r="E732">
        <v>31.6</v>
      </c>
      <c r="F732">
        <v>14.7</v>
      </c>
      <c r="G732">
        <v>85.7</v>
      </c>
      <c r="H732">
        <v>30</v>
      </c>
      <c r="I732">
        <v>0</v>
      </c>
      <c r="J732">
        <v>1.8</v>
      </c>
      <c r="K732">
        <v>9.3000000000000007</v>
      </c>
      <c r="L732">
        <v>3.5</v>
      </c>
      <c r="M732" t="s">
        <v>62</v>
      </c>
      <c r="N732" t="s">
        <v>61</v>
      </c>
    </row>
    <row r="733" spans="1:14" x14ac:dyDescent="0.35">
      <c r="A733">
        <v>2000</v>
      </c>
      <c r="B733">
        <v>4</v>
      </c>
      <c r="D733" t="s">
        <v>59</v>
      </c>
      <c r="E733">
        <v>32.1</v>
      </c>
      <c r="F733">
        <v>14.6</v>
      </c>
      <c r="G733">
        <v>87.4</v>
      </c>
      <c r="H733">
        <v>29.6</v>
      </c>
      <c r="I733">
        <v>0</v>
      </c>
      <c r="J733">
        <v>2.1</v>
      </c>
      <c r="K733">
        <v>10</v>
      </c>
      <c r="L733">
        <v>4.3</v>
      </c>
      <c r="M733" t="s">
        <v>62</v>
      </c>
      <c r="N733" t="s">
        <v>61</v>
      </c>
    </row>
    <row r="734" spans="1:14" x14ac:dyDescent="0.35">
      <c r="A734">
        <v>2000</v>
      </c>
      <c r="B734">
        <v>5</v>
      </c>
      <c r="D734" t="s">
        <v>59</v>
      </c>
      <c r="E734">
        <v>31.2</v>
      </c>
      <c r="F734">
        <v>13</v>
      </c>
      <c r="G734">
        <v>83.6</v>
      </c>
      <c r="H734">
        <v>29.1</v>
      </c>
      <c r="I734">
        <v>0</v>
      </c>
      <c r="J734">
        <v>2</v>
      </c>
      <c r="K734">
        <v>10.199999999999999</v>
      </c>
      <c r="L734">
        <v>4.3</v>
      </c>
      <c r="M734" t="s">
        <v>62</v>
      </c>
      <c r="N734" t="s">
        <v>61</v>
      </c>
    </row>
    <row r="735" spans="1:14" x14ac:dyDescent="0.35">
      <c r="A735">
        <v>2000</v>
      </c>
      <c r="B735">
        <v>6</v>
      </c>
      <c r="D735" t="s">
        <v>59</v>
      </c>
      <c r="E735">
        <v>32.6</v>
      </c>
      <c r="F735">
        <v>18</v>
      </c>
      <c r="G735">
        <v>84.4</v>
      </c>
      <c r="H735">
        <v>34.299999999999997</v>
      </c>
      <c r="I735">
        <v>0</v>
      </c>
      <c r="J735">
        <v>1.9</v>
      </c>
      <c r="K735">
        <v>9.6999999999999993</v>
      </c>
      <c r="L735">
        <v>4.9000000000000004</v>
      </c>
      <c r="M735" t="s">
        <v>62</v>
      </c>
      <c r="N735" t="s">
        <v>61</v>
      </c>
    </row>
    <row r="736" spans="1:14" x14ac:dyDescent="0.35">
      <c r="A736">
        <v>2000</v>
      </c>
      <c r="B736">
        <v>7</v>
      </c>
      <c r="D736" t="s">
        <v>59</v>
      </c>
      <c r="E736">
        <v>31.8</v>
      </c>
      <c r="F736">
        <v>18.5</v>
      </c>
      <c r="G736">
        <v>77.7</v>
      </c>
      <c r="H736">
        <v>43</v>
      </c>
      <c r="I736">
        <v>0</v>
      </c>
      <c r="J736">
        <v>2.8</v>
      </c>
      <c r="K736">
        <v>8.9</v>
      </c>
      <c r="L736">
        <v>5</v>
      </c>
      <c r="M736" t="s">
        <v>62</v>
      </c>
      <c r="N736" t="s">
        <v>61</v>
      </c>
    </row>
    <row r="737" spans="1:14" x14ac:dyDescent="0.35">
      <c r="A737">
        <v>2000</v>
      </c>
      <c r="B737">
        <v>8</v>
      </c>
      <c r="D737" t="s">
        <v>59</v>
      </c>
      <c r="E737">
        <v>30.8</v>
      </c>
      <c r="F737">
        <v>19.899999999999999</v>
      </c>
      <c r="G737">
        <v>83.6</v>
      </c>
      <c r="H737">
        <v>50.7</v>
      </c>
      <c r="I737">
        <v>3</v>
      </c>
      <c r="J737">
        <v>4.8</v>
      </c>
      <c r="K737">
        <v>7</v>
      </c>
      <c r="L737">
        <v>4.2</v>
      </c>
      <c r="M737" t="s">
        <v>62</v>
      </c>
      <c r="N737" t="s">
        <v>61</v>
      </c>
    </row>
    <row r="738" spans="1:14" x14ac:dyDescent="0.35">
      <c r="A738">
        <v>2000</v>
      </c>
      <c r="B738">
        <v>9</v>
      </c>
      <c r="D738" t="s">
        <v>59</v>
      </c>
      <c r="E738">
        <v>32</v>
      </c>
      <c r="F738">
        <v>16.7</v>
      </c>
      <c r="G738">
        <v>77.400000000000006</v>
      </c>
      <c r="H738">
        <v>48.3</v>
      </c>
      <c r="I738">
        <v>22.2</v>
      </c>
      <c r="J738">
        <v>2.7</v>
      </c>
      <c r="K738">
        <v>8.6</v>
      </c>
      <c r="L738">
        <v>4.5</v>
      </c>
      <c r="M738" t="s">
        <v>62</v>
      </c>
      <c r="N738" t="s">
        <v>61</v>
      </c>
    </row>
    <row r="739" spans="1:14" x14ac:dyDescent="0.35">
      <c r="A739">
        <v>2000</v>
      </c>
      <c r="B739">
        <v>10</v>
      </c>
      <c r="D739" t="s">
        <v>59</v>
      </c>
      <c r="E739">
        <v>34.799999999999997</v>
      </c>
      <c r="F739">
        <v>16.7</v>
      </c>
      <c r="G739">
        <v>72.900000000000006</v>
      </c>
      <c r="H739">
        <v>42.6</v>
      </c>
      <c r="I739">
        <v>0</v>
      </c>
      <c r="J739">
        <v>2.1</v>
      </c>
      <c r="K739">
        <v>10.7</v>
      </c>
      <c r="L739">
        <v>6.5</v>
      </c>
      <c r="M739" t="s">
        <v>62</v>
      </c>
      <c r="N739" t="s">
        <v>61</v>
      </c>
    </row>
    <row r="740" spans="1:14" x14ac:dyDescent="0.35">
      <c r="A740">
        <v>2000</v>
      </c>
      <c r="B740">
        <v>11</v>
      </c>
      <c r="D740" t="s">
        <v>59</v>
      </c>
      <c r="E740">
        <v>36</v>
      </c>
      <c r="F740">
        <v>18.2</v>
      </c>
      <c r="G740">
        <v>72.3</v>
      </c>
      <c r="H740">
        <v>43.1</v>
      </c>
      <c r="I740">
        <v>0</v>
      </c>
      <c r="J740">
        <v>1.9</v>
      </c>
      <c r="K740">
        <v>10.5</v>
      </c>
      <c r="L740">
        <v>6.7</v>
      </c>
      <c r="M740" t="s">
        <v>62</v>
      </c>
      <c r="N740" t="s">
        <v>61</v>
      </c>
    </row>
    <row r="741" spans="1:14" x14ac:dyDescent="0.35">
      <c r="A741">
        <v>2000</v>
      </c>
      <c r="B741">
        <v>12</v>
      </c>
      <c r="D741" t="s">
        <v>59</v>
      </c>
      <c r="E741">
        <v>36.299999999999997</v>
      </c>
      <c r="F741">
        <v>19.899999999999999</v>
      </c>
      <c r="G741">
        <v>72.599999999999994</v>
      </c>
      <c r="H741">
        <v>37.9</v>
      </c>
      <c r="I741">
        <v>0</v>
      </c>
      <c r="J741">
        <v>2.7</v>
      </c>
      <c r="K741">
        <v>10.1</v>
      </c>
      <c r="L741">
        <v>7.1</v>
      </c>
      <c r="M741" t="s">
        <v>62</v>
      </c>
      <c r="N741" t="s">
        <v>61</v>
      </c>
    </row>
    <row r="742" spans="1:14" x14ac:dyDescent="0.35">
      <c r="A742">
        <v>2000</v>
      </c>
      <c r="B742">
        <v>13</v>
      </c>
      <c r="D742" t="s">
        <v>59</v>
      </c>
      <c r="E742">
        <v>35.6</v>
      </c>
      <c r="F742">
        <v>19.899999999999999</v>
      </c>
      <c r="G742">
        <v>69</v>
      </c>
      <c r="H742">
        <v>43</v>
      </c>
      <c r="I742">
        <v>0</v>
      </c>
      <c r="J742">
        <v>2.9</v>
      </c>
      <c r="K742">
        <v>10</v>
      </c>
      <c r="L742">
        <v>6.7</v>
      </c>
      <c r="M742" t="s">
        <v>62</v>
      </c>
      <c r="N742" t="s">
        <v>61</v>
      </c>
    </row>
    <row r="743" spans="1:14" x14ac:dyDescent="0.35">
      <c r="A743">
        <v>2000</v>
      </c>
      <c r="B743">
        <v>14</v>
      </c>
      <c r="D743" t="s">
        <v>59</v>
      </c>
      <c r="E743">
        <v>38.4</v>
      </c>
      <c r="F743">
        <v>23.1</v>
      </c>
      <c r="G743">
        <v>72.099999999999994</v>
      </c>
      <c r="H743">
        <v>46</v>
      </c>
      <c r="I743">
        <v>0</v>
      </c>
      <c r="J743">
        <v>3.7</v>
      </c>
      <c r="K743">
        <v>10.4</v>
      </c>
      <c r="L743">
        <v>7.9</v>
      </c>
      <c r="M743" t="s">
        <v>62</v>
      </c>
      <c r="N743" t="s">
        <v>61</v>
      </c>
    </row>
    <row r="744" spans="1:14" x14ac:dyDescent="0.35">
      <c r="A744">
        <v>2000</v>
      </c>
      <c r="B744">
        <v>15</v>
      </c>
      <c r="D744" t="s">
        <v>59</v>
      </c>
      <c r="E744">
        <v>40.1</v>
      </c>
      <c r="F744">
        <v>24</v>
      </c>
      <c r="G744">
        <v>68.3</v>
      </c>
      <c r="H744">
        <v>44.6</v>
      </c>
      <c r="I744">
        <v>2.2000000000000002</v>
      </c>
      <c r="J744">
        <v>2.2999999999999998</v>
      </c>
      <c r="K744">
        <v>9.3000000000000007</v>
      </c>
      <c r="L744">
        <v>7.6</v>
      </c>
      <c r="M744" t="s">
        <v>62</v>
      </c>
      <c r="N744" t="s">
        <v>61</v>
      </c>
    </row>
    <row r="745" spans="1:14" x14ac:dyDescent="0.35">
      <c r="A745">
        <v>2000</v>
      </c>
      <c r="B745">
        <v>16</v>
      </c>
      <c r="D745" t="s">
        <v>59</v>
      </c>
      <c r="E745">
        <v>38.299999999999997</v>
      </c>
      <c r="F745">
        <v>21.7</v>
      </c>
      <c r="G745">
        <v>69.7</v>
      </c>
      <c r="H745">
        <v>36</v>
      </c>
      <c r="I745">
        <v>7.6</v>
      </c>
      <c r="J745">
        <v>3.2</v>
      </c>
      <c r="K745">
        <v>9</v>
      </c>
      <c r="L745">
        <v>7.5</v>
      </c>
      <c r="M745" t="s">
        <v>62</v>
      </c>
      <c r="N745" t="s">
        <v>61</v>
      </c>
    </row>
    <row r="746" spans="1:14" x14ac:dyDescent="0.35">
      <c r="A746">
        <v>2000</v>
      </c>
      <c r="B746">
        <v>17</v>
      </c>
      <c r="D746" t="s">
        <v>59</v>
      </c>
      <c r="E746">
        <v>40.700000000000003</v>
      </c>
      <c r="F746">
        <v>24</v>
      </c>
      <c r="G746">
        <v>38.1</v>
      </c>
      <c r="H746">
        <v>18.100000000000001</v>
      </c>
      <c r="I746">
        <v>2.6</v>
      </c>
      <c r="J746">
        <v>3.3</v>
      </c>
      <c r="K746">
        <v>10.7</v>
      </c>
      <c r="L746">
        <v>9.6</v>
      </c>
      <c r="M746" t="s">
        <v>62</v>
      </c>
      <c r="N746" t="s">
        <v>61</v>
      </c>
    </row>
    <row r="747" spans="1:14" x14ac:dyDescent="0.35">
      <c r="A747">
        <v>2000</v>
      </c>
      <c r="B747">
        <v>18</v>
      </c>
      <c r="D747" t="s">
        <v>59</v>
      </c>
      <c r="E747">
        <v>41</v>
      </c>
      <c r="F747">
        <v>23.8</v>
      </c>
      <c r="G747">
        <v>53.3</v>
      </c>
      <c r="H747">
        <v>27.6</v>
      </c>
      <c r="I747">
        <v>37.799999999999997</v>
      </c>
      <c r="J747">
        <v>4</v>
      </c>
      <c r="K747">
        <v>10.5</v>
      </c>
      <c r="L747">
        <v>9.1999999999999993</v>
      </c>
      <c r="M747" t="s">
        <v>62</v>
      </c>
      <c r="N747" t="s">
        <v>61</v>
      </c>
    </row>
    <row r="748" spans="1:14" x14ac:dyDescent="0.35">
      <c r="A748">
        <v>2000</v>
      </c>
      <c r="B748">
        <v>19</v>
      </c>
      <c r="D748" t="s">
        <v>59</v>
      </c>
      <c r="E748">
        <v>35.200000000000003</v>
      </c>
      <c r="F748">
        <v>23.9</v>
      </c>
      <c r="G748">
        <v>64.599999999999994</v>
      </c>
      <c r="H748">
        <v>36.299999999999997</v>
      </c>
      <c r="I748">
        <v>27.4</v>
      </c>
      <c r="J748">
        <v>2.2999999999999998</v>
      </c>
      <c r="K748">
        <v>9.6999999999999993</v>
      </c>
      <c r="L748">
        <v>6.6</v>
      </c>
      <c r="M748" t="s">
        <v>62</v>
      </c>
      <c r="N748" t="s">
        <v>61</v>
      </c>
    </row>
    <row r="749" spans="1:14" x14ac:dyDescent="0.35">
      <c r="A749">
        <v>2000</v>
      </c>
      <c r="B749">
        <v>20</v>
      </c>
      <c r="D749" t="s">
        <v>59</v>
      </c>
      <c r="E749">
        <v>36.700000000000003</v>
      </c>
      <c r="F749">
        <v>25.7</v>
      </c>
      <c r="G749">
        <v>62</v>
      </c>
      <c r="H749">
        <v>36.4</v>
      </c>
      <c r="I749">
        <v>1.6</v>
      </c>
      <c r="J749">
        <v>6.7</v>
      </c>
      <c r="K749">
        <v>10.9</v>
      </c>
      <c r="L749">
        <v>8.9</v>
      </c>
      <c r="M749" t="s">
        <v>62</v>
      </c>
      <c r="N749" t="s">
        <v>61</v>
      </c>
    </row>
    <row r="750" spans="1:14" x14ac:dyDescent="0.35">
      <c r="A750">
        <v>2000</v>
      </c>
      <c r="B750">
        <v>21</v>
      </c>
      <c r="C750">
        <v>0</v>
      </c>
      <c r="D750" t="s">
        <v>59</v>
      </c>
      <c r="E750">
        <v>35.6</v>
      </c>
      <c r="F750">
        <v>25.3</v>
      </c>
      <c r="G750">
        <v>66.900000000000006</v>
      </c>
      <c r="H750">
        <v>41.1</v>
      </c>
      <c r="I750">
        <v>7.7</v>
      </c>
      <c r="J750">
        <v>5</v>
      </c>
      <c r="K750">
        <v>8.6999999999999993</v>
      </c>
      <c r="L750">
        <v>7.2</v>
      </c>
      <c r="M750" t="s">
        <v>62</v>
      </c>
      <c r="N750" t="s">
        <v>61</v>
      </c>
    </row>
    <row r="751" spans="1:14" x14ac:dyDescent="0.35">
      <c r="A751">
        <v>2000</v>
      </c>
      <c r="B751">
        <v>22</v>
      </c>
      <c r="C751">
        <v>0</v>
      </c>
      <c r="D751" t="s">
        <v>59</v>
      </c>
      <c r="E751">
        <v>35.9</v>
      </c>
      <c r="F751">
        <v>25.1</v>
      </c>
      <c r="G751">
        <v>74</v>
      </c>
      <c r="H751">
        <v>45.6</v>
      </c>
      <c r="I751">
        <v>25</v>
      </c>
      <c r="J751">
        <v>5.5</v>
      </c>
      <c r="K751">
        <v>8.5</v>
      </c>
      <c r="L751">
        <v>7.4</v>
      </c>
      <c r="M751" t="s">
        <v>62</v>
      </c>
      <c r="N751" t="s">
        <v>61</v>
      </c>
    </row>
    <row r="752" spans="1:14" x14ac:dyDescent="0.35">
      <c r="A752">
        <v>2000</v>
      </c>
      <c r="B752">
        <v>23</v>
      </c>
      <c r="C752">
        <v>0</v>
      </c>
      <c r="D752" t="s">
        <v>59</v>
      </c>
      <c r="E752">
        <v>30.5</v>
      </c>
      <c r="F752">
        <v>23.9</v>
      </c>
      <c r="G752">
        <v>86</v>
      </c>
      <c r="H752">
        <v>69</v>
      </c>
      <c r="I752">
        <v>52.1</v>
      </c>
      <c r="J752">
        <v>4.4000000000000004</v>
      </c>
      <c r="K752">
        <v>2.6</v>
      </c>
      <c r="L752">
        <v>3.5</v>
      </c>
      <c r="M752" t="s">
        <v>62</v>
      </c>
      <c r="N752" t="s">
        <v>61</v>
      </c>
    </row>
    <row r="753" spans="1:14" x14ac:dyDescent="0.35">
      <c r="A753">
        <v>2000</v>
      </c>
      <c r="B753">
        <v>24</v>
      </c>
      <c r="C753">
        <v>0</v>
      </c>
      <c r="D753" t="s">
        <v>59</v>
      </c>
      <c r="E753">
        <v>31.4</v>
      </c>
      <c r="F753">
        <v>23.5</v>
      </c>
      <c r="G753">
        <v>80.599999999999994</v>
      </c>
      <c r="H753">
        <v>56.6</v>
      </c>
      <c r="I753">
        <v>113.9</v>
      </c>
      <c r="J753">
        <v>5.7</v>
      </c>
      <c r="K753">
        <v>3.2</v>
      </c>
      <c r="L753">
        <v>5.3</v>
      </c>
      <c r="M753" t="s">
        <v>62</v>
      </c>
      <c r="N753" t="s">
        <v>61</v>
      </c>
    </row>
    <row r="754" spans="1:14" x14ac:dyDescent="0.35">
      <c r="A754">
        <v>2000</v>
      </c>
      <c r="B754">
        <v>25</v>
      </c>
      <c r="C754">
        <v>0</v>
      </c>
      <c r="D754" t="s">
        <v>59</v>
      </c>
      <c r="E754">
        <v>30.2</v>
      </c>
      <c r="F754">
        <v>23.8</v>
      </c>
      <c r="G754">
        <v>84</v>
      </c>
      <c r="H754">
        <v>64.099999999999994</v>
      </c>
      <c r="I754">
        <v>37.4</v>
      </c>
      <c r="J754">
        <v>4</v>
      </c>
      <c r="K754">
        <v>1.3</v>
      </c>
      <c r="L754">
        <v>2.9</v>
      </c>
      <c r="M754" t="s">
        <v>62</v>
      </c>
      <c r="N754" t="s">
        <v>61</v>
      </c>
    </row>
    <row r="755" spans="1:14" x14ac:dyDescent="0.35">
      <c r="A755">
        <v>2000</v>
      </c>
      <c r="B755">
        <v>26</v>
      </c>
      <c r="C755">
        <v>0</v>
      </c>
      <c r="D755" t="s">
        <v>59</v>
      </c>
      <c r="E755">
        <v>29.9</v>
      </c>
      <c r="F755">
        <v>23</v>
      </c>
      <c r="G755">
        <v>80.400000000000006</v>
      </c>
      <c r="H755">
        <v>62.6</v>
      </c>
      <c r="I755">
        <v>66.900000000000006</v>
      </c>
      <c r="J755">
        <v>4.7</v>
      </c>
      <c r="K755">
        <v>1.5</v>
      </c>
      <c r="L755">
        <v>4.2</v>
      </c>
      <c r="M755" t="s">
        <v>62</v>
      </c>
      <c r="N755" t="s">
        <v>61</v>
      </c>
    </row>
    <row r="756" spans="1:14" x14ac:dyDescent="0.35">
      <c r="A756">
        <v>2000</v>
      </c>
      <c r="B756">
        <v>27</v>
      </c>
      <c r="C756">
        <v>0</v>
      </c>
      <c r="D756" t="s">
        <v>59</v>
      </c>
      <c r="E756">
        <v>29.7</v>
      </c>
      <c r="F756">
        <v>25</v>
      </c>
      <c r="G756">
        <v>86</v>
      </c>
      <c r="H756">
        <v>73.7</v>
      </c>
      <c r="I756">
        <v>25.2</v>
      </c>
      <c r="J756">
        <v>5.3</v>
      </c>
      <c r="K756">
        <v>3.6</v>
      </c>
      <c r="L756">
        <v>3.1</v>
      </c>
      <c r="M756" t="s">
        <v>62</v>
      </c>
      <c r="N756" t="s">
        <v>61</v>
      </c>
    </row>
    <row r="757" spans="1:14" x14ac:dyDescent="0.35">
      <c r="A757">
        <v>2000</v>
      </c>
      <c r="B757">
        <v>28</v>
      </c>
      <c r="C757">
        <v>0</v>
      </c>
      <c r="D757" t="s">
        <v>59</v>
      </c>
      <c r="E757">
        <v>27.9</v>
      </c>
      <c r="F757">
        <v>23.1</v>
      </c>
      <c r="G757">
        <v>85.1</v>
      </c>
      <c r="H757">
        <v>69.7</v>
      </c>
      <c r="I757">
        <v>29.1</v>
      </c>
      <c r="J757">
        <v>10.5</v>
      </c>
      <c r="K757">
        <v>2</v>
      </c>
      <c r="L757">
        <v>4.2</v>
      </c>
      <c r="M757" t="s">
        <v>62</v>
      </c>
      <c r="N757" t="s">
        <v>61</v>
      </c>
    </row>
    <row r="758" spans="1:14" x14ac:dyDescent="0.35">
      <c r="A758">
        <v>2000</v>
      </c>
      <c r="B758">
        <v>29</v>
      </c>
      <c r="C758">
        <v>0</v>
      </c>
      <c r="D758" t="s">
        <v>59</v>
      </c>
      <c r="E758">
        <v>29.6</v>
      </c>
      <c r="F758">
        <v>23</v>
      </c>
      <c r="G758">
        <v>81.400000000000006</v>
      </c>
      <c r="H758">
        <v>61.4</v>
      </c>
      <c r="I758">
        <v>1.9</v>
      </c>
      <c r="J758">
        <v>9.3000000000000007</v>
      </c>
      <c r="K758">
        <v>5</v>
      </c>
      <c r="L758">
        <v>4.7</v>
      </c>
      <c r="M758" t="s">
        <v>62</v>
      </c>
      <c r="N758" t="s">
        <v>61</v>
      </c>
    </row>
    <row r="759" spans="1:14" x14ac:dyDescent="0.35">
      <c r="A759">
        <v>2000</v>
      </c>
      <c r="B759">
        <v>30</v>
      </c>
      <c r="C759">
        <v>0</v>
      </c>
      <c r="D759" t="s">
        <v>59</v>
      </c>
      <c r="E759">
        <v>31.7</v>
      </c>
      <c r="F759">
        <v>23.3</v>
      </c>
      <c r="G759">
        <v>74.900000000000006</v>
      </c>
      <c r="H759">
        <v>53</v>
      </c>
      <c r="I759">
        <v>0.6</v>
      </c>
      <c r="J759">
        <v>3.5</v>
      </c>
      <c r="K759">
        <v>8.1999999999999993</v>
      </c>
      <c r="L759">
        <v>5</v>
      </c>
      <c r="M759" t="s">
        <v>62</v>
      </c>
      <c r="N759" t="s">
        <v>61</v>
      </c>
    </row>
    <row r="760" spans="1:14" x14ac:dyDescent="0.35">
      <c r="A760">
        <v>2000</v>
      </c>
      <c r="B760">
        <v>31</v>
      </c>
      <c r="C760">
        <v>0</v>
      </c>
      <c r="D760" t="s">
        <v>59</v>
      </c>
      <c r="E760">
        <v>33.6</v>
      </c>
      <c r="F760">
        <v>24.1</v>
      </c>
      <c r="G760">
        <v>77.099999999999994</v>
      </c>
      <c r="H760">
        <v>50.7</v>
      </c>
      <c r="I760">
        <v>2.7</v>
      </c>
      <c r="J760">
        <v>2.6</v>
      </c>
      <c r="K760">
        <v>8.3000000000000007</v>
      </c>
      <c r="L760">
        <v>5</v>
      </c>
      <c r="M760" t="s">
        <v>62</v>
      </c>
      <c r="N760" t="s">
        <v>61</v>
      </c>
    </row>
    <row r="761" spans="1:14" x14ac:dyDescent="0.35">
      <c r="A761">
        <v>2000</v>
      </c>
      <c r="B761">
        <v>32</v>
      </c>
      <c r="C761">
        <v>0</v>
      </c>
      <c r="D761" t="s">
        <v>59</v>
      </c>
      <c r="E761">
        <v>28.4</v>
      </c>
      <c r="F761">
        <v>22.7</v>
      </c>
      <c r="G761">
        <v>90</v>
      </c>
      <c r="H761">
        <v>72</v>
      </c>
      <c r="I761">
        <v>95</v>
      </c>
      <c r="J761">
        <v>5.4</v>
      </c>
      <c r="K761">
        <v>2.2999999999999998</v>
      </c>
      <c r="L761">
        <v>3.2</v>
      </c>
      <c r="M761" t="s">
        <v>62</v>
      </c>
      <c r="N761" t="s">
        <v>61</v>
      </c>
    </row>
    <row r="762" spans="1:14" x14ac:dyDescent="0.35">
      <c r="A762">
        <v>2000</v>
      </c>
      <c r="B762">
        <v>33</v>
      </c>
      <c r="C762">
        <v>6</v>
      </c>
      <c r="D762" t="s">
        <v>59</v>
      </c>
      <c r="E762">
        <v>30.2</v>
      </c>
      <c r="F762">
        <v>23.3</v>
      </c>
      <c r="G762">
        <v>86.6</v>
      </c>
      <c r="H762">
        <v>62.1</v>
      </c>
      <c r="I762">
        <v>49.7</v>
      </c>
      <c r="J762">
        <v>4.2</v>
      </c>
      <c r="K762">
        <v>6.6</v>
      </c>
      <c r="L762">
        <v>3.8</v>
      </c>
      <c r="M762" t="s">
        <v>62</v>
      </c>
      <c r="N762" t="s">
        <v>61</v>
      </c>
    </row>
    <row r="763" spans="1:14" x14ac:dyDescent="0.35">
      <c r="A763">
        <v>2000</v>
      </c>
      <c r="B763">
        <v>34</v>
      </c>
      <c r="C763">
        <v>44</v>
      </c>
      <c r="D763" t="s">
        <v>59</v>
      </c>
      <c r="E763">
        <v>28</v>
      </c>
      <c r="F763">
        <v>23</v>
      </c>
      <c r="G763">
        <v>91.4</v>
      </c>
      <c r="H763">
        <v>76.599999999999994</v>
      </c>
      <c r="I763">
        <v>164.9</v>
      </c>
      <c r="J763">
        <v>5.9</v>
      </c>
      <c r="K763">
        <v>2</v>
      </c>
      <c r="L763">
        <v>3.4</v>
      </c>
      <c r="M763" t="s">
        <v>62</v>
      </c>
      <c r="N763" t="s">
        <v>61</v>
      </c>
    </row>
    <row r="764" spans="1:14" x14ac:dyDescent="0.35">
      <c r="A764">
        <v>2000</v>
      </c>
      <c r="B764">
        <v>35</v>
      </c>
      <c r="C764">
        <v>39</v>
      </c>
      <c r="D764" t="s">
        <v>59</v>
      </c>
      <c r="E764">
        <v>27.8</v>
      </c>
      <c r="F764">
        <v>22.7</v>
      </c>
      <c r="G764">
        <v>87.3</v>
      </c>
      <c r="H764">
        <v>72.900000000000006</v>
      </c>
      <c r="I764">
        <v>19.899999999999999</v>
      </c>
      <c r="J764">
        <v>8.1999999999999993</v>
      </c>
      <c r="K764">
        <v>2.2999999999999998</v>
      </c>
      <c r="L764">
        <v>2.8</v>
      </c>
      <c r="M764" t="s">
        <v>62</v>
      </c>
      <c r="N764" t="s">
        <v>61</v>
      </c>
    </row>
    <row r="765" spans="1:14" x14ac:dyDescent="0.35">
      <c r="A765">
        <v>2000</v>
      </c>
      <c r="B765">
        <v>36</v>
      </c>
      <c r="C765">
        <v>57</v>
      </c>
      <c r="D765" t="s">
        <v>59</v>
      </c>
      <c r="E765">
        <v>30</v>
      </c>
      <c r="F765">
        <v>22.8</v>
      </c>
      <c r="G765">
        <v>82.7</v>
      </c>
      <c r="H765">
        <v>57.1</v>
      </c>
      <c r="I765">
        <v>1.2</v>
      </c>
      <c r="J765">
        <v>3.8</v>
      </c>
      <c r="K765">
        <v>7</v>
      </c>
      <c r="L765">
        <v>3.8</v>
      </c>
      <c r="M765" t="s">
        <v>62</v>
      </c>
      <c r="N765" t="s">
        <v>61</v>
      </c>
    </row>
    <row r="766" spans="1:14" x14ac:dyDescent="0.35">
      <c r="A766">
        <v>2000</v>
      </c>
      <c r="B766">
        <v>37</v>
      </c>
      <c r="C766">
        <v>62</v>
      </c>
      <c r="D766" t="s">
        <v>59</v>
      </c>
      <c r="E766">
        <v>31.6</v>
      </c>
      <c r="F766">
        <v>22.1</v>
      </c>
      <c r="G766">
        <v>83.7</v>
      </c>
      <c r="H766">
        <v>50.3</v>
      </c>
      <c r="I766">
        <v>3</v>
      </c>
      <c r="J766">
        <v>2.4</v>
      </c>
      <c r="K766">
        <v>8.4</v>
      </c>
      <c r="L766">
        <v>4.4000000000000004</v>
      </c>
      <c r="M766" t="s">
        <v>62</v>
      </c>
      <c r="N766" t="s">
        <v>61</v>
      </c>
    </row>
    <row r="767" spans="1:14" x14ac:dyDescent="0.35">
      <c r="A767">
        <v>2000</v>
      </c>
      <c r="B767">
        <v>38</v>
      </c>
      <c r="C767">
        <v>394</v>
      </c>
      <c r="D767" t="s">
        <v>59</v>
      </c>
      <c r="E767">
        <v>30.9</v>
      </c>
      <c r="F767">
        <v>22.6</v>
      </c>
      <c r="G767">
        <v>87.4</v>
      </c>
      <c r="H767">
        <v>63.9</v>
      </c>
      <c r="I767">
        <v>35.6</v>
      </c>
      <c r="J767">
        <v>1.9</v>
      </c>
      <c r="K767">
        <v>6.5</v>
      </c>
      <c r="L767">
        <v>4</v>
      </c>
      <c r="M767" t="s">
        <v>62</v>
      </c>
      <c r="N767" t="s">
        <v>61</v>
      </c>
    </row>
    <row r="768" spans="1:14" x14ac:dyDescent="0.35">
      <c r="A768">
        <v>2000</v>
      </c>
      <c r="B768">
        <v>39</v>
      </c>
      <c r="C768">
        <v>234</v>
      </c>
      <c r="D768" t="s">
        <v>59</v>
      </c>
      <c r="E768">
        <v>31.8</v>
      </c>
      <c r="F768">
        <v>22.4</v>
      </c>
      <c r="G768">
        <v>87.4</v>
      </c>
      <c r="H768">
        <v>59.8</v>
      </c>
      <c r="I768">
        <v>10</v>
      </c>
      <c r="J768">
        <v>2.1</v>
      </c>
      <c r="K768">
        <v>7.7</v>
      </c>
      <c r="L768">
        <v>3.9</v>
      </c>
      <c r="M768" t="s">
        <v>62</v>
      </c>
      <c r="N768" t="s">
        <v>61</v>
      </c>
    </row>
    <row r="769" spans="1:14" x14ac:dyDescent="0.35">
      <c r="A769">
        <v>2000</v>
      </c>
      <c r="B769">
        <v>40</v>
      </c>
      <c r="C769">
        <v>140</v>
      </c>
      <c r="D769" t="s">
        <v>59</v>
      </c>
      <c r="E769">
        <v>33</v>
      </c>
      <c r="F769">
        <v>21.8</v>
      </c>
      <c r="G769">
        <v>77.7</v>
      </c>
      <c r="H769">
        <v>43.1</v>
      </c>
      <c r="I769">
        <v>0</v>
      </c>
      <c r="J769">
        <v>1.7</v>
      </c>
      <c r="K769">
        <v>8.6</v>
      </c>
      <c r="L769">
        <v>4.4000000000000004</v>
      </c>
      <c r="M769" t="s">
        <v>62</v>
      </c>
      <c r="N769" t="s">
        <v>61</v>
      </c>
    </row>
    <row r="770" spans="1:14" x14ac:dyDescent="0.35">
      <c r="A770">
        <v>2000</v>
      </c>
      <c r="B770">
        <v>41</v>
      </c>
      <c r="C770">
        <v>5</v>
      </c>
      <c r="D770" t="s">
        <v>59</v>
      </c>
      <c r="E770">
        <v>32.5</v>
      </c>
      <c r="F770">
        <v>21.4</v>
      </c>
      <c r="G770">
        <v>88.9</v>
      </c>
      <c r="H770">
        <v>51.1</v>
      </c>
      <c r="I770">
        <v>8.4</v>
      </c>
      <c r="J770">
        <v>1.1000000000000001</v>
      </c>
      <c r="K770">
        <v>6.7</v>
      </c>
      <c r="L770">
        <v>2.9</v>
      </c>
      <c r="M770" t="s">
        <v>62</v>
      </c>
      <c r="N770" t="s">
        <v>61</v>
      </c>
    </row>
    <row r="771" spans="1:14" x14ac:dyDescent="0.35">
      <c r="A771">
        <v>2000</v>
      </c>
      <c r="B771">
        <v>42</v>
      </c>
      <c r="C771">
        <v>17</v>
      </c>
      <c r="D771" t="s">
        <v>59</v>
      </c>
      <c r="E771">
        <v>31.6</v>
      </c>
      <c r="F771">
        <v>21.1</v>
      </c>
      <c r="G771">
        <v>86.3</v>
      </c>
      <c r="H771">
        <v>49.1</v>
      </c>
      <c r="I771">
        <v>12.8</v>
      </c>
      <c r="J771">
        <v>1.9</v>
      </c>
      <c r="K771">
        <v>6</v>
      </c>
      <c r="L771">
        <v>3.4</v>
      </c>
      <c r="M771" t="s">
        <v>62</v>
      </c>
      <c r="N771" t="s">
        <v>61</v>
      </c>
    </row>
    <row r="772" spans="1:14" x14ac:dyDescent="0.35">
      <c r="A772">
        <v>2000</v>
      </c>
      <c r="B772">
        <v>43</v>
      </c>
      <c r="C772">
        <v>6</v>
      </c>
      <c r="D772" t="s">
        <v>59</v>
      </c>
      <c r="E772">
        <v>33.4</v>
      </c>
      <c r="F772">
        <v>17.600000000000001</v>
      </c>
      <c r="G772">
        <v>79.7</v>
      </c>
      <c r="H772">
        <v>33.6</v>
      </c>
      <c r="I772">
        <v>0</v>
      </c>
      <c r="J772">
        <v>1.5</v>
      </c>
      <c r="K772">
        <v>9.4</v>
      </c>
      <c r="L772">
        <v>4.7</v>
      </c>
      <c r="M772" t="s">
        <v>62</v>
      </c>
      <c r="N772" t="s">
        <v>61</v>
      </c>
    </row>
    <row r="773" spans="1:14" x14ac:dyDescent="0.35">
      <c r="A773">
        <v>2000</v>
      </c>
      <c r="B773">
        <v>44</v>
      </c>
      <c r="C773">
        <v>0</v>
      </c>
      <c r="D773" t="s">
        <v>59</v>
      </c>
      <c r="E773">
        <v>31.4</v>
      </c>
      <c r="F773">
        <v>17.5</v>
      </c>
      <c r="G773">
        <v>79.599999999999994</v>
      </c>
      <c r="H773">
        <v>43.7</v>
      </c>
      <c r="I773">
        <v>0.8</v>
      </c>
      <c r="J773">
        <v>1.8</v>
      </c>
      <c r="K773">
        <v>8</v>
      </c>
      <c r="L773">
        <v>3.4</v>
      </c>
      <c r="M773" t="s">
        <v>62</v>
      </c>
      <c r="N773" t="s">
        <v>61</v>
      </c>
    </row>
    <row r="774" spans="1:14" x14ac:dyDescent="0.35">
      <c r="A774">
        <v>2000</v>
      </c>
      <c r="B774">
        <v>45</v>
      </c>
      <c r="C774">
        <v>14</v>
      </c>
      <c r="D774" t="s">
        <v>59</v>
      </c>
      <c r="E774">
        <v>31.3</v>
      </c>
      <c r="F774">
        <v>16.2</v>
      </c>
      <c r="G774">
        <v>83.7</v>
      </c>
      <c r="H774">
        <v>38</v>
      </c>
      <c r="I774">
        <v>0</v>
      </c>
      <c r="J774">
        <v>2.1</v>
      </c>
      <c r="K774">
        <v>9.4</v>
      </c>
      <c r="L774">
        <v>4.0999999999999996</v>
      </c>
      <c r="M774" t="s">
        <v>62</v>
      </c>
      <c r="N774" t="s">
        <v>61</v>
      </c>
    </row>
    <row r="775" spans="1:14" x14ac:dyDescent="0.35">
      <c r="A775">
        <v>2000</v>
      </c>
      <c r="B775">
        <v>46</v>
      </c>
      <c r="C775">
        <v>1</v>
      </c>
      <c r="D775" t="s">
        <v>59</v>
      </c>
      <c r="E775">
        <v>30.4</v>
      </c>
      <c r="F775">
        <v>13.7</v>
      </c>
      <c r="G775">
        <v>79</v>
      </c>
      <c r="H775">
        <v>37.299999999999997</v>
      </c>
      <c r="I775">
        <v>0</v>
      </c>
      <c r="J775">
        <v>2.2000000000000002</v>
      </c>
      <c r="K775">
        <v>10</v>
      </c>
      <c r="L775">
        <v>3.8</v>
      </c>
      <c r="M775" t="s">
        <v>62</v>
      </c>
      <c r="N775" t="s">
        <v>61</v>
      </c>
    </row>
    <row r="776" spans="1:14" x14ac:dyDescent="0.35">
      <c r="A776">
        <v>2000</v>
      </c>
      <c r="B776">
        <v>47</v>
      </c>
      <c r="C776">
        <v>0</v>
      </c>
      <c r="D776" t="s">
        <v>59</v>
      </c>
      <c r="E776">
        <v>31</v>
      </c>
      <c r="F776">
        <v>14.4</v>
      </c>
      <c r="G776">
        <v>80.400000000000006</v>
      </c>
      <c r="H776">
        <v>34.9</v>
      </c>
      <c r="I776">
        <v>0</v>
      </c>
      <c r="J776">
        <v>1.6</v>
      </c>
      <c r="K776">
        <v>9.1</v>
      </c>
      <c r="L776">
        <v>3.5</v>
      </c>
      <c r="M776" t="s">
        <v>62</v>
      </c>
      <c r="N776" t="s">
        <v>61</v>
      </c>
    </row>
    <row r="777" spans="1:14" x14ac:dyDescent="0.35">
      <c r="A777">
        <v>2000</v>
      </c>
      <c r="B777">
        <v>48</v>
      </c>
      <c r="C777">
        <v>0</v>
      </c>
      <c r="D777" t="s">
        <v>59</v>
      </c>
      <c r="E777">
        <v>30.2</v>
      </c>
      <c r="F777">
        <v>16.3</v>
      </c>
      <c r="G777">
        <v>81.099999999999994</v>
      </c>
      <c r="H777">
        <v>38.200000000000003</v>
      </c>
      <c r="I777">
        <v>1.2</v>
      </c>
      <c r="J777">
        <v>2.7</v>
      </c>
      <c r="K777">
        <v>7.2</v>
      </c>
      <c r="L777">
        <v>3.5</v>
      </c>
      <c r="M777" t="s">
        <v>62</v>
      </c>
      <c r="N777" t="s">
        <v>61</v>
      </c>
    </row>
    <row r="778" spans="1:14" x14ac:dyDescent="0.35">
      <c r="A778">
        <v>2000</v>
      </c>
      <c r="B778">
        <v>49</v>
      </c>
      <c r="C778">
        <v>0</v>
      </c>
      <c r="D778" t="s">
        <v>59</v>
      </c>
      <c r="E778">
        <v>29.6</v>
      </c>
      <c r="F778">
        <v>9.1999999999999993</v>
      </c>
      <c r="G778">
        <v>77.7</v>
      </c>
      <c r="H778">
        <v>23.7</v>
      </c>
      <c r="I778">
        <v>0</v>
      </c>
      <c r="J778">
        <v>2.2999999999999998</v>
      </c>
      <c r="K778">
        <v>8.6999999999999993</v>
      </c>
      <c r="L778">
        <v>4</v>
      </c>
      <c r="M778" t="s">
        <v>62</v>
      </c>
      <c r="N778" t="s">
        <v>61</v>
      </c>
    </row>
    <row r="779" spans="1:14" x14ac:dyDescent="0.35">
      <c r="A779">
        <v>2000</v>
      </c>
      <c r="B779">
        <v>50</v>
      </c>
      <c r="C779">
        <v>0</v>
      </c>
      <c r="D779" t="s">
        <v>59</v>
      </c>
      <c r="E779">
        <v>30</v>
      </c>
      <c r="F779">
        <v>8.1</v>
      </c>
      <c r="G779">
        <v>75.099999999999994</v>
      </c>
      <c r="H779">
        <v>19.899999999999999</v>
      </c>
      <c r="I779">
        <v>0</v>
      </c>
      <c r="J779">
        <v>1.9</v>
      </c>
      <c r="K779">
        <v>9.5</v>
      </c>
      <c r="L779">
        <v>3.7</v>
      </c>
      <c r="M779" t="s">
        <v>62</v>
      </c>
      <c r="N779" t="s">
        <v>61</v>
      </c>
    </row>
    <row r="780" spans="1:14" x14ac:dyDescent="0.35">
      <c r="A780">
        <v>2000</v>
      </c>
      <c r="B780">
        <v>51</v>
      </c>
      <c r="C780">
        <v>0</v>
      </c>
      <c r="D780" t="s">
        <v>59</v>
      </c>
      <c r="E780">
        <v>29.5</v>
      </c>
      <c r="F780">
        <v>8.1999999999999993</v>
      </c>
      <c r="G780">
        <v>75.599999999999994</v>
      </c>
      <c r="H780">
        <v>23.1</v>
      </c>
      <c r="I780">
        <v>0</v>
      </c>
      <c r="J780">
        <v>2.2999999999999998</v>
      </c>
      <c r="K780">
        <v>9.3000000000000007</v>
      </c>
      <c r="L780">
        <v>3.9</v>
      </c>
      <c r="M780" t="s">
        <v>62</v>
      </c>
      <c r="N780" t="s">
        <v>61</v>
      </c>
    </row>
    <row r="781" spans="1:14" x14ac:dyDescent="0.35">
      <c r="A781">
        <v>2000</v>
      </c>
      <c r="B781">
        <v>52</v>
      </c>
      <c r="C781">
        <v>0</v>
      </c>
      <c r="D781" t="s">
        <v>59</v>
      </c>
      <c r="E781">
        <v>29.4</v>
      </c>
      <c r="F781">
        <v>9.8000000000000007</v>
      </c>
      <c r="G781">
        <v>83.9</v>
      </c>
      <c r="H781">
        <v>28</v>
      </c>
      <c r="I781">
        <v>0</v>
      </c>
      <c r="J781">
        <v>2.8</v>
      </c>
      <c r="K781">
        <v>9.1999999999999993</v>
      </c>
      <c r="L781">
        <v>3.6</v>
      </c>
      <c r="M781" t="s">
        <v>62</v>
      </c>
      <c r="N781" t="s">
        <v>61</v>
      </c>
    </row>
    <row r="782" spans="1:14" x14ac:dyDescent="0.35">
      <c r="A782">
        <v>2001</v>
      </c>
      <c r="B782">
        <v>1</v>
      </c>
      <c r="C782">
        <v>0</v>
      </c>
      <c r="D782" t="s">
        <v>59</v>
      </c>
      <c r="E782">
        <v>27.6</v>
      </c>
      <c r="F782">
        <v>14.2</v>
      </c>
      <c r="G782">
        <v>83</v>
      </c>
      <c r="H782">
        <v>45</v>
      </c>
      <c r="I782">
        <v>1</v>
      </c>
      <c r="J782">
        <v>2.2000000000000002</v>
      </c>
      <c r="K782">
        <v>5.2</v>
      </c>
      <c r="L782">
        <v>2.9</v>
      </c>
      <c r="M782" t="s">
        <v>62</v>
      </c>
      <c r="N782" t="s">
        <v>61</v>
      </c>
    </row>
    <row r="783" spans="1:14" x14ac:dyDescent="0.35">
      <c r="A783">
        <v>2001</v>
      </c>
      <c r="B783">
        <v>2</v>
      </c>
      <c r="C783">
        <v>0</v>
      </c>
      <c r="D783" t="s">
        <v>59</v>
      </c>
      <c r="E783">
        <v>30.6</v>
      </c>
      <c r="F783">
        <v>14.4</v>
      </c>
      <c r="G783">
        <v>81.900000000000006</v>
      </c>
      <c r="H783">
        <v>28.6</v>
      </c>
      <c r="I783">
        <v>0</v>
      </c>
      <c r="J783">
        <v>2.8</v>
      </c>
      <c r="K783">
        <v>8.6999999999999993</v>
      </c>
      <c r="L783">
        <v>4.2</v>
      </c>
      <c r="M783" t="s">
        <v>62</v>
      </c>
      <c r="N783" t="s">
        <v>61</v>
      </c>
    </row>
    <row r="784" spans="1:14" x14ac:dyDescent="0.35">
      <c r="A784">
        <v>2001</v>
      </c>
      <c r="B784">
        <v>3</v>
      </c>
      <c r="C784">
        <v>1</v>
      </c>
      <c r="D784" t="s">
        <v>59</v>
      </c>
      <c r="E784">
        <v>30.5</v>
      </c>
      <c r="F784">
        <v>14.1</v>
      </c>
      <c r="G784">
        <v>88.7</v>
      </c>
      <c r="H784">
        <v>30.4</v>
      </c>
      <c r="I784">
        <v>0</v>
      </c>
      <c r="J784">
        <v>3.3</v>
      </c>
      <c r="K784">
        <v>8.3000000000000007</v>
      </c>
      <c r="L784">
        <v>4.3</v>
      </c>
      <c r="M784" t="s">
        <v>62</v>
      </c>
      <c r="N784" t="s">
        <v>61</v>
      </c>
    </row>
    <row r="785" spans="1:14" x14ac:dyDescent="0.35">
      <c r="A785">
        <v>2001</v>
      </c>
      <c r="B785">
        <v>4</v>
      </c>
      <c r="C785">
        <v>0</v>
      </c>
      <c r="D785" t="s">
        <v>59</v>
      </c>
      <c r="E785">
        <v>30.4</v>
      </c>
      <c r="F785">
        <v>9.6999999999999993</v>
      </c>
      <c r="G785">
        <v>78.099999999999994</v>
      </c>
      <c r="H785">
        <v>18.399999999999999</v>
      </c>
      <c r="I785">
        <v>0</v>
      </c>
      <c r="J785">
        <v>2</v>
      </c>
      <c r="K785">
        <v>8.6999999999999993</v>
      </c>
      <c r="L785">
        <v>4.2</v>
      </c>
      <c r="M785" t="s">
        <v>62</v>
      </c>
      <c r="N785" t="s">
        <v>61</v>
      </c>
    </row>
    <row r="786" spans="1:14" x14ac:dyDescent="0.35">
      <c r="A786">
        <v>2001</v>
      </c>
      <c r="B786">
        <v>5</v>
      </c>
      <c r="C786">
        <v>5</v>
      </c>
      <c r="D786" t="s">
        <v>59</v>
      </c>
      <c r="E786">
        <v>31.9</v>
      </c>
      <c r="F786">
        <v>11.2</v>
      </c>
      <c r="G786">
        <v>78.7</v>
      </c>
      <c r="H786">
        <v>21.4</v>
      </c>
      <c r="I786">
        <v>0</v>
      </c>
      <c r="J786">
        <v>2</v>
      </c>
      <c r="K786">
        <v>8.9</v>
      </c>
      <c r="L786">
        <v>4.4000000000000004</v>
      </c>
      <c r="M786" t="s">
        <v>62</v>
      </c>
      <c r="N786" t="s">
        <v>61</v>
      </c>
    </row>
    <row r="787" spans="1:14" x14ac:dyDescent="0.35">
      <c r="A787">
        <v>2001</v>
      </c>
      <c r="B787">
        <v>6</v>
      </c>
      <c r="C787">
        <v>21</v>
      </c>
      <c r="D787" t="s">
        <v>59</v>
      </c>
      <c r="E787">
        <v>34.200000000000003</v>
      </c>
      <c r="F787">
        <v>11.4</v>
      </c>
      <c r="G787">
        <v>78.099999999999994</v>
      </c>
      <c r="H787">
        <v>17.100000000000001</v>
      </c>
      <c r="I787">
        <v>0</v>
      </c>
      <c r="J787">
        <v>2.2999999999999998</v>
      </c>
      <c r="K787">
        <v>9.9</v>
      </c>
      <c r="L787">
        <v>5.5</v>
      </c>
      <c r="M787" t="s">
        <v>62</v>
      </c>
      <c r="N787" t="s">
        <v>61</v>
      </c>
    </row>
    <row r="788" spans="1:14" x14ac:dyDescent="0.35">
      <c r="A788">
        <v>2001</v>
      </c>
      <c r="B788">
        <v>7</v>
      </c>
      <c r="C788">
        <v>0</v>
      </c>
      <c r="D788" t="s">
        <v>59</v>
      </c>
      <c r="E788">
        <v>34.200000000000003</v>
      </c>
      <c r="F788">
        <v>14.1</v>
      </c>
      <c r="G788">
        <v>77</v>
      </c>
      <c r="H788">
        <v>22.6</v>
      </c>
      <c r="I788">
        <v>0</v>
      </c>
      <c r="J788">
        <v>2.8</v>
      </c>
      <c r="K788">
        <v>10.1</v>
      </c>
      <c r="L788">
        <v>5.4</v>
      </c>
      <c r="M788" t="s">
        <v>62</v>
      </c>
      <c r="N788" t="s">
        <v>61</v>
      </c>
    </row>
    <row r="789" spans="1:14" x14ac:dyDescent="0.35">
      <c r="A789">
        <v>2001</v>
      </c>
      <c r="B789">
        <v>8</v>
      </c>
      <c r="C789">
        <v>0</v>
      </c>
      <c r="D789" t="s">
        <v>59</v>
      </c>
      <c r="E789">
        <v>35.5</v>
      </c>
      <c r="F789">
        <v>15.1</v>
      </c>
      <c r="G789">
        <v>63.3</v>
      </c>
      <c r="H789">
        <v>16.899999999999999</v>
      </c>
      <c r="I789">
        <v>0</v>
      </c>
      <c r="J789">
        <v>2.5</v>
      </c>
      <c r="K789">
        <v>10</v>
      </c>
      <c r="L789">
        <v>6.1</v>
      </c>
      <c r="M789" t="s">
        <v>62</v>
      </c>
      <c r="N789" t="s">
        <v>61</v>
      </c>
    </row>
    <row r="790" spans="1:14" x14ac:dyDescent="0.35">
      <c r="A790">
        <v>2001</v>
      </c>
      <c r="B790">
        <v>9</v>
      </c>
      <c r="C790">
        <v>0</v>
      </c>
      <c r="D790" t="s">
        <v>59</v>
      </c>
      <c r="E790">
        <v>35.9</v>
      </c>
      <c r="F790">
        <v>17.100000000000001</v>
      </c>
      <c r="G790">
        <v>70.3</v>
      </c>
      <c r="H790">
        <v>21.6</v>
      </c>
      <c r="I790">
        <v>0</v>
      </c>
      <c r="J790">
        <v>3.4</v>
      </c>
      <c r="K790">
        <v>9.9</v>
      </c>
      <c r="L790">
        <v>6.8</v>
      </c>
      <c r="M790" t="s">
        <v>62</v>
      </c>
      <c r="N790" t="s">
        <v>61</v>
      </c>
    </row>
    <row r="791" spans="1:14" x14ac:dyDescent="0.35">
      <c r="A791">
        <v>2001</v>
      </c>
      <c r="B791">
        <v>10</v>
      </c>
      <c r="C791">
        <v>0</v>
      </c>
      <c r="D791" t="s">
        <v>59</v>
      </c>
      <c r="E791">
        <v>34.4</v>
      </c>
      <c r="F791">
        <v>19.8</v>
      </c>
      <c r="G791">
        <v>74</v>
      </c>
      <c r="H791">
        <v>29.1</v>
      </c>
      <c r="I791">
        <v>0</v>
      </c>
      <c r="J791">
        <v>3.7</v>
      </c>
      <c r="K791">
        <v>7.5</v>
      </c>
      <c r="L791">
        <v>5.8</v>
      </c>
      <c r="M791" t="s">
        <v>62</v>
      </c>
      <c r="N791" t="s">
        <v>61</v>
      </c>
    </row>
    <row r="792" spans="1:14" x14ac:dyDescent="0.35">
      <c r="A792">
        <v>2001</v>
      </c>
      <c r="B792">
        <v>11</v>
      </c>
      <c r="C792">
        <v>0</v>
      </c>
      <c r="D792" t="s">
        <v>59</v>
      </c>
      <c r="E792">
        <v>34.700000000000003</v>
      </c>
      <c r="F792">
        <v>18.899999999999999</v>
      </c>
      <c r="G792">
        <v>74</v>
      </c>
      <c r="H792">
        <v>31.4</v>
      </c>
      <c r="I792">
        <v>0</v>
      </c>
      <c r="J792">
        <v>3.1</v>
      </c>
      <c r="K792">
        <v>7.1</v>
      </c>
      <c r="L792">
        <v>5.7</v>
      </c>
      <c r="M792" t="s">
        <v>62</v>
      </c>
      <c r="N792" t="s">
        <v>61</v>
      </c>
    </row>
    <row r="793" spans="1:14" x14ac:dyDescent="0.35">
      <c r="A793">
        <v>2001</v>
      </c>
      <c r="B793">
        <v>12</v>
      </c>
      <c r="C793">
        <v>0</v>
      </c>
      <c r="D793" t="s">
        <v>59</v>
      </c>
      <c r="E793">
        <v>37.1</v>
      </c>
      <c r="F793">
        <v>21.8</v>
      </c>
      <c r="G793">
        <v>65.3</v>
      </c>
      <c r="H793">
        <v>22.1</v>
      </c>
      <c r="I793">
        <v>8.4</v>
      </c>
      <c r="J793">
        <v>2.5</v>
      </c>
      <c r="K793">
        <v>6.8</v>
      </c>
      <c r="L793">
        <v>6.2</v>
      </c>
      <c r="M793" t="s">
        <v>62</v>
      </c>
      <c r="N793" t="s">
        <v>61</v>
      </c>
    </row>
    <row r="794" spans="1:14" x14ac:dyDescent="0.35">
      <c r="A794">
        <v>2001</v>
      </c>
      <c r="B794">
        <v>13</v>
      </c>
      <c r="C794">
        <v>0</v>
      </c>
      <c r="D794" t="s">
        <v>59</v>
      </c>
      <c r="E794">
        <v>37.9</v>
      </c>
      <c r="F794">
        <v>21</v>
      </c>
      <c r="G794">
        <v>57.6</v>
      </c>
      <c r="H794">
        <v>24.3</v>
      </c>
      <c r="I794">
        <v>0</v>
      </c>
      <c r="J794">
        <v>3</v>
      </c>
      <c r="K794">
        <v>9</v>
      </c>
      <c r="L794">
        <v>7.7</v>
      </c>
      <c r="M794" t="s">
        <v>62</v>
      </c>
      <c r="N794" t="s">
        <v>61</v>
      </c>
    </row>
    <row r="795" spans="1:14" x14ac:dyDescent="0.35">
      <c r="A795">
        <v>2001</v>
      </c>
      <c r="B795">
        <v>14</v>
      </c>
      <c r="C795">
        <v>0</v>
      </c>
      <c r="D795" t="s">
        <v>59</v>
      </c>
      <c r="E795">
        <v>36.700000000000003</v>
      </c>
      <c r="F795">
        <v>21.7</v>
      </c>
      <c r="G795">
        <v>67</v>
      </c>
      <c r="H795">
        <v>33</v>
      </c>
      <c r="I795">
        <v>7.8</v>
      </c>
      <c r="J795">
        <v>3.6</v>
      </c>
      <c r="K795">
        <v>8.3000000000000007</v>
      </c>
      <c r="L795">
        <v>7.2</v>
      </c>
      <c r="M795" t="s">
        <v>62</v>
      </c>
      <c r="N795" t="s">
        <v>61</v>
      </c>
    </row>
    <row r="796" spans="1:14" x14ac:dyDescent="0.35">
      <c r="A796">
        <v>2001</v>
      </c>
      <c r="B796">
        <v>15</v>
      </c>
      <c r="C796">
        <v>0</v>
      </c>
      <c r="D796" t="s">
        <v>59</v>
      </c>
      <c r="E796">
        <v>35.4</v>
      </c>
      <c r="F796">
        <v>23.2</v>
      </c>
      <c r="G796">
        <v>71.900000000000006</v>
      </c>
      <c r="H796">
        <v>41.6</v>
      </c>
      <c r="I796">
        <v>15</v>
      </c>
      <c r="J796">
        <v>3.7</v>
      </c>
      <c r="K796">
        <v>6</v>
      </c>
      <c r="L796">
        <v>5.8</v>
      </c>
      <c r="M796" t="s">
        <v>62</v>
      </c>
      <c r="N796" t="s">
        <v>61</v>
      </c>
    </row>
    <row r="797" spans="1:14" x14ac:dyDescent="0.35">
      <c r="A797">
        <v>2001</v>
      </c>
      <c r="B797">
        <v>16</v>
      </c>
      <c r="C797">
        <v>0</v>
      </c>
      <c r="D797" t="s">
        <v>59</v>
      </c>
      <c r="E797">
        <v>35.6</v>
      </c>
      <c r="F797">
        <v>22.7</v>
      </c>
      <c r="G797">
        <v>74.599999999999994</v>
      </c>
      <c r="H797">
        <v>35.4</v>
      </c>
      <c r="I797">
        <v>66.400000000000006</v>
      </c>
      <c r="J797">
        <v>2.5</v>
      </c>
      <c r="K797">
        <v>8.3000000000000007</v>
      </c>
      <c r="L797">
        <v>4.7</v>
      </c>
      <c r="M797" t="s">
        <v>62</v>
      </c>
      <c r="N797" t="s">
        <v>61</v>
      </c>
    </row>
    <row r="798" spans="1:14" x14ac:dyDescent="0.35">
      <c r="A798">
        <v>2001</v>
      </c>
      <c r="B798">
        <v>17</v>
      </c>
      <c r="C798">
        <v>0</v>
      </c>
      <c r="D798" t="s">
        <v>59</v>
      </c>
      <c r="E798">
        <v>38.799999999999997</v>
      </c>
      <c r="F798">
        <v>24</v>
      </c>
      <c r="G798">
        <v>58.3</v>
      </c>
      <c r="H798">
        <v>21.7</v>
      </c>
      <c r="I798">
        <v>0</v>
      </c>
      <c r="J798">
        <v>2.2000000000000002</v>
      </c>
      <c r="K798">
        <v>10.5</v>
      </c>
      <c r="L798">
        <v>7.9</v>
      </c>
      <c r="M798" t="s">
        <v>62</v>
      </c>
      <c r="N798" t="s">
        <v>61</v>
      </c>
    </row>
    <row r="799" spans="1:14" x14ac:dyDescent="0.35">
      <c r="A799">
        <v>2001</v>
      </c>
      <c r="B799">
        <v>18</v>
      </c>
      <c r="C799">
        <v>0</v>
      </c>
      <c r="D799" t="s">
        <v>59</v>
      </c>
      <c r="E799">
        <v>41.2</v>
      </c>
      <c r="F799">
        <v>26.9</v>
      </c>
      <c r="G799">
        <v>58.7</v>
      </c>
      <c r="H799">
        <v>20.9</v>
      </c>
      <c r="I799">
        <v>0</v>
      </c>
      <c r="J799">
        <v>3</v>
      </c>
      <c r="K799">
        <v>10.1</v>
      </c>
      <c r="L799">
        <v>8.5</v>
      </c>
      <c r="M799" t="s">
        <v>62</v>
      </c>
      <c r="N799" t="s">
        <v>61</v>
      </c>
    </row>
    <row r="800" spans="1:14" x14ac:dyDescent="0.35">
      <c r="A800">
        <v>2001</v>
      </c>
      <c r="B800">
        <v>19</v>
      </c>
      <c r="C800">
        <v>0</v>
      </c>
      <c r="D800" t="s">
        <v>59</v>
      </c>
      <c r="E800">
        <v>41.8</v>
      </c>
      <c r="F800">
        <v>27.5</v>
      </c>
      <c r="G800">
        <v>51.4</v>
      </c>
      <c r="H800">
        <v>16.600000000000001</v>
      </c>
      <c r="I800">
        <v>0</v>
      </c>
      <c r="J800">
        <v>4.2</v>
      </c>
      <c r="K800">
        <v>9.9</v>
      </c>
      <c r="L800">
        <v>10.9</v>
      </c>
      <c r="M800" t="s">
        <v>62</v>
      </c>
      <c r="N800" t="s">
        <v>61</v>
      </c>
    </row>
    <row r="801" spans="1:14" x14ac:dyDescent="0.35">
      <c r="A801">
        <v>2001</v>
      </c>
      <c r="B801">
        <v>20</v>
      </c>
      <c r="C801">
        <v>0</v>
      </c>
      <c r="D801" t="s">
        <v>59</v>
      </c>
      <c r="E801">
        <v>39.299999999999997</v>
      </c>
      <c r="F801">
        <v>26.8</v>
      </c>
      <c r="G801">
        <v>51.4</v>
      </c>
      <c r="H801">
        <v>25.6</v>
      </c>
      <c r="I801">
        <v>0</v>
      </c>
      <c r="J801">
        <v>3.5</v>
      </c>
      <c r="K801">
        <v>7.3</v>
      </c>
      <c r="L801">
        <v>8.6999999999999993</v>
      </c>
      <c r="M801" t="s">
        <v>62</v>
      </c>
      <c r="N801" t="s">
        <v>61</v>
      </c>
    </row>
    <row r="802" spans="1:14" x14ac:dyDescent="0.35">
      <c r="A802">
        <v>2001</v>
      </c>
      <c r="B802">
        <v>21</v>
      </c>
      <c r="C802">
        <v>0</v>
      </c>
      <c r="D802" t="s">
        <v>59</v>
      </c>
      <c r="E802">
        <v>38.4</v>
      </c>
      <c r="F802">
        <v>25.8</v>
      </c>
      <c r="G802">
        <v>56.4</v>
      </c>
      <c r="H802">
        <v>28.9</v>
      </c>
      <c r="I802">
        <v>0</v>
      </c>
      <c r="J802">
        <v>6.1</v>
      </c>
      <c r="K802">
        <v>9.6</v>
      </c>
      <c r="L802">
        <v>10</v>
      </c>
      <c r="M802" t="s">
        <v>62</v>
      </c>
      <c r="N802" t="s">
        <v>61</v>
      </c>
    </row>
    <row r="803" spans="1:14" x14ac:dyDescent="0.35">
      <c r="A803">
        <v>2001</v>
      </c>
      <c r="B803">
        <v>22</v>
      </c>
      <c r="C803">
        <v>0</v>
      </c>
      <c r="D803" t="s">
        <v>59</v>
      </c>
      <c r="E803">
        <v>38.4</v>
      </c>
      <c r="F803">
        <v>26.1</v>
      </c>
      <c r="G803">
        <v>56.3</v>
      </c>
      <c r="H803">
        <v>30.9</v>
      </c>
      <c r="I803">
        <v>9</v>
      </c>
      <c r="J803">
        <v>7.3</v>
      </c>
      <c r="K803">
        <v>9.6</v>
      </c>
      <c r="L803">
        <v>10.6</v>
      </c>
      <c r="M803" t="s">
        <v>62</v>
      </c>
      <c r="N803" t="s">
        <v>61</v>
      </c>
    </row>
    <row r="804" spans="1:14" x14ac:dyDescent="0.35">
      <c r="A804">
        <v>2001</v>
      </c>
      <c r="B804">
        <v>23</v>
      </c>
      <c r="C804">
        <v>0</v>
      </c>
      <c r="D804" t="s">
        <v>59</v>
      </c>
      <c r="E804">
        <v>33.4</v>
      </c>
      <c r="F804">
        <v>24.3</v>
      </c>
      <c r="G804">
        <v>78</v>
      </c>
      <c r="H804">
        <v>52.9</v>
      </c>
      <c r="I804">
        <v>61</v>
      </c>
      <c r="J804">
        <v>3.2</v>
      </c>
      <c r="K804">
        <v>4.2</v>
      </c>
      <c r="L804">
        <v>2.9</v>
      </c>
      <c r="M804" t="s">
        <v>62</v>
      </c>
      <c r="N804" t="s">
        <v>61</v>
      </c>
    </row>
    <row r="805" spans="1:14" x14ac:dyDescent="0.35">
      <c r="A805">
        <v>2001</v>
      </c>
      <c r="B805">
        <v>24</v>
      </c>
      <c r="C805">
        <v>0</v>
      </c>
      <c r="D805" t="s">
        <v>59</v>
      </c>
      <c r="E805">
        <v>30.2</v>
      </c>
      <c r="F805">
        <v>22.7</v>
      </c>
      <c r="G805">
        <v>84.3</v>
      </c>
      <c r="H805">
        <v>64.599999999999994</v>
      </c>
      <c r="I805">
        <v>96.4</v>
      </c>
      <c r="J805">
        <v>9.1</v>
      </c>
      <c r="K805">
        <v>2.6</v>
      </c>
      <c r="L805">
        <v>3.8</v>
      </c>
      <c r="M805" t="s">
        <v>62</v>
      </c>
      <c r="N805" t="s">
        <v>61</v>
      </c>
    </row>
    <row r="806" spans="1:14" x14ac:dyDescent="0.35">
      <c r="A806">
        <v>2001</v>
      </c>
      <c r="B806">
        <v>25</v>
      </c>
      <c r="C806">
        <v>1</v>
      </c>
      <c r="D806" t="s">
        <v>59</v>
      </c>
      <c r="E806">
        <v>33.4</v>
      </c>
      <c r="F806">
        <v>23.4</v>
      </c>
      <c r="G806">
        <v>74.7</v>
      </c>
      <c r="H806">
        <v>47.6</v>
      </c>
      <c r="I806">
        <v>8.1999999999999993</v>
      </c>
      <c r="J806">
        <v>9.5</v>
      </c>
      <c r="K806">
        <v>8</v>
      </c>
      <c r="L806">
        <v>7.2</v>
      </c>
      <c r="M806" t="s">
        <v>62</v>
      </c>
      <c r="N806" t="s">
        <v>61</v>
      </c>
    </row>
    <row r="807" spans="1:14" x14ac:dyDescent="0.35">
      <c r="A807">
        <v>2001</v>
      </c>
      <c r="B807">
        <v>26</v>
      </c>
      <c r="C807">
        <v>0</v>
      </c>
      <c r="D807" t="s">
        <v>59</v>
      </c>
      <c r="E807">
        <v>34</v>
      </c>
      <c r="F807">
        <v>24</v>
      </c>
      <c r="G807">
        <v>70.900000000000006</v>
      </c>
      <c r="H807">
        <v>50</v>
      </c>
      <c r="I807">
        <v>0.8</v>
      </c>
      <c r="J807">
        <v>8.6</v>
      </c>
      <c r="K807">
        <v>6.3</v>
      </c>
      <c r="L807">
        <v>7.4</v>
      </c>
      <c r="M807" t="s">
        <v>62</v>
      </c>
      <c r="N807" t="s">
        <v>61</v>
      </c>
    </row>
    <row r="808" spans="1:14" x14ac:dyDescent="0.35">
      <c r="A808">
        <v>2001</v>
      </c>
      <c r="B808">
        <v>27</v>
      </c>
      <c r="C808">
        <v>0</v>
      </c>
      <c r="D808" t="s">
        <v>59</v>
      </c>
      <c r="E808">
        <v>33</v>
      </c>
      <c r="F808">
        <v>23.8</v>
      </c>
      <c r="G808">
        <v>72.7</v>
      </c>
      <c r="H808">
        <v>47</v>
      </c>
      <c r="I808">
        <v>3.7</v>
      </c>
      <c r="J808">
        <v>8.6999999999999993</v>
      </c>
      <c r="K808">
        <v>5.0999999999999996</v>
      </c>
      <c r="L808">
        <v>6.4</v>
      </c>
      <c r="M808" t="s">
        <v>62</v>
      </c>
      <c r="N808" t="s">
        <v>61</v>
      </c>
    </row>
    <row r="809" spans="1:14" x14ac:dyDescent="0.35">
      <c r="A809">
        <v>2001</v>
      </c>
      <c r="B809">
        <v>28</v>
      </c>
      <c r="C809">
        <v>1</v>
      </c>
      <c r="D809" t="s">
        <v>59</v>
      </c>
      <c r="E809">
        <v>32.299999999999997</v>
      </c>
      <c r="F809">
        <v>23.1</v>
      </c>
      <c r="G809">
        <v>74.7</v>
      </c>
      <c r="H809">
        <v>51.3</v>
      </c>
      <c r="I809">
        <v>6.2</v>
      </c>
      <c r="J809">
        <v>8.9</v>
      </c>
      <c r="K809">
        <v>4.0999999999999996</v>
      </c>
      <c r="L809">
        <v>6.6</v>
      </c>
      <c r="M809" t="s">
        <v>62</v>
      </c>
      <c r="N809" t="s">
        <v>61</v>
      </c>
    </row>
    <row r="810" spans="1:14" x14ac:dyDescent="0.35">
      <c r="A810">
        <v>2001</v>
      </c>
      <c r="B810">
        <v>29</v>
      </c>
      <c r="C810">
        <v>0</v>
      </c>
      <c r="D810" t="s">
        <v>59</v>
      </c>
      <c r="E810">
        <v>30.8</v>
      </c>
      <c r="F810">
        <v>22.5</v>
      </c>
      <c r="G810">
        <v>73.900000000000006</v>
      </c>
      <c r="H810">
        <v>58.3</v>
      </c>
      <c r="I810">
        <v>11.2</v>
      </c>
      <c r="J810">
        <v>7.8</v>
      </c>
      <c r="K810">
        <v>2.9</v>
      </c>
      <c r="L810">
        <v>5.0999999999999996</v>
      </c>
      <c r="M810" t="s">
        <v>62</v>
      </c>
      <c r="N810" t="s">
        <v>61</v>
      </c>
    </row>
    <row r="811" spans="1:14" x14ac:dyDescent="0.35">
      <c r="A811">
        <v>2001</v>
      </c>
      <c r="B811">
        <v>30</v>
      </c>
      <c r="C811">
        <v>0</v>
      </c>
      <c r="D811" t="s">
        <v>59</v>
      </c>
      <c r="E811">
        <v>32.799999999999997</v>
      </c>
      <c r="F811">
        <v>23.3</v>
      </c>
      <c r="G811">
        <v>82</v>
      </c>
      <c r="H811">
        <v>58.9</v>
      </c>
      <c r="I811">
        <v>10.9</v>
      </c>
      <c r="J811">
        <v>4.7</v>
      </c>
      <c r="K811">
        <v>5.0999999999999996</v>
      </c>
      <c r="L811">
        <v>5.0999999999999996</v>
      </c>
      <c r="M811" t="s">
        <v>62</v>
      </c>
      <c r="N811" t="s">
        <v>61</v>
      </c>
    </row>
    <row r="812" spans="1:14" x14ac:dyDescent="0.35">
      <c r="A812">
        <v>2001</v>
      </c>
      <c r="B812">
        <v>31</v>
      </c>
      <c r="C812">
        <v>0</v>
      </c>
      <c r="D812" t="s">
        <v>59</v>
      </c>
      <c r="E812">
        <v>30.6</v>
      </c>
      <c r="F812">
        <v>22.5</v>
      </c>
      <c r="G812">
        <v>85.7</v>
      </c>
      <c r="H812">
        <v>74.7</v>
      </c>
      <c r="I812">
        <v>72.2</v>
      </c>
      <c r="J812">
        <v>3.8</v>
      </c>
      <c r="K812">
        <v>3.9</v>
      </c>
      <c r="L812">
        <v>4.0999999999999996</v>
      </c>
      <c r="M812" t="s">
        <v>62</v>
      </c>
      <c r="N812" t="s">
        <v>61</v>
      </c>
    </row>
    <row r="813" spans="1:14" x14ac:dyDescent="0.35">
      <c r="A813">
        <v>2001</v>
      </c>
      <c r="B813">
        <v>32</v>
      </c>
      <c r="C813">
        <v>0</v>
      </c>
      <c r="D813" t="s">
        <v>59</v>
      </c>
      <c r="E813">
        <v>28.5</v>
      </c>
      <c r="F813">
        <v>22.3</v>
      </c>
      <c r="G813">
        <v>88.1</v>
      </c>
      <c r="H813">
        <v>76.099999999999994</v>
      </c>
      <c r="I813">
        <v>93.2</v>
      </c>
      <c r="J813">
        <v>5.6</v>
      </c>
      <c r="K813">
        <v>2.2999999999999998</v>
      </c>
      <c r="L813">
        <v>3.6</v>
      </c>
      <c r="M813" t="s">
        <v>62</v>
      </c>
      <c r="N813" t="s">
        <v>61</v>
      </c>
    </row>
    <row r="814" spans="1:14" x14ac:dyDescent="0.35">
      <c r="A814">
        <v>2001</v>
      </c>
      <c r="B814">
        <v>33</v>
      </c>
      <c r="C814">
        <v>0</v>
      </c>
      <c r="D814" t="s">
        <v>59</v>
      </c>
      <c r="E814">
        <v>29.3</v>
      </c>
      <c r="F814">
        <v>22.3</v>
      </c>
      <c r="G814">
        <v>85</v>
      </c>
      <c r="H814">
        <v>69.599999999999994</v>
      </c>
      <c r="I814">
        <v>21.4</v>
      </c>
      <c r="J814">
        <v>6.8</v>
      </c>
      <c r="K814">
        <v>3.4</v>
      </c>
      <c r="L814">
        <v>3.7</v>
      </c>
      <c r="M814" t="s">
        <v>62</v>
      </c>
      <c r="N814" t="s">
        <v>61</v>
      </c>
    </row>
    <row r="815" spans="1:14" x14ac:dyDescent="0.35">
      <c r="A815">
        <v>2001</v>
      </c>
      <c r="B815">
        <v>34</v>
      </c>
      <c r="C815">
        <v>152</v>
      </c>
      <c r="D815" t="s">
        <v>59</v>
      </c>
      <c r="E815">
        <v>29.7</v>
      </c>
      <c r="F815">
        <v>22.6</v>
      </c>
      <c r="G815">
        <v>83.9</v>
      </c>
      <c r="H815">
        <v>60.4</v>
      </c>
      <c r="I815">
        <v>1.4</v>
      </c>
      <c r="J815">
        <v>4.9000000000000004</v>
      </c>
      <c r="K815">
        <v>3.3</v>
      </c>
      <c r="L815">
        <v>3.9</v>
      </c>
      <c r="M815" t="s">
        <v>62</v>
      </c>
      <c r="N815" t="s">
        <v>61</v>
      </c>
    </row>
    <row r="816" spans="1:14" x14ac:dyDescent="0.35">
      <c r="A816">
        <v>2001</v>
      </c>
      <c r="B816">
        <v>35</v>
      </c>
      <c r="C816">
        <v>171</v>
      </c>
      <c r="D816" t="s">
        <v>59</v>
      </c>
      <c r="E816">
        <v>31.4</v>
      </c>
      <c r="F816">
        <v>22.8</v>
      </c>
      <c r="G816">
        <v>75.400000000000006</v>
      </c>
      <c r="H816">
        <v>57.6</v>
      </c>
      <c r="I816">
        <v>0</v>
      </c>
      <c r="J816">
        <v>4.5999999999999996</v>
      </c>
      <c r="K816">
        <v>8</v>
      </c>
      <c r="L816">
        <v>5.3</v>
      </c>
      <c r="M816" t="s">
        <v>62</v>
      </c>
      <c r="N816" t="s">
        <v>61</v>
      </c>
    </row>
    <row r="817" spans="1:14" x14ac:dyDescent="0.35">
      <c r="A817">
        <v>2001</v>
      </c>
      <c r="B817">
        <v>36</v>
      </c>
      <c r="C817">
        <v>33</v>
      </c>
      <c r="D817" t="s">
        <v>59</v>
      </c>
      <c r="E817">
        <v>31.3</v>
      </c>
      <c r="F817">
        <v>22.5</v>
      </c>
      <c r="G817">
        <v>81.599999999999994</v>
      </c>
      <c r="H817">
        <v>60.1</v>
      </c>
      <c r="I817">
        <v>17.399999999999999</v>
      </c>
      <c r="J817">
        <v>2.5</v>
      </c>
      <c r="K817">
        <v>4.9000000000000004</v>
      </c>
      <c r="L817">
        <v>4</v>
      </c>
      <c r="M817" t="s">
        <v>62</v>
      </c>
      <c r="N817" t="s">
        <v>61</v>
      </c>
    </row>
    <row r="818" spans="1:14" x14ac:dyDescent="0.35">
      <c r="A818">
        <v>2001</v>
      </c>
      <c r="B818">
        <v>37</v>
      </c>
      <c r="C818">
        <v>0</v>
      </c>
      <c r="D818" t="s">
        <v>59</v>
      </c>
      <c r="E818">
        <v>33</v>
      </c>
      <c r="F818">
        <v>22.6</v>
      </c>
      <c r="G818">
        <v>87</v>
      </c>
      <c r="H818">
        <v>59.7</v>
      </c>
      <c r="I818">
        <v>10.5</v>
      </c>
      <c r="J818">
        <v>2.2999999999999998</v>
      </c>
      <c r="K818">
        <v>5.7</v>
      </c>
      <c r="L818">
        <v>4.3</v>
      </c>
      <c r="M818" t="s">
        <v>62</v>
      </c>
      <c r="N818" t="s">
        <v>61</v>
      </c>
    </row>
    <row r="819" spans="1:14" x14ac:dyDescent="0.35">
      <c r="A819">
        <v>2001</v>
      </c>
      <c r="B819">
        <v>38</v>
      </c>
      <c r="C819">
        <v>0</v>
      </c>
      <c r="D819" t="s">
        <v>59</v>
      </c>
      <c r="E819">
        <v>31.4</v>
      </c>
      <c r="F819">
        <v>22</v>
      </c>
      <c r="G819">
        <v>90</v>
      </c>
      <c r="H819">
        <v>67.400000000000006</v>
      </c>
      <c r="I819">
        <v>23.4</v>
      </c>
      <c r="J819">
        <v>1.2</v>
      </c>
      <c r="K819">
        <v>4.8</v>
      </c>
      <c r="L819">
        <v>3</v>
      </c>
      <c r="M819" t="s">
        <v>62</v>
      </c>
      <c r="N819" t="s">
        <v>61</v>
      </c>
    </row>
    <row r="820" spans="1:14" x14ac:dyDescent="0.35">
      <c r="A820">
        <v>2001</v>
      </c>
      <c r="B820">
        <v>39</v>
      </c>
      <c r="C820">
        <v>0</v>
      </c>
      <c r="D820" t="s">
        <v>59</v>
      </c>
      <c r="E820">
        <v>31.5</v>
      </c>
      <c r="F820">
        <v>21.6</v>
      </c>
      <c r="G820">
        <v>93.1</v>
      </c>
      <c r="H820">
        <v>68.400000000000006</v>
      </c>
      <c r="I820">
        <v>96.4</v>
      </c>
      <c r="J820">
        <v>1.7</v>
      </c>
      <c r="K820">
        <v>5.0999999999999996</v>
      </c>
      <c r="L820">
        <v>2.5</v>
      </c>
      <c r="M820" t="s">
        <v>62</v>
      </c>
      <c r="N820" t="s">
        <v>61</v>
      </c>
    </row>
    <row r="821" spans="1:14" x14ac:dyDescent="0.35">
      <c r="A821">
        <v>2001</v>
      </c>
      <c r="B821">
        <v>40</v>
      </c>
      <c r="C821">
        <v>12</v>
      </c>
      <c r="D821" t="s">
        <v>59</v>
      </c>
      <c r="E821">
        <v>28.3</v>
      </c>
      <c r="F821">
        <v>21.8</v>
      </c>
      <c r="G821">
        <v>92.6</v>
      </c>
      <c r="H821">
        <v>75.599999999999994</v>
      </c>
      <c r="I821">
        <v>139.6</v>
      </c>
      <c r="J821">
        <v>2.5</v>
      </c>
      <c r="K821">
        <v>2.6</v>
      </c>
      <c r="L821">
        <v>2.2000000000000002</v>
      </c>
      <c r="M821" t="s">
        <v>62</v>
      </c>
      <c r="N821" t="s">
        <v>61</v>
      </c>
    </row>
    <row r="822" spans="1:14" x14ac:dyDescent="0.35">
      <c r="A822">
        <v>2001</v>
      </c>
      <c r="B822">
        <v>41</v>
      </c>
      <c r="C822">
        <v>3</v>
      </c>
      <c r="D822" t="s">
        <v>59</v>
      </c>
      <c r="E822">
        <v>29.8</v>
      </c>
      <c r="F822">
        <v>22.2</v>
      </c>
      <c r="G822">
        <v>92.3</v>
      </c>
      <c r="H822">
        <v>58</v>
      </c>
      <c r="I822">
        <v>27.4</v>
      </c>
      <c r="J822">
        <v>1.6</v>
      </c>
      <c r="K822">
        <v>4.7</v>
      </c>
      <c r="L822">
        <v>2.1</v>
      </c>
      <c r="M822" t="s">
        <v>62</v>
      </c>
      <c r="N822" t="s">
        <v>61</v>
      </c>
    </row>
    <row r="823" spans="1:14" x14ac:dyDescent="0.35">
      <c r="A823">
        <v>2001</v>
      </c>
      <c r="B823">
        <v>42</v>
      </c>
      <c r="C823">
        <v>0</v>
      </c>
      <c r="D823" t="s">
        <v>59</v>
      </c>
      <c r="E823">
        <v>30.4</v>
      </c>
      <c r="F823">
        <v>21</v>
      </c>
      <c r="G823">
        <v>91.1</v>
      </c>
      <c r="H823">
        <v>60.6</v>
      </c>
      <c r="I823">
        <v>31.1</v>
      </c>
      <c r="J823">
        <v>2.6</v>
      </c>
      <c r="K823">
        <v>5.6</v>
      </c>
      <c r="L823">
        <v>3.1</v>
      </c>
      <c r="M823" t="s">
        <v>62</v>
      </c>
      <c r="N823" t="s">
        <v>61</v>
      </c>
    </row>
    <row r="824" spans="1:14" x14ac:dyDescent="0.35">
      <c r="A824">
        <v>2001</v>
      </c>
      <c r="B824">
        <v>43</v>
      </c>
      <c r="C824">
        <v>0</v>
      </c>
      <c r="D824" t="s">
        <v>59</v>
      </c>
      <c r="E824">
        <v>31.2</v>
      </c>
      <c r="F824">
        <v>15.7</v>
      </c>
      <c r="G824">
        <v>90.3</v>
      </c>
      <c r="H824">
        <v>44.3</v>
      </c>
      <c r="I824">
        <v>0</v>
      </c>
      <c r="J824">
        <v>1.9</v>
      </c>
      <c r="K824">
        <v>9.4</v>
      </c>
      <c r="L824">
        <v>3.7</v>
      </c>
      <c r="M824" t="s">
        <v>62</v>
      </c>
      <c r="N824" t="s">
        <v>61</v>
      </c>
    </row>
    <row r="825" spans="1:14" x14ac:dyDescent="0.35">
      <c r="A825">
        <v>2001</v>
      </c>
      <c r="B825">
        <v>44</v>
      </c>
      <c r="C825">
        <v>0</v>
      </c>
      <c r="D825" t="s">
        <v>59</v>
      </c>
      <c r="E825">
        <v>31.8</v>
      </c>
      <c r="F825">
        <v>16.600000000000001</v>
      </c>
      <c r="G825">
        <v>82.9</v>
      </c>
      <c r="H825">
        <v>37</v>
      </c>
      <c r="I825">
        <v>0</v>
      </c>
      <c r="J825">
        <v>1.3</v>
      </c>
      <c r="K825">
        <v>8.6</v>
      </c>
      <c r="L825">
        <v>3.9</v>
      </c>
      <c r="M825" t="s">
        <v>62</v>
      </c>
      <c r="N825" t="s">
        <v>61</v>
      </c>
    </row>
    <row r="826" spans="1:14" x14ac:dyDescent="0.35">
      <c r="A826">
        <v>2001</v>
      </c>
      <c r="B826">
        <v>45</v>
      </c>
      <c r="C826">
        <v>5</v>
      </c>
      <c r="D826" t="s">
        <v>59</v>
      </c>
      <c r="E826">
        <v>31.1</v>
      </c>
      <c r="F826">
        <v>19.399999999999999</v>
      </c>
      <c r="G826">
        <v>86.4</v>
      </c>
      <c r="H826">
        <v>44.1</v>
      </c>
      <c r="I826">
        <v>0</v>
      </c>
      <c r="J826">
        <v>3.2</v>
      </c>
      <c r="K826">
        <v>7.8</v>
      </c>
      <c r="L826">
        <v>4.2</v>
      </c>
      <c r="M826" t="s">
        <v>62</v>
      </c>
      <c r="N826" t="s">
        <v>61</v>
      </c>
    </row>
    <row r="827" spans="1:14" x14ac:dyDescent="0.35">
      <c r="A827">
        <v>2001</v>
      </c>
      <c r="B827">
        <v>46</v>
      </c>
      <c r="C827">
        <v>4</v>
      </c>
      <c r="D827" t="s">
        <v>59</v>
      </c>
      <c r="E827">
        <v>30.6</v>
      </c>
      <c r="F827">
        <v>19.899999999999999</v>
      </c>
      <c r="G827">
        <v>74</v>
      </c>
      <c r="H827">
        <v>48.3</v>
      </c>
      <c r="I827">
        <v>0</v>
      </c>
      <c r="J827">
        <v>3.1</v>
      </c>
      <c r="K827">
        <v>8.6</v>
      </c>
      <c r="L827">
        <v>4.4000000000000004</v>
      </c>
      <c r="M827" t="s">
        <v>62</v>
      </c>
      <c r="N827" t="s">
        <v>61</v>
      </c>
    </row>
    <row r="828" spans="1:14" x14ac:dyDescent="0.35">
      <c r="A828">
        <v>2001</v>
      </c>
      <c r="B828">
        <v>47</v>
      </c>
      <c r="C828">
        <v>3</v>
      </c>
      <c r="D828" t="s">
        <v>59</v>
      </c>
      <c r="E828">
        <v>30.2</v>
      </c>
      <c r="F828">
        <v>15.4</v>
      </c>
      <c r="G828">
        <v>84</v>
      </c>
      <c r="H828">
        <v>39.700000000000003</v>
      </c>
      <c r="I828">
        <v>0</v>
      </c>
      <c r="J828">
        <v>1.9</v>
      </c>
      <c r="K828">
        <v>8.8000000000000007</v>
      </c>
      <c r="L828">
        <v>3.5</v>
      </c>
      <c r="M828" t="s">
        <v>62</v>
      </c>
      <c r="N828" t="s">
        <v>61</v>
      </c>
    </row>
    <row r="829" spans="1:14" x14ac:dyDescent="0.35">
      <c r="A829">
        <v>2001</v>
      </c>
      <c r="B829">
        <v>48</v>
      </c>
      <c r="C829">
        <v>0</v>
      </c>
      <c r="D829" t="s">
        <v>59</v>
      </c>
      <c r="E829">
        <v>29.1</v>
      </c>
      <c r="F829">
        <v>14.1</v>
      </c>
      <c r="G829">
        <v>85.4</v>
      </c>
      <c r="H829">
        <v>40.6</v>
      </c>
      <c r="I829">
        <v>0</v>
      </c>
      <c r="J829">
        <v>2</v>
      </c>
      <c r="K829">
        <v>7.9</v>
      </c>
      <c r="L829">
        <v>3.4</v>
      </c>
      <c r="M829" t="s">
        <v>62</v>
      </c>
      <c r="N829" t="s">
        <v>61</v>
      </c>
    </row>
    <row r="830" spans="1:14" x14ac:dyDescent="0.35">
      <c r="A830">
        <v>2001</v>
      </c>
      <c r="B830">
        <v>49</v>
      </c>
      <c r="D830" t="s">
        <v>59</v>
      </c>
      <c r="E830">
        <v>29.8</v>
      </c>
      <c r="F830">
        <v>9.6</v>
      </c>
      <c r="G830">
        <v>76</v>
      </c>
      <c r="H830">
        <v>26.3</v>
      </c>
      <c r="I830">
        <v>0</v>
      </c>
      <c r="J830">
        <v>1.6</v>
      </c>
      <c r="K830">
        <v>10.1</v>
      </c>
      <c r="L830">
        <v>3.5</v>
      </c>
      <c r="M830" t="s">
        <v>62</v>
      </c>
      <c r="N830" t="s">
        <v>61</v>
      </c>
    </row>
    <row r="831" spans="1:14" x14ac:dyDescent="0.35">
      <c r="A831">
        <v>2001</v>
      </c>
      <c r="B831">
        <v>50</v>
      </c>
      <c r="D831" t="s">
        <v>59</v>
      </c>
      <c r="E831">
        <v>30.4</v>
      </c>
      <c r="F831">
        <v>11.7</v>
      </c>
      <c r="G831">
        <v>83</v>
      </c>
      <c r="H831">
        <v>32.4</v>
      </c>
      <c r="I831">
        <v>0</v>
      </c>
      <c r="J831">
        <v>1.7</v>
      </c>
      <c r="K831">
        <v>9.6999999999999993</v>
      </c>
      <c r="L831">
        <v>3.4</v>
      </c>
      <c r="M831" t="s">
        <v>62</v>
      </c>
      <c r="N831" t="s">
        <v>61</v>
      </c>
    </row>
    <row r="832" spans="1:14" x14ac:dyDescent="0.35">
      <c r="A832">
        <v>2001</v>
      </c>
      <c r="B832">
        <v>51</v>
      </c>
      <c r="D832" t="s">
        <v>59</v>
      </c>
      <c r="E832">
        <v>28.3</v>
      </c>
      <c r="F832">
        <v>11.7</v>
      </c>
      <c r="G832">
        <v>79</v>
      </c>
      <c r="H832">
        <v>32</v>
      </c>
      <c r="I832">
        <v>0</v>
      </c>
      <c r="J832">
        <v>2.4</v>
      </c>
      <c r="K832">
        <v>8.1999999999999993</v>
      </c>
      <c r="L832">
        <v>3.3</v>
      </c>
      <c r="M832" t="s">
        <v>62</v>
      </c>
      <c r="N832" t="s">
        <v>61</v>
      </c>
    </row>
    <row r="833" spans="1:14" x14ac:dyDescent="0.35">
      <c r="A833">
        <v>2001</v>
      </c>
      <c r="B833">
        <v>52</v>
      </c>
      <c r="D833" t="s">
        <v>59</v>
      </c>
      <c r="E833">
        <v>28.4</v>
      </c>
      <c r="F833">
        <v>13.4</v>
      </c>
      <c r="G833">
        <v>84.5</v>
      </c>
      <c r="H833">
        <v>42.6</v>
      </c>
      <c r="I833">
        <v>0</v>
      </c>
      <c r="J833">
        <v>1.8</v>
      </c>
      <c r="K833">
        <v>8.3000000000000007</v>
      </c>
      <c r="L833">
        <v>2.9</v>
      </c>
      <c r="M833" t="s">
        <v>62</v>
      </c>
      <c r="N833" t="s">
        <v>61</v>
      </c>
    </row>
    <row r="834" spans="1:14" x14ac:dyDescent="0.35">
      <c r="A834">
        <v>1993</v>
      </c>
      <c r="B834">
        <v>1</v>
      </c>
      <c r="D834" t="s">
        <v>59</v>
      </c>
      <c r="E834">
        <v>29.1</v>
      </c>
      <c r="F834">
        <v>12.8</v>
      </c>
      <c r="G834">
        <v>75.900000000000006</v>
      </c>
      <c r="H834">
        <v>29.6</v>
      </c>
      <c r="I834">
        <v>0</v>
      </c>
      <c r="J834">
        <v>2.1</v>
      </c>
      <c r="K834">
        <v>9.6</v>
      </c>
      <c r="L834">
        <v>3.2</v>
      </c>
      <c r="M834" t="s">
        <v>63</v>
      </c>
      <c r="N834" t="s">
        <v>61</v>
      </c>
    </row>
    <row r="835" spans="1:14" x14ac:dyDescent="0.35">
      <c r="A835">
        <v>1993</v>
      </c>
      <c r="B835">
        <v>2</v>
      </c>
      <c r="D835" t="s">
        <v>59</v>
      </c>
      <c r="E835">
        <v>31.1</v>
      </c>
      <c r="F835">
        <v>13.1</v>
      </c>
      <c r="G835">
        <v>72.599999999999994</v>
      </c>
      <c r="H835">
        <v>27.3</v>
      </c>
      <c r="I835">
        <v>0</v>
      </c>
      <c r="J835">
        <v>1.7</v>
      </c>
      <c r="K835">
        <v>10.199999999999999</v>
      </c>
      <c r="L835">
        <v>3.2</v>
      </c>
      <c r="M835" t="s">
        <v>63</v>
      </c>
      <c r="N835" t="s">
        <v>61</v>
      </c>
    </row>
    <row r="836" spans="1:14" x14ac:dyDescent="0.35">
      <c r="A836">
        <v>1993</v>
      </c>
      <c r="B836">
        <v>3</v>
      </c>
      <c r="D836" t="s">
        <v>59</v>
      </c>
      <c r="E836">
        <v>30.7</v>
      </c>
      <c r="F836">
        <v>13.1</v>
      </c>
      <c r="G836">
        <v>75.3</v>
      </c>
      <c r="H836">
        <v>28.3</v>
      </c>
      <c r="I836">
        <v>0</v>
      </c>
      <c r="J836">
        <v>1.8</v>
      </c>
      <c r="K836">
        <v>9.9</v>
      </c>
      <c r="L836">
        <v>3</v>
      </c>
      <c r="M836" t="s">
        <v>63</v>
      </c>
      <c r="N836" t="s">
        <v>61</v>
      </c>
    </row>
    <row r="837" spans="1:14" x14ac:dyDescent="0.35">
      <c r="A837">
        <v>1993</v>
      </c>
      <c r="B837">
        <v>4</v>
      </c>
      <c r="D837" t="s">
        <v>59</v>
      </c>
      <c r="E837">
        <v>30.3</v>
      </c>
      <c r="F837">
        <v>11.4</v>
      </c>
      <c r="G837">
        <v>74</v>
      </c>
      <c r="H837">
        <v>29.6</v>
      </c>
      <c r="I837">
        <v>0</v>
      </c>
      <c r="J837">
        <v>1.7</v>
      </c>
      <c r="K837">
        <v>9.9</v>
      </c>
      <c r="L837">
        <v>3.1</v>
      </c>
      <c r="M837" t="s">
        <v>63</v>
      </c>
      <c r="N837" t="s">
        <v>61</v>
      </c>
    </row>
    <row r="838" spans="1:14" x14ac:dyDescent="0.35">
      <c r="A838">
        <v>1993</v>
      </c>
      <c r="B838">
        <v>5</v>
      </c>
      <c r="D838" t="s">
        <v>59</v>
      </c>
      <c r="E838">
        <v>30.5</v>
      </c>
      <c r="F838">
        <v>12.7</v>
      </c>
      <c r="G838">
        <v>76.3</v>
      </c>
      <c r="H838">
        <v>27.1</v>
      </c>
      <c r="I838">
        <v>0</v>
      </c>
      <c r="J838">
        <v>2.2000000000000002</v>
      </c>
      <c r="K838">
        <v>10</v>
      </c>
      <c r="L838">
        <v>3.1</v>
      </c>
      <c r="M838" t="s">
        <v>63</v>
      </c>
      <c r="N838" t="s">
        <v>61</v>
      </c>
    </row>
    <row r="839" spans="1:14" x14ac:dyDescent="0.35">
      <c r="A839">
        <v>1993</v>
      </c>
      <c r="B839">
        <v>6</v>
      </c>
      <c r="D839" t="s">
        <v>59</v>
      </c>
      <c r="E839">
        <v>30.2</v>
      </c>
      <c r="F839">
        <v>12</v>
      </c>
      <c r="G839">
        <v>78.599999999999994</v>
      </c>
      <c r="H839">
        <v>26.9</v>
      </c>
      <c r="I839">
        <v>0</v>
      </c>
      <c r="J839">
        <v>2.1</v>
      </c>
      <c r="K839">
        <v>10.4</v>
      </c>
      <c r="L839">
        <v>3.1</v>
      </c>
      <c r="M839" t="s">
        <v>63</v>
      </c>
      <c r="N839" t="s">
        <v>61</v>
      </c>
    </row>
    <row r="840" spans="1:14" x14ac:dyDescent="0.35">
      <c r="A840">
        <v>1993</v>
      </c>
      <c r="B840">
        <v>7</v>
      </c>
      <c r="D840" t="s">
        <v>59</v>
      </c>
      <c r="E840">
        <v>33</v>
      </c>
      <c r="F840">
        <v>15.2</v>
      </c>
      <c r="G840">
        <v>76.099999999999994</v>
      </c>
      <c r="H840">
        <v>25.4</v>
      </c>
      <c r="I840">
        <v>0</v>
      </c>
      <c r="J840">
        <v>2.2000000000000002</v>
      </c>
      <c r="K840">
        <v>10.5</v>
      </c>
      <c r="L840">
        <v>3.3</v>
      </c>
      <c r="M840" t="s">
        <v>63</v>
      </c>
      <c r="N840" t="s">
        <v>61</v>
      </c>
    </row>
    <row r="841" spans="1:14" x14ac:dyDescent="0.35">
      <c r="A841">
        <v>1993</v>
      </c>
      <c r="B841">
        <v>8</v>
      </c>
      <c r="D841" t="s">
        <v>59</v>
      </c>
      <c r="E841">
        <v>31.1</v>
      </c>
      <c r="F841">
        <v>13.5</v>
      </c>
      <c r="G841">
        <v>74</v>
      </c>
      <c r="H841">
        <v>26.3</v>
      </c>
      <c r="I841">
        <v>0</v>
      </c>
      <c r="J841">
        <v>3.5</v>
      </c>
      <c r="K841">
        <v>10.3</v>
      </c>
      <c r="L841">
        <v>3.4</v>
      </c>
      <c r="M841" t="s">
        <v>63</v>
      </c>
      <c r="N841" t="s">
        <v>61</v>
      </c>
    </row>
    <row r="842" spans="1:14" x14ac:dyDescent="0.35">
      <c r="A842">
        <v>1993</v>
      </c>
      <c r="B842">
        <v>9</v>
      </c>
      <c r="D842" t="s">
        <v>59</v>
      </c>
      <c r="E842">
        <v>31.7</v>
      </c>
      <c r="F842">
        <v>16.8</v>
      </c>
      <c r="G842">
        <v>75</v>
      </c>
      <c r="H842">
        <v>29.6</v>
      </c>
      <c r="I842">
        <v>0</v>
      </c>
      <c r="J842">
        <v>5.8</v>
      </c>
      <c r="K842">
        <v>10.3</v>
      </c>
      <c r="L842">
        <v>3.6</v>
      </c>
      <c r="M842" t="s">
        <v>63</v>
      </c>
      <c r="N842" t="s">
        <v>61</v>
      </c>
    </row>
    <row r="843" spans="1:14" x14ac:dyDescent="0.35">
      <c r="A843">
        <v>1993</v>
      </c>
      <c r="B843">
        <v>10</v>
      </c>
      <c r="D843" t="s">
        <v>59</v>
      </c>
      <c r="E843">
        <v>33.299999999999997</v>
      </c>
      <c r="F843">
        <v>18.100000000000001</v>
      </c>
      <c r="G843">
        <v>61.6</v>
      </c>
      <c r="H843">
        <v>24.4</v>
      </c>
      <c r="I843">
        <v>0</v>
      </c>
      <c r="J843">
        <v>3.5</v>
      </c>
      <c r="K843">
        <v>10.8</v>
      </c>
      <c r="L843">
        <v>3.5</v>
      </c>
      <c r="M843" t="s">
        <v>63</v>
      </c>
      <c r="N843" t="s">
        <v>61</v>
      </c>
    </row>
    <row r="844" spans="1:14" x14ac:dyDescent="0.35">
      <c r="A844">
        <v>1993</v>
      </c>
      <c r="B844">
        <v>11</v>
      </c>
      <c r="D844" t="s">
        <v>59</v>
      </c>
      <c r="E844">
        <v>35</v>
      </c>
      <c r="F844">
        <v>19.399999999999999</v>
      </c>
      <c r="G844">
        <v>58</v>
      </c>
      <c r="H844">
        <v>20.9</v>
      </c>
      <c r="I844">
        <v>0</v>
      </c>
      <c r="J844">
        <v>2.1</v>
      </c>
      <c r="K844">
        <v>10.1</v>
      </c>
      <c r="L844">
        <v>3.5</v>
      </c>
      <c r="M844" t="s">
        <v>63</v>
      </c>
      <c r="N844" t="s">
        <v>61</v>
      </c>
    </row>
    <row r="845" spans="1:14" x14ac:dyDescent="0.35">
      <c r="A845">
        <v>1993</v>
      </c>
      <c r="B845">
        <v>12</v>
      </c>
      <c r="D845" t="s">
        <v>59</v>
      </c>
      <c r="E845">
        <v>37.700000000000003</v>
      </c>
      <c r="F845">
        <v>21.5</v>
      </c>
      <c r="G845">
        <v>59.6</v>
      </c>
      <c r="H845">
        <v>21.3</v>
      </c>
      <c r="I845">
        <v>0</v>
      </c>
      <c r="J845">
        <v>3.9</v>
      </c>
      <c r="K845">
        <v>10.3</v>
      </c>
      <c r="L845">
        <v>4.0999999999999996</v>
      </c>
      <c r="M845" t="s">
        <v>63</v>
      </c>
      <c r="N845" t="s">
        <v>61</v>
      </c>
    </row>
    <row r="846" spans="1:14" x14ac:dyDescent="0.35">
      <c r="A846">
        <v>1993</v>
      </c>
      <c r="B846">
        <v>13</v>
      </c>
      <c r="D846" t="s">
        <v>59</v>
      </c>
      <c r="E846">
        <v>36.4</v>
      </c>
      <c r="F846">
        <v>20.7</v>
      </c>
      <c r="G846">
        <v>68.7</v>
      </c>
      <c r="H846">
        <v>27</v>
      </c>
      <c r="I846">
        <v>0</v>
      </c>
      <c r="J846">
        <v>3.9</v>
      </c>
      <c r="K846">
        <v>9.9</v>
      </c>
      <c r="L846">
        <v>3.8</v>
      </c>
      <c r="M846" t="s">
        <v>63</v>
      </c>
      <c r="N846" t="s">
        <v>61</v>
      </c>
    </row>
    <row r="847" spans="1:14" x14ac:dyDescent="0.35">
      <c r="A847">
        <v>1993</v>
      </c>
      <c r="B847">
        <v>14</v>
      </c>
      <c r="D847" t="s">
        <v>59</v>
      </c>
      <c r="E847">
        <v>36.799999999999997</v>
      </c>
      <c r="F847">
        <v>21</v>
      </c>
      <c r="G847">
        <v>56.3</v>
      </c>
      <c r="H847">
        <v>22.3</v>
      </c>
      <c r="I847">
        <v>0</v>
      </c>
      <c r="J847">
        <v>4.0999999999999996</v>
      </c>
      <c r="K847">
        <v>10.1</v>
      </c>
      <c r="L847">
        <v>4.5</v>
      </c>
      <c r="M847" t="s">
        <v>63</v>
      </c>
      <c r="N847" t="s">
        <v>61</v>
      </c>
    </row>
    <row r="848" spans="1:14" x14ac:dyDescent="0.35">
      <c r="A848">
        <v>1993</v>
      </c>
      <c r="B848">
        <v>15</v>
      </c>
      <c r="D848" t="s">
        <v>59</v>
      </c>
      <c r="E848">
        <v>37.200000000000003</v>
      </c>
      <c r="F848">
        <v>21.7</v>
      </c>
      <c r="G848">
        <v>61.3</v>
      </c>
      <c r="H848">
        <v>26.1</v>
      </c>
      <c r="I848">
        <v>4.8</v>
      </c>
      <c r="J848">
        <v>4.4000000000000004</v>
      </c>
      <c r="K848">
        <v>9.6999999999999993</v>
      </c>
      <c r="L848">
        <v>3.8</v>
      </c>
      <c r="M848" t="s">
        <v>63</v>
      </c>
      <c r="N848" t="s">
        <v>61</v>
      </c>
    </row>
    <row r="849" spans="1:14" x14ac:dyDescent="0.35">
      <c r="A849">
        <v>1993</v>
      </c>
      <c r="B849">
        <v>16</v>
      </c>
      <c r="D849" t="s">
        <v>59</v>
      </c>
      <c r="E849">
        <v>38.200000000000003</v>
      </c>
      <c r="F849">
        <v>23.6</v>
      </c>
      <c r="G849">
        <v>55.7</v>
      </c>
      <c r="H849">
        <v>24.1</v>
      </c>
      <c r="I849">
        <v>0</v>
      </c>
      <c r="J849">
        <v>3.1</v>
      </c>
      <c r="K849">
        <v>10.199999999999999</v>
      </c>
      <c r="L849">
        <v>4.4000000000000004</v>
      </c>
      <c r="M849" t="s">
        <v>63</v>
      </c>
      <c r="N849" t="s">
        <v>61</v>
      </c>
    </row>
    <row r="850" spans="1:14" x14ac:dyDescent="0.35">
      <c r="A850">
        <v>1993</v>
      </c>
      <c r="B850">
        <v>17</v>
      </c>
      <c r="D850" t="s">
        <v>59</v>
      </c>
      <c r="E850">
        <v>39.6</v>
      </c>
      <c r="F850">
        <v>24.6</v>
      </c>
      <c r="G850">
        <v>56.7</v>
      </c>
      <c r="H850">
        <v>25.1</v>
      </c>
      <c r="I850">
        <v>8.8000000000000007</v>
      </c>
      <c r="J850">
        <v>3.8</v>
      </c>
      <c r="K850">
        <v>9.9</v>
      </c>
      <c r="L850">
        <v>4.2</v>
      </c>
      <c r="M850" t="s">
        <v>63</v>
      </c>
      <c r="N850" t="s">
        <v>61</v>
      </c>
    </row>
    <row r="851" spans="1:14" x14ac:dyDescent="0.35">
      <c r="A851">
        <v>1993</v>
      </c>
      <c r="B851">
        <v>18</v>
      </c>
      <c r="D851" t="s">
        <v>59</v>
      </c>
      <c r="E851">
        <v>41.7</v>
      </c>
      <c r="F851">
        <v>25.8</v>
      </c>
      <c r="G851">
        <v>48.7</v>
      </c>
      <c r="H851">
        <v>21.3</v>
      </c>
      <c r="I851">
        <v>0</v>
      </c>
      <c r="J851">
        <v>3.2</v>
      </c>
      <c r="K851">
        <v>11.2</v>
      </c>
      <c r="L851">
        <v>5.5</v>
      </c>
      <c r="M851" t="s">
        <v>63</v>
      </c>
      <c r="N851" t="s">
        <v>61</v>
      </c>
    </row>
    <row r="852" spans="1:14" x14ac:dyDescent="0.35">
      <c r="A852">
        <v>1993</v>
      </c>
      <c r="B852">
        <v>19</v>
      </c>
      <c r="D852" t="s">
        <v>59</v>
      </c>
      <c r="E852">
        <v>41.5</v>
      </c>
      <c r="F852">
        <v>26.7</v>
      </c>
      <c r="G852">
        <v>53.1</v>
      </c>
      <c r="H852">
        <v>20.3</v>
      </c>
      <c r="I852">
        <v>0</v>
      </c>
      <c r="J852">
        <v>6.2</v>
      </c>
      <c r="K852">
        <v>11.3</v>
      </c>
      <c r="L852">
        <v>6.8</v>
      </c>
      <c r="M852" t="s">
        <v>63</v>
      </c>
      <c r="N852" t="s">
        <v>61</v>
      </c>
    </row>
    <row r="853" spans="1:14" x14ac:dyDescent="0.35">
      <c r="A853">
        <v>1993</v>
      </c>
      <c r="B853">
        <v>20</v>
      </c>
      <c r="D853" t="s">
        <v>59</v>
      </c>
      <c r="E853">
        <v>40.799999999999997</v>
      </c>
      <c r="F853">
        <v>26.1</v>
      </c>
      <c r="G853">
        <v>68.3</v>
      </c>
      <c r="H853">
        <v>24.7</v>
      </c>
      <c r="I853">
        <v>2</v>
      </c>
      <c r="J853">
        <v>6.9</v>
      </c>
      <c r="K853">
        <v>10.4</v>
      </c>
      <c r="L853">
        <v>6.7</v>
      </c>
      <c r="M853" t="s">
        <v>63</v>
      </c>
      <c r="N853" t="s">
        <v>61</v>
      </c>
    </row>
    <row r="854" spans="1:14" x14ac:dyDescent="0.35">
      <c r="A854">
        <v>1993</v>
      </c>
      <c r="B854">
        <v>21</v>
      </c>
      <c r="C854">
        <v>0</v>
      </c>
      <c r="D854" t="s">
        <v>59</v>
      </c>
      <c r="E854">
        <v>39.799999999999997</v>
      </c>
      <c r="F854">
        <v>26</v>
      </c>
      <c r="G854">
        <v>55.4</v>
      </c>
      <c r="H854">
        <v>29.7</v>
      </c>
      <c r="I854">
        <v>15.8</v>
      </c>
      <c r="J854">
        <v>5.6</v>
      </c>
      <c r="K854">
        <v>9.3000000000000007</v>
      </c>
      <c r="L854">
        <v>6.7</v>
      </c>
      <c r="M854" t="s">
        <v>63</v>
      </c>
      <c r="N854" t="s">
        <v>61</v>
      </c>
    </row>
    <row r="855" spans="1:14" x14ac:dyDescent="0.35">
      <c r="A855">
        <v>1993</v>
      </c>
      <c r="B855">
        <v>22</v>
      </c>
      <c r="C855">
        <v>4</v>
      </c>
      <c r="D855" t="s">
        <v>59</v>
      </c>
      <c r="E855">
        <v>39.299999999999997</v>
      </c>
      <c r="F855">
        <v>24.6</v>
      </c>
      <c r="G855">
        <v>70.3</v>
      </c>
      <c r="H855">
        <v>31.4</v>
      </c>
      <c r="I855">
        <v>18.2</v>
      </c>
      <c r="J855">
        <v>10.1</v>
      </c>
      <c r="K855">
        <v>9.8000000000000007</v>
      </c>
      <c r="L855">
        <v>5.6</v>
      </c>
      <c r="M855" t="s">
        <v>63</v>
      </c>
      <c r="N855" t="s">
        <v>61</v>
      </c>
    </row>
    <row r="856" spans="1:14" x14ac:dyDescent="0.35">
      <c r="A856">
        <v>1993</v>
      </c>
      <c r="B856">
        <v>23</v>
      </c>
      <c r="C856">
        <v>3</v>
      </c>
      <c r="D856" t="s">
        <v>59</v>
      </c>
      <c r="E856">
        <v>38.5</v>
      </c>
      <c r="F856">
        <v>26.6</v>
      </c>
      <c r="G856">
        <v>62.6</v>
      </c>
      <c r="H856">
        <v>27.6</v>
      </c>
      <c r="I856">
        <v>0</v>
      </c>
      <c r="J856">
        <v>5.6</v>
      </c>
      <c r="K856">
        <v>10.6</v>
      </c>
      <c r="L856">
        <v>5.5</v>
      </c>
      <c r="M856" t="s">
        <v>63</v>
      </c>
      <c r="N856" t="s">
        <v>61</v>
      </c>
    </row>
    <row r="857" spans="1:14" x14ac:dyDescent="0.35">
      <c r="A857">
        <v>1993</v>
      </c>
      <c r="B857">
        <v>24</v>
      </c>
      <c r="C857">
        <v>4</v>
      </c>
      <c r="D857" t="s">
        <v>59</v>
      </c>
      <c r="E857">
        <v>34.299999999999997</v>
      </c>
      <c r="F857">
        <v>24.3</v>
      </c>
      <c r="G857">
        <v>69.3</v>
      </c>
      <c r="H857">
        <v>33.9</v>
      </c>
      <c r="I857">
        <v>0</v>
      </c>
      <c r="J857">
        <v>16.5</v>
      </c>
      <c r="K857">
        <v>5.7</v>
      </c>
      <c r="L857">
        <v>4.5</v>
      </c>
      <c r="M857" t="s">
        <v>63</v>
      </c>
      <c r="N857" t="s">
        <v>61</v>
      </c>
    </row>
    <row r="858" spans="1:14" x14ac:dyDescent="0.35">
      <c r="A858">
        <v>1993</v>
      </c>
      <c r="B858">
        <v>25</v>
      </c>
      <c r="C858">
        <v>0</v>
      </c>
      <c r="D858" t="s">
        <v>59</v>
      </c>
      <c r="E858">
        <v>35.1</v>
      </c>
      <c r="F858">
        <v>24.2</v>
      </c>
      <c r="G858">
        <v>71.900000000000006</v>
      </c>
      <c r="H858">
        <v>43.8</v>
      </c>
      <c r="I858">
        <v>2.8</v>
      </c>
      <c r="J858">
        <v>17.8</v>
      </c>
      <c r="K858">
        <v>9.5</v>
      </c>
      <c r="L858">
        <v>9.5</v>
      </c>
      <c r="M858" t="s">
        <v>63</v>
      </c>
      <c r="N858" t="s">
        <v>61</v>
      </c>
    </row>
    <row r="859" spans="1:14" x14ac:dyDescent="0.35">
      <c r="A859">
        <v>1993</v>
      </c>
      <c r="B859">
        <v>26</v>
      </c>
      <c r="C859">
        <v>0</v>
      </c>
      <c r="D859" t="s">
        <v>59</v>
      </c>
      <c r="E859">
        <v>35.200000000000003</v>
      </c>
      <c r="F859">
        <v>24.7</v>
      </c>
      <c r="G859">
        <v>75.3</v>
      </c>
      <c r="H859">
        <v>43.4</v>
      </c>
      <c r="I859">
        <v>38.799999999999997</v>
      </c>
      <c r="J859">
        <v>11.1</v>
      </c>
      <c r="K859">
        <v>7.8</v>
      </c>
      <c r="L859">
        <v>5.5</v>
      </c>
      <c r="M859" t="s">
        <v>63</v>
      </c>
      <c r="N859" t="s">
        <v>61</v>
      </c>
    </row>
    <row r="860" spans="1:14" x14ac:dyDescent="0.35">
      <c r="A860">
        <v>1993</v>
      </c>
      <c r="B860">
        <v>27</v>
      </c>
      <c r="C860">
        <v>0</v>
      </c>
      <c r="D860" t="s">
        <v>59</v>
      </c>
      <c r="E860">
        <v>33.200000000000003</v>
      </c>
      <c r="F860">
        <v>23.7</v>
      </c>
      <c r="G860">
        <v>72.099999999999994</v>
      </c>
      <c r="H860">
        <v>43.4</v>
      </c>
      <c r="I860">
        <v>4.2</v>
      </c>
      <c r="J860">
        <v>11.9</v>
      </c>
      <c r="K860">
        <v>7.6</v>
      </c>
      <c r="L860">
        <v>4.8</v>
      </c>
      <c r="M860" t="s">
        <v>63</v>
      </c>
      <c r="N860" t="s">
        <v>61</v>
      </c>
    </row>
    <row r="861" spans="1:14" x14ac:dyDescent="0.35">
      <c r="A861">
        <v>1993</v>
      </c>
      <c r="B861">
        <v>28</v>
      </c>
      <c r="C861">
        <v>0</v>
      </c>
      <c r="D861" t="s">
        <v>59</v>
      </c>
      <c r="E861">
        <v>31.5</v>
      </c>
      <c r="F861">
        <v>23.5</v>
      </c>
      <c r="G861">
        <v>79.400000000000006</v>
      </c>
      <c r="H861">
        <v>50.3</v>
      </c>
      <c r="I861">
        <v>13.8</v>
      </c>
      <c r="J861">
        <v>17.600000000000001</v>
      </c>
      <c r="K861">
        <v>2.7</v>
      </c>
      <c r="L861">
        <v>3.2</v>
      </c>
      <c r="M861" t="s">
        <v>63</v>
      </c>
      <c r="N861" t="s">
        <v>61</v>
      </c>
    </row>
    <row r="862" spans="1:14" x14ac:dyDescent="0.35">
      <c r="A862">
        <v>1993</v>
      </c>
      <c r="B862">
        <v>29</v>
      </c>
      <c r="C862">
        <v>0</v>
      </c>
      <c r="D862" t="s">
        <v>59</v>
      </c>
      <c r="E862">
        <v>33.6</v>
      </c>
      <c r="F862">
        <v>23.6</v>
      </c>
      <c r="G862">
        <v>70.900000000000006</v>
      </c>
      <c r="H862">
        <v>32.6</v>
      </c>
      <c r="I862">
        <v>8.4</v>
      </c>
      <c r="J862">
        <v>9.1</v>
      </c>
      <c r="K862">
        <v>9</v>
      </c>
      <c r="L862">
        <v>6.3</v>
      </c>
      <c r="M862" t="s">
        <v>63</v>
      </c>
      <c r="N862" t="s">
        <v>61</v>
      </c>
    </row>
    <row r="863" spans="1:14" x14ac:dyDescent="0.35">
      <c r="A863">
        <v>1993</v>
      </c>
      <c r="B863">
        <v>30</v>
      </c>
      <c r="C863">
        <v>0</v>
      </c>
      <c r="D863" t="s">
        <v>59</v>
      </c>
      <c r="E863">
        <v>30.7</v>
      </c>
      <c r="F863">
        <v>22.4</v>
      </c>
      <c r="G863">
        <v>81.400000000000006</v>
      </c>
      <c r="H863">
        <v>58.3</v>
      </c>
      <c r="I863">
        <v>55.5</v>
      </c>
      <c r="J863">
        <v>12.5</v>
      </c>
      <c r="K863">
        <v>3.5</v>
      </c>
      <c r="L863">
        <v>3.4</v>
      </c>
      <c r="M863" t="s">
        <v>63</v>
      </c>
      <c r="N863" t="s">
        <v>61</v>
      </c>
    </row>
    <row r="864" spans="1:14" x14ac:dyDescent="0.35">
      <c r="A864">
        <v>1993</v>
      </c>
      <c r="B864">
        <v>31</v>
      </c>
      <c r="C864">
        <v>0</v>
      </c>
      <c r="D864" t="s">
        <v>59</v>
      </c>
      <c r="E864">
        <v>28.8</v>
      </c>
      <c r="F864">
        <v>22.4</v>
      </c>
      <c r="G864">
        <v>86</v>
      </c>
      <c r="H864">
        <v>60.7</v>
      </c>
      <c r="I864">
        <v>53.3</v>
      </c>
      <c r="J864">
        <v>13.6</v>
      </c>
      <c r="K864">
        <v>2.6</v>
      </c>
      <c r="L864">
        <v>3.6</v>
      </c>
      <c r="M864" t="s">
        <v>63</v>
      </c>
      <c r="N864" t="s">
        <v>61</v>
      </c>
    </row>
    <row r="865" spans="1:14" x14ac:dyDescent="0.35">
      <c r="A865">
        <v>1993</v>
      </c>
      <c r="B865">
        <v>32</v>
      </c>
      <c r="C865">
        <v>0</v>
      </c>
      <c r="D865" t="s">
        <v>59</v>
      </c>
      <c r="E865">
        <v>30.1</v>
      </c>
      <c r="F865">
        <v>22.3</v>
      </c>
      <c r="G865">
        <v>78.599999999999994</v>
      </c>
      <c r="H865">
        <v>52.4</v>
      </c>
      <c r="I865">
        <v>9.6</v>
      </c>
      <c r="J865">
        <v>11.4</v>
      </c>
      <c r="K865">
        <v>5.4</v>
      </c>
      <c r="L865">
        <v>4.8</v>
      </c>
      <c r="M865" t="s">
        <v>63</v>
      </c>
      <c r="N865" t="s">
        <v>61</v>
      </c>
    </row>
    <row r="866" spans="1:14" x14ac:dyDescent="0.35">
      <c r="A866">
        <v>1993</v>
      </c>
      <c r="B866">
        <v>33</v>
      </c>
      <c r="C866">
        <v>0</v>
      </c>
      <c r="D866" t="s">
        <v>59</v>
      </c>
      <c r="E866">
        <v>30.2</v>
      </c>
      <c r="F866">
        <v>22.1</v>
      </c>
      <c r="G866">
        <v>85.3</v>
      </c>
      <c r="H866">
        <v>53.3</v>
      </c>
      <c r="I866">
        <v>14.2</v>
      </c>
      <c r="J866">
        <v>11.5</v>
      </c>
      <c r="K866">
        <v>5.9</v>
      </c>
      <c r="L866">
        <v>4.4000000000000004</v>
      </c>
      <c r="M866" t="s">
        <v>63</v>
      </c>
      <c r="N866" t="s">
        <v>61</v>
      </c>
    </row>
    <row r="867" spans="1:14" x14ac:dyDescent="0.35">
      <c r="A867">
        <v>1993</v>
      </c>
      <c r="B867">
        <v>34</v>
      </c>
      <c r="C867">
        <v>0</v>
      </c>
      <c r="D867" t="s">
        <v>59</v>
      </c>
      <c r="E867">
        <v>29.9</v>
      </c>
      <c r="F867">
        <v>22.3</v>
      </c>
      <c r="G867">
        <v>77.3</v>
      </c>
      <c r="H867">
        <v>50.4</v>
      </c>
      <c r="I867">
        <v>14.8</v>
      </c>
      <c r="J867">
        <v>10.9</v>
      </c>
      <c r="K867">
        <v>6</v>
      </c>
      <c r="L867">
        <v>3.7</v>
      </c>
      <c r="M867" t="s">
        <v>63</v>
      </c>
      <c r="N867" t="s">
        <v>61</v>
      </c>
    </row>
    <row r="868" spans="1:14" x14ac:dyDescent="0.35">
      <c r="A868">
        <v>1993</v>
      </c>
      <c r="B868">
        <v>35</v>
      </c>
      <c r="C868">
        <v>0</v>
      </c>
      <c r="D868" t="s">
        <v>59</v>
      </c>
      <c r="E868">
        <v>30</v>
      </c>
      <c r="F868">
        <v>22.1</v>
      </c>
      <c r="G868">
        <v>86.1</v>
      </c>
      <c r="H868">
        <v>58.6</v>
      </c>
      <c r="I868">
        <v>64.5</v>
      </c>
      <c r="J868">
        <v>3.4</v>
      </c>
      <c r="K868">
        <v>4.5</v>
      </c>
      <c r="L868">
        <v>3.2</v>
      </c>
      <c r="M868" t="s">
        <v>63</v>
      </c>
      <c r="N868" t="s">
        <v>61</v>
      </c>
    </row>
    <row r="869" spans="1:14" x14ac:dyDescent="0.35">
      <c r="A869">
        <v>1993</v>
      </c>
      <c r="B869">
        <v>36</v>
      </c>
      <c r="C869">
        <v>0</v>
      </c>
      <c r="D869" t="s">
        <v>59</v>
      </c>
      <c r="E869">
        <v>29.2</v>
      </c>
      <c r="F869">
        <v>21.7</v>
      </c>
      <c r="G869">
        <v>85.4</v>
      </c>
      <c r="H869">
        <v>65</v>
      </c>
      <c r="I869">
        <v>33.200000000000003</v>
      </c>
      <c r="J869">
        <v>7.9</v>
      </c>
      <c r="K869">
        <v>4.9000000000000004</v>
      </c>
      <c r="L869">
        <v>3.9</v>
      </c>
      <c r="M869" t="s">
        <v>63</v>
      </c>
      <c r="N869" t="s">
        <v>61</v>
      </c>
    </row>
    <row r="870" spans="1:14" x14ac:dyDescent="0.35">
      <c r="A870">
        <v>1993</v>
      </c>
      <c r="B870">
        <v>37</v>
      </c>
      <c r="C870">
        <v>0</v>
      </c>
      <c r="D870" t="s">
        <v>59</v>
      </c>
      <c r="E870">
        <v>31.3</v>
      </c>
      <c r="F870">
        <v>21.8</v>
      </c>
      <c r="G870">
        <v>75.400000000000006</v>
      </c>
      <c r="H870">
        <v>46</v>
      </c>
      <c r="I870">
        <v>0</v>
      </c>
      <c r="J870">
        <v>7.4</v>
      </c>
      <c r="K870">
        <v>9.6</v>
      </c>
      <c r="L870">
        <v>5.8</v>
      </c>
      <c r="M870" t="s">
        <v>63</v>
      </c>
      <c r="N870" t="s">
        <v>61</v>
      </c>
    </row>
    <row r="871" spans="1:14" x14ac:dyDescent="0.35">
      <c r="A871">
        <v>1993</v>
      </c>
      <c r="B871">
        <v>38</v>
      </c>
      <c r="C871">
        <v>0</v>
      </c>
      <c r="D871" t="s">
        <v>59</v>
      </c>
      <c r="E871">
        <v>31.1</v>
      </c>
      <c r="F871">
        <v>21.6</v>
      </c>
      <c r="G871">
        <v>85</v>
      </c>
      <c r="H871">
        <v>55.3</v>
      </c>
      <c r="I871">
        <v>101.4</v>
      </c>
      <c r="J871">
        <v>4</v>
      </c>
      <c r="K871">
        <v>7.2</v>
      </c>
      <c r="L871">
        <v>3.8</v>
      </c>
      <c r="M871" t="s">
        <v>63</v>
      </c>
      <c r="N871" t="s">
        <v>61</v>
      </c>
    </row>
    <row r="872" spans="1:14" x14ac:dyDescent="0.35">
      <c r="A872">
        <v>1993</v>
      </c>
      <c r="B872">
        <v>39</v>
      </c>
      <c r="C872">
        <v>0</v>
      </c>
      <c r="D872" t="s">
        <v>59</v>
      </c>
      <c r="E872">
        <v>30.2</v>
      </c>
      <c r="F872">
        <v>22</v>
      </c>
      <c r="G872">
        <v>78.3</v>
      </c>
      <c r="H872">
        <v>51.6</v>
      </c>
      <c r="I872">
        <v>0</v>
      </c>
      <c r="J872">
        <v>5.2</v>
      </c>
      <c r="K872">
        <v>7.2</v>
      </c>
      <c r="L872">
        <v>4.5</v>
      </c>
      <c r="M872" t="s">
        <v>63</v>
      </c>
      <c r="N872" t="s">
        <v>61</v>
      </c>
    </row>
    <row r="873" spans="1:14" x14ac:dyDescent="0.35">
      <c r="A873">
        <v>1993</v>
      </c>
      <c r="B873">
        <v>40</v>
      </c>
      <c r="C873">
        <v>0</v>
      </c>
      <c r="D873" t="s">
        <v>59</v>
      </c>
      <c r="E873">
        <v>32</v>
      </c>
      <c r="F873">
        <v>21.3</v>
      </c>
      <c r="G873">
        <v>77.900000000000006</v>
      </c>
      <c r="H873">
        <v>48</v>
      </c>
      <c r="I873">
        <v>15.8</v>
      </c>
      <c r="J873">
        <v>1.7</v>
      </c>
      <c r="K873">
        <v>8.9</v>
      </c>
      <c r="L873">
        <v>4.5</v>
      </c>
      <c r="M873" t="s">
        <v>63</v>
      </c>
      <c r="N873" t="s">
        <v>61</v>
      </c>
    </row>
    <row r="874" spans="1:14" x14ac:dyDescent="0.35">
      <c r="A874">
        <v>1993</v>
      </c>
      <c r="B874">
        <v>41</v>
      </c>
      <c r="C874">
        <v>0</v>
      </c>
      <c r="D874" t="s">
        <v>59</v>
      </c>
      <c r="E874">
        <v>29.4</v>
      </c>
      <c r="F874">
        <v>22</v>
      </c>
      <c r="G874">
        <v>83.9</v>
      </c>
      <c r="H874">
        <v>64</v>
      </c>
      <c r="I874">
        <v>33.700000000000003</v>
      </c>
      <c r="J874">
        <v>3.9</v>
      </c>
      <c r="K874">
        <v>6.2</v>
      </c>
      <c r="L874">
        <v>3.7</v>
      </c>
      <c r="M874" t="s">
        <v>63</v>
      </c>
      <c r="N874" t="s">
        <v>61</v>
      </c>
    </row>
    <row r="875" spans="1:14" x14ac:dyDescent="0.35">
      <c r="A875">
        <v>1993</v>
      </c>
      <c r="B875">
        <v>42</v>
      </c>
      <c r="C875">
        <v>0</v>
      </c>
      <c r="D875" t="s">
        <v>59</v>
      </c>
      <c r="E875">
        <v>30.3</v>
      </c>
      <c r="F875">
        <v>21.2</v>
      </c>
      <c r="G875">
        <v>85.1</v>
      </c>
      <c r="H875">
        <v>57.1</v>
      </c>
      <c r="I875">
        <v>21.4</v>
      </c>
      <c r="J875">
        <v>3.2</v>
      </c>
      <c r="K875">
        <v>7.7</v>
      </c>
      <c r="L875">
        <v>3.6</v>
      </c>
      <c r="M875" t="s">
        <v>63</v>
      </c>
      <c r="N875" t="s">
        <v>61</v>
      </c>
    </row>
    <row r="876" spans="1:14" x14ac:dyDescent="0.35">
      <c r="A876">
        <v>1993</v>
      </c>
      <c r="B876">
        <v>43</v>
      </c>
      <c r="C876">
        <v>0</v>
      </c>
      <c r="D876" t="s">
        <v>59</v>
      </c>
      <c r="E876">
        <v>31.2</v>
      </c>
      <c r="F876">
        <v>19.3</v>
      </c>
      <c r="G876">
        <v>83.9</v>
      </c>
      <c r="H876">
        <v>47.6</v>
      </c>
      <c r="I876">
        <v>5</v>
      </c>
      <c r="J876">
        <v>1.7</v>
      </c>
      <c r="K876">
        <v>9.1999999999999993</v>
      </c>
      <c r="L876">
        <v>4.2</v>
      </c>
      <c r="M876" t="s">
        <v>63</v>
      </c>
      <c r="N876" t="s">
        <v>61</v>
      </c>
    </row>
    <row r="877" spans="1:14" x14ac:dyDescent="0.35">
      <c r="A877">
        <v>1993</v>
      </c>
      <c r="B877">
        <v>44</v>
      </c>
      <c r="C877">
        <v>0</v>
      </c>
      <c r="D877" t="s">
        <v>59</v>
      </c>
      <c r="E877">
        <v>30.7</v>
      </c>
      <c r="F877">
        <v>18.2</v>
      </c>
      <c r="G877">
        <v>74.3</v>
      </c>
      <c r="H877">
        <v>42.6</v>
      </c>
      <c r="I877">
        <v>0.7</v>
      </c>
      <c r="J877">
        <v>3</v>
      </c>
      <c r="K877">
        <v>10.5</v>
      </c>
      <c r="L877">
        <v>4.2</v>
      </c>
      <c r="M877" t="s">
        <v>63</v>
      </c>
      <c r="N877" t="s">
        <v>61</v>
      </c>
    </row>
    <row r="878" spans="1:14" x14ac:dyDescent="0.35">
      <c r="A878">
        <v>1993</v>
      </c>
      <c r="B878">
        <v>45</v>
      </c>
      <c r="C878">
        <v>0</v>
      </c>
      <c r="D878" t="s">
        <v>59</v>
      </c>
      <c r="E878">
        <v>29.9</v>
      </c>
      <c r="F878">
        <v>17.600000000000001</v>
      </c>
      <c r="G878">
        <v>72.3</v>
      </c>
      <c r="H878">
        <v>46</v>
      </c>
      <c r="I878">
        <v>0</v>
      </c>
      <c r="J878">
        <v>4.3</v>
      </c>
      <c r="K878">
        <v>9.4</v>
      </c>
      <c r="L878">
        <v>3.7</v>
      </c>
      <c r="M878" t="s">
        <v>63</v>
      </c>
      <c r="N878" t="s">
        <v>61</v>
      </c>
    </row>
    <row r="879" spans="1:14" x14ac:dyDescent="0.35">
      <c r="A879">
        <v>1993</v>
      </c>
      <c r="B879">
        <v>46</v>
      </c>
      <c r="C879">
        <v>0</v>
      </c>
      <c r="D879" t="s">
        <v>59</v>
      </c>
      <c r="E879">
        <v>30.3</v>
      </c>
      <c r="F879">
        <v>16.399999999999999</v>
      </c>
      <c r="G879">
        <v>78.900000000000006</v>
      </c>
      <c r="H879">
        <v>40.1</v>
      </c>
      <c r="I879">
        <v>0</v>
      </c>
      <c r="J879">
        <v>2.7</v>
      </c>
      <c r="K879">
        <v>8.4</v>
      </c>
      <c r="L879">
        <v>3.4</v>
      </c>
      <c r="M879" t="s">
        <v>63</v>
      </c>
      <c r="N879" t="s">
        <v>61</v>
      </c>
    </row>
    <row r="880" spans="1:14" x14ac:dyDescent="0.35">
      <c r="A880">
        <v>1993</v>
      </c>
      <c r="B880">
        <v>47</v>
      </c>
      <c r="C880">
        <v>0</v>
      </c>
      <c r="D880" t="s">
        <v>59</v>
      </c>
      <c r="E880">
        <v>30.9</v>
      </c>
      <c r="F880">
        <v>14.3</v>
      </c>
      <c r="G880">
        <v>81.7</v>
      </c>
      <c r="H880">
        <v>39.6</v>
      </c>
      <c r="I880">
        <v>0</v>
      </c>
      <c r="J880">
        <v>2.7</v>
      </c>
      <c r="K880">
        <v>10</v>
      </c>
      <c r="L880">
        <v>3.7</v>
      </c>
      <c r="M880" t="s">
        <v>63</v>
      </c>
      <c r="N880" t="s">
        <v>61</v>
      </c>
    </row>
    <row r="881" spans="1:14" x14ac:dyDescent="0.35">
      <c r="A881">
        <v>1993</v>
      </c>
      <c r="B881">
        <v>48</v>
      </c>
      <c r="C881">
        <v>0</v>
      </c>
      <c r="D881" t="s">
        <v>59</v>
      </c>
      <c r="E881">
        <v>28.6</v>
      </c>
      <c r="F881">
        <v>9.1999999999999993</v>
      </c>
      <c r="G881">
        <v>72</v>
      </c>
      <c r="H881">
        <v>29</v>
      </c>
      <c r="I881">
        <v>0</v>
      </c>
      <c r="J881">
        <v>2.8</v>
      </c>
      <c r="K881">
        <v>9.9</v>
      </c>
      <c r="L881">
        <v>3.2</v>
      </c>
      <c r="M881" t="s">
        <v>63</v>
      </c>
      <c r="N881" t="s">
        <v>61</v>
      </c>
    </row>
    <row r="882" spans="1:14" x14ac:dyDescent="0.35">
      <c r="A882">
        <v>1993</v>
      </c>
      <c r="B882">
        <v>49</v>
      </c>
      <c r="C882">
        <v>0</v>
      </c>
      <c r="D882" t="s">
        <v>59</v>
      </c>
      <c r="E882">
        <v>25.6</v>
      </c>
      <c r="F882">
        <v>14.7</v>
      </c>
      <c r="G882">
        <v>79.400000000000006</v>
      </c>
      <c r="H882">
        <v>50.4</v>
      </c>
      <c r="I882">
        <v>27.4</v>
      </c>
      <c r="J882">
        <v>3.2</v>
      </c>
      <c r="K882">
        <v>5</v>
      </c>
      <c r="L882">
        <v>2.8</v>
      </c>
      <c r="M882" t="s">
        <v>63</v>
      </c>
      <c r="N882" t="s">
        <v>61</v>
      </c>
    </row>
    <row r="883" spans="1:14" x14ac:dyDescent="0.35">
      <c r="A883">
        <v>1993</v>
      </c>
      <c r="B883">
        <v>50</v>
      </c>
      <c r="C883">
        <v>0</v>
      </c>
      <c r="D883" t="s">
        <v>59</v>
      </c>
      <c r="E883">
        <v>28.6</v>
      </c>
      <c r="F883">
        <v>11.6</v>
      </c>
      <c r="G883">
        <v>79.599999999999994</v>
      </c>
      <c r="H883">
        <v>33.1</v>
      </c>
      <c r="I883">
        <v>0</v>
      </c>
      <c r="J883">
        <v>2.2999999999999998</v>
      </c>
      <c r="K883">
        <v>10.3</v>
      </c>
      <c r="L883">
        <v>3.5</v>
      </c>
      <c r="M883" t="s">
        <v>63</v>
      </c>
      <c r="N883" t="s">
        <v>61</v>
      </c>
    </row>
    <row r="884" spans="1:14" x14ac:dyDescent="0.35">
      <c r="A884">
        <v>1993</v>
      </c>
      <c r="B884">
        <v>51</v>
      </c>
      <c r="C884">
        <v>0</v>
      </c>
      <c r="D884" t="s">
        <v>59</v>
      </c>
      <c r="E884">
        <v>26.4</v>
      </c>
      <c r="F884">
        <v>8.6999999999999993</v>
      </c>
      <c r="G884">
        <v>78.3</v>
      </c>
      <c r="H884">
        <v>35.1</v>
      </c>
      <c r="I884">
        <v>0</v>
      </c>
      <c r="J884">
        <v>2.2999999999999998</v>
      </c>
      <c r="K884">
        <v>8.6999999999999993</v>
      </c>
      <c r="L884">
        <v>3.1</v>
      </c>
      <c r="M884" t="s">
        <v>63</v>
      </c>
      <c r="N884" t="s">
        <v>61</v>
      </c>
    </row>
    <row r="885" spans="1:14" x14ac:dyDescent="0.35">
      <c r="A885">
        <v>1993</v>
      </c>
      <c r="B885">
        <v>52</v>
      </c>
      <c r="C885">
        <v>0</v>
      </c>
      <c r="D885" t="s">
        <v>59</v>
      </c>
      <c r="E885">
        <v>26.9</v>
      </c>
      <c r="F885">
        <v>10.6</v>
      </c>
      <c r="G885">
        <v>83.4</v>
      </c>
      <c r="H885">
        <v>36.5</v>
      </c>
      <c r="I885">
        <v>0</v>
      </c>
      <c r="J885">
        <v>3.1</v>
      </c>
      <c r="K885">
        <v>8.9</v>
      </c>
      <c r="L885">
        <v>2.9</v>
      </c>
      <c r="M885" t="s">
        <v>63</v>
      </c>
      <c r="N885" t="s">
        <v>61</v>
      </c>
    </row>
    <row r="886" spans="1:14" x14ac:dyDescent="0.35">
      <c r="A886">
        <v>1994</v>
      </c>
      <c r="B886">
        <v>1</v>
      </c>
      <c r="C886">
        <v>4</v>
      </c>
      <c r="D886" t="s">
        <v>59</v>
      </c>
      <c r="E886">
        <v>28.5</v>
      </c>
      <c r="F886">
        <v>12.1</v>
      </c>
      <c r="G886">
        <v>82.3</v>
      </c>
      <c r="H886">
        <v>32.4</v>
      </c>
      <c r="I886">
        <v>0</v>
      </c>
      <c r="J886">
        <v>3.2</v>
      </c>
      <c r="K886">
        <v>9.9</v>
      </c>
      <c r="L886">
        <v>3.1</v>
      </c>
      <c r="M886" t="s">
        <v>63</v>
      </c>
      <c r="N886" t="s">
        <v>61</v>
      </c>
    </row>
    <row r="887" spans="1:14" x14ac:dyDescent="0.35">
      <c r="A887">
        <v>1994</v>
      </c>
      <c r="B887">
        <v>2</v>
      </c>
      <c r="C887">
        <v>101</v>
      </c>
      <c r="D887" t="s">
        <v>59</v>
      </c>
      <c r="E887">
        <v>28.4</v>
      </c>
      <c r="F887">
        <v>12.8</v>
      </c>
      <c r="G887">
        <v>74.400000000000006</v>
      </c>
      <c r="H887">
        <v>31.4</v>
      </c>
      <c r="I887">
        <v>0</v>
      </c>
      <c r="J887">
        <v>3.6</v>
      </c>
      <c r="K887">
        <v>9.4</v>
      </c>
      <c r="L887">
        <v>3.3</v>
      </c>
      <c r="M887" t="s">
        <v>63</v>
      </c>
      <c r="N887" t="s">
        <v>61</v>
      </c>
    </row>
    <row r="888" spans="1:14" x14ac:dyDescent="0.35">
      <c r="A888">
        <v>1994</v>
      </c>
      <c r="B888">
        <v>3</v>
      </c>
      <c r="C888">
        <v>99</v>
      </c>
      <c r="D888" t="s">
        <v>59</v>
      </c>
      <c r="E888">
        <v>29.1</v>
      </c>
      <c r="F888">
        <v>17.3</v>
      </c>
      <c r="G888">
        <v>76.400000000000006</v>
      </c>
      <c r="H888">
        <v>40.1</v>
      </c>
      <c r="I888">
        <v>5.4</v>
      </c>
      <c r="J888">
        <v>5.3</v>
      </c>
      <c r="K888">
        <v>7.2</v>
      </c>
      <c r="L888">
        <v>2.9</v>
      </c>
      <c r="M888" t="s">
        <v>63</v>
      </c>
      <c r="N888" t="s">
        <v>61</v>
      </c>
    </row>
    <row r="889" spans="1:14" x14ac:dyDescent="0.35">
      <c r="A889">
        <v>1994</v>
      </c>
      <c r="B889">
        <v>4</v>
      </c>
      <c r="C889">
        <v>123</v>
      </c>
      <c r="D889" t="s">
        <v>59</v>
      </c>
      <c r="E889">
        <v>30</v>
      </c>
      <c r="F889">
        <v>14.2</v>
      </c>
      <c r="G889">
        <v>84</v>
      </c>
      <c r="H889">
        <v>29.1</v>
      </c>
      <c r="I889">
        <v>0</v>
      </c>
      <c r="J889">
        <v>3.8</v>
      </c>
      <c r="K889">
        <v>10.7</v>
      </c>
      <c r="L889">
        <v>3.3</v>
      </c>
      <c r="M889" t="s">
        <v>63</v>
      </c>
      <c r="N889" t="s">
        <v>61</v>
      </c>
    </row>
    <row r="890" spans="1:14" x14ac:dyDescent="0.35">
      <c r="A890">
        <v>1994</v>
      </c>
      <c r="B890">
        <v>5</v>
      </c>
      <c r="C890">
        <v>27</v>
      </c>
      <c r="D890" t="s">
        <v>59</v>
      </c>
      <c r="E890">
        <v>31.3</v>
      </c>
      <c r="F890">
        <v>14.5</v>
      </c>
      <c r="G890">
        <v>75</v>
      </c>
      <c r="H890">
        <v>31.7</v>
      </c>
      <c r="I890">
        <v>0</v>
      </c>
      <c r="J890">
        <v>4.2</v>
      </c>
      <c r="K890">
        <v>10.4</v>
      </c>
      <c r="L890">
        <v>3.4</v>
      </c>
      <c r="M890" t="s">
        <v>63</v>
      </c>
      <c r="N890" t="s">
        <v>61</v>
      </c>
    </row>
    <row r="891" spans="1:14" x14ac:dyDescent="0.35">
      <c r="A891">
        <v>1994</v>
      </c>
      <c r="B891">
        <v>6</v>
      </c>
      <c r="C891">
        <v>0</v>
      </c>
      <c r="D891" t="s">
        <v>59</v>
      </c>
      <c r="E891">
        <v>31.3</v>
      </c>
      <c r="F891">
        <v>18.399999999999999</v>
      </c>
      <c r="G891">
        <v>78</v>
      </c>
      <c r="H891">
        <v>36.299999999999997</v>
      </c>
      <c r="I891">
        <v>4.5999999999999996</v>
      </c>
      <c r="J891">
        <v>5.6</v>
      </c>
      <c r="K891">
        <v>9.8000000000000007</v>
      </c>
      <c r="L891">
        <v>3</v>
      </c>
      <c r="M891" t="s">
        <v>63</v>
      </c>
      <c r="N891" t="s">
        <v>61</v>
      </c>
    </row>
    <row r="892" spans="1:14" x14ac:dyDescent="0.35">
      <c r="A892">
        <v>1994</v>
      </c>
      <c r="B892">
        <v>7</v>
      </c>
      <c r="C892">
        <v>0</v>
      </c>
      <c r="D892" t="s">
        <v>59</v>
      </c>
      <c r="E892">
        <v>32.4</v>
      </c>
      <c r="F892">
        <v>19.8</v>
      </c>
      <c r="G892">
        <v>77.599999999999994</v>
      </c>
      <c r="H892">
        <v>34.4</v>
      </c>
      <c r="I892">
        <v>0</v>
      </c>
      <c r="J892">
        <v>4.7</v>
      </c>
      <c r="K892">
        <v>9.6999999999999993</v>
      </c>
      <c r="L892">
        <v>3.5</v>
      </c>
      <c r="M892" t="s">
        <v>63</v>
      </c>
      <c r="N892" t="s">
        <v>61</v>
      </c>
    </row>
    <row r="893" spans="1:14" x14ac:dyDescent="0.35">
      <c r="A893">
        <v>1994</v>
      </c>
      <c r="B893">
        <v>8</v>
      </c>
      <c r="C893">
        <v>0</v>
      </c>
      <c r="D893" t="s">
        <v>59</v>
      </c>
      <c r="E893">
        <v>33.200000000000003</v>
      </c>
      <c r="F893">
        <v>16.5</v>
      </c>
      <c r="G893">
        <v>73.400000000000006</v>
      </c>
      <c r="H893">
        <v>29.6</v>
      </c>
      <c r="I893">
        <v>0</v>
      </c>
      <c r="J893">
        <v>5.3</v>
      </c>
      <c r="K893">
        <v>11.2</v>
      </c>
      <c r="L893">
        <v>3.7</v>
      </c>
      <c r="M893" t="s">
        <v>63</v>
      </c>
      <c r="N893" t="s">
        <v>61</v>
      </c>
    </row>
    <row r="894" spans="1:14" x14ac:dyDescent="0.35">
      <c r="A894">
        <v>1994</v>
      </c>
      <c r="B894">
        <v>9</v>
      </c>
      <c r="C894">
        <v>0</v>
      </c>
      <c r="D894" t="s">
        <v>59</v>
      </c>
      <c r="E894">
        <v>33.5</v>
      </c>
      <c r="F894">
        <v>15</v>
      </c>
      <c r="G894">
        <v>71.7</v>
      </c>
      <c r="H894">
        <v>24.9</v>
      </c>
      <c r="I894">
        <v>0</v>
      </c>
      <c r="J894">
        <v>4</v>
      </c>
      <c r="K894">
        <v>11</v>
      </c>
      <c r="L894">
        <v>3.4</v>
      </c>
      <c r="M894" t="s">
        <v>63</v>
      </c>
      <c r="N894" t="s">
        <v>61</v>
      </c>
    </row>
    <row r="895" spans="1:14" x14ac:dyDescent="0.35">
      <c r="A895">
        <v>1994</v>
      </c>
      <c r="B895">
        <v>10</v>
      </c>
      <c r="C895">
        <v>20</v>
      </c>
      <c r="D895" t="s">
        <v>59</v>
      </c>
      <c r="E895">
        <v>36.200000000000003</v>
      </c>
      <c r="F895">
        <v>19.3</v>
      </c>
      <c r="G895">
        <v>66.099999999999994</v>
      </c>
      <c r="H895">
        <v>22.9</v>
      </c>
      <c r="I895">
        <v>0</v>
      </c>
      <c r="J895">
        <v>4.0999999999999996</v>
      </c>
      <c r="K895">
        <v>11.2</v>
      </c>
      <c r="L895">
        <v>3.7</v>
      </c>
      <c r="M895" t="s">
        <v>63</v>
      </c>
      <c r="N895" t="s">
        <v>61</v>
      </c>
    </row>
    <row r="896" spans="1:14" x14ac:dyDescent="0.35">
      <c r="A896">
        <v>1994</v>
      </c>
      <c r="B896">
        <v>11</v>
      </c>
      <c r="C896">
        <v>69</v>
      </c>
      <c r="D896" t="s">
        <v>59</v>
      </c>
      <c r="E896">
        <v>37.9</v>
      </c>
      <c r="F896">
        <v>20.6</v>
      </c>
      <c r="G896">
        <v>68.599999999999994</v>
      </c>
      <c r="H896">
        <v>22</v>
      </c>
      <c r="I896">
        <v>0</v>
      </c>
      <c r="J896">
        <v>4.4000000000000004</v>
      </c>
      <c r="K896">
        <v>11</v>
      </c>
      <c r="L896">
        <v>3.6</v>
      </c>
      <c r="M896" t="s">
        <v>63</v>
      </c>
      <c r="N896" t="s">
        <v>61</v>
      </c>
    </row>
    <row r="897" spans="1:14" x14ac:dyDescent="0.35">
      <c r="A897">
        <v>1994</v>
      </c>
      <c r="B897">
        <v>12</v>
      </c>
      <c r="C897">
        <v>187</v>
      </c>
      <c r="D897" t="s">
        <v>59</v>
      </c>
      <c r="E897">
        <v>39.4</v>
      </c>
      <c r="F897">
        <v>21.3</v>
      </c>
      <c r="G897">
        <v>57.9</v>
      </c>
      <c r="H897">
        <v>21.1</v>
      </c>
      <c r="I897">
        <v>0</v>
      </c>
      <c r="J897">
        <v>3.5</v>
      </c>
      <c r="K897">
        <v>10.9</v>
      </c>
      <c r="L897">
        <v>3.9</v>
      </c>
      <c r="M897" t="s">
        <v>63</v>
      </c>
      <c r="N897" t="s">
        <v>61</v>
      </c>
    </row>
    <row r="898" spans="1:14" x14ac:dyDescent="0.35">
      <c r="A898">
        <v>1994</v>
      </c>
      <c r="B898">
        <v>13</v>
      </c>
      <c r="C898">
        <v>179</v>
      </c>
      <c r="D898" t="s">
        <v>59</v>
      </c>
      <c r="E898">
        <v>38.200000000000003</v>
      </c>
      <c r="F898">
        <v>22.2</v>
      </c>
      <c r="G898">
        <v>63.9</v>
      </c>
      <c r="H898">
        <v>27.6</v>
      </c>
      <c r="I898">
        <v>0</v>
      </c>
      <c r="J898">
        <v>5.0999999999999996</v>
      </c>
      <c r="K898">
        <v>10.7</v>
      </c>
      <c r="L898">
        <v>3.8</v>
      </c>
      <c r="M898" t="s">
        <v>63</v>
      </c>
      <c r="N898" t="s">
        <v>61</v>
      </c>
    </row>
    <row r="899" spans="1:14" x14ac:dyDescent="0.35">
      <c r="A899">
        <v>1994</v>
      </c>
      <c r="B899">
        <v>14</v>
      </c>
      <c r="C899">
        <v>229</v>
      </c>
      <c r="D899" t="s">
        <v>59</v>
      </c>
      <c r="E899">
        <v>36.700000000000003</v>
      </c>
      <c r="F899">
        <v>22.5</v>
      </c>
      <c r="G899">
        <v>70.900000000000006</v>
      </c>
      <c r="H899">
        <v>35.4</v>
      </c>
      <c r="I899">
        <v>16.8</v>
      </c>
      <c r="J899">
        <v>5.2</v>
      </c>
      <c r="K899">
        <v>9.8000000000000007</v>
      </c>
      <c r="L899">
        <v>4</v>
      </c>
      <c r="M899" t="s">
        <v>63</v>
      </c>
      <c r="N899" t="s">
        <v>61</v>
      </c>
    </row>
    <row r="900" spans="1:14" x14ac:dyDescent="0.35">
      <c r="A900">
        <v>1994</v>
      </c>
      <c r="B900">
        <v>15</v>
      </c>
      <c r="C900">
        <v>170</v>
      </c>
      <c r="D900" t="s">
        <v>59</v>
      </c>
      <c r="E900">
        <v>30.9</v>
      </c>
      <c r="F900">
        <v>22.3</v>
      </c>
      <c r="G900">
        <v>80.099999999999994</v>
      </c>
      <c r="H900">
        <v>47.1</v>
      </c>
      <c r="I900">
        <v>1.4</v>
      </c>
      <c r="J900">
        <v>3.4</v>
      </c>
      <c r="K900">
        <v>2.9</v>
      </c>
      <c r="L900">
        <v>3</v>
      </c>
      <c r="M900" t="s">
        <v>63</v>
      </c>
      <c r="N900" t="s">
        <v>61</v>
      </c>
    </row>
    <row r="901" spans="1:14" x14ac:dyDescent="0.35">
      <c r="A901">
        <v>1994</v>
      </c>
      <c r="B901">
        <v>16</v>
      </c>
      <c r="C901">
        <v>46</v>
      </c>
      <c r="D901" t="s">
        <v>59</v>
      </c>
      <c r="E901">
        <v>38.9</v>
      </c>
      <c r="F901">
        <v>23.2</v>
      </c>
      <c r="G901">
        <v>63.3</v>
      </c>
      <c r="H901">
        <v>26.6</v>
      </c>
      <c r="I901">
        <v>0</v>
      </c>
      <c r="J901">
        <v>4.7</v>
      </c>
      <c r="K901">
        <v>11.3</v>
      </c>
      <c r="L901">
        <v>5.3</v>
      </c>
      <c r="M901" t="s">
        <v>63</v>
      </c>
      <c r="N901" t="s">
        <v>61</v>
      </c>
    </row>
    <row r="902" spans="1:14" x14ac:dyDescent="0.35">
      <c r="A902">
        <v>1994</v>
      </c>
      <c r="B902">
        <v>17</v>
      </c>
      <c r="C902">
        <v>48</v>
      </c>
      <c r="D902" t="s">
        <v>59</v>
      </c>
      <c r="E902">
        <v>39.4</v>
      </c>
      <c r="F902">
        <v>23.7</v>
      </c>
      <c r="G902">
        <v>61.1</v>
      </c>
      <c r="H902">
        <v>25.3</v>
      </c>
      <c r="I902">
        <v>14.2</v>
      </c>
      <c r="J902">
        <v>6</v>
      </c>
      <c r="K902">
        <v>11.3</v>
      </c>
      <c r="L902">
        <v>5.6</v>
      </c>
      <c r="M902" t="s">
        <v>63</v>
      </c>
      <c r="N902" t="s">
        <v>61</v>
      </c>
    </row>
    <row r="903" spans="1:14" x14ac:dyDescent="0.35">
      <c r="A903">
        <v>1994</v>
      </c>
      <c r="B903">
        <v>18</v>
      </c>
      <c r="C903">
        <v>0</v>
      </c>
      <c r="D903" t="s">
        <v>59</v>
      </c>
      <c r="E903">
        <v>39.1</v>
      </c>
      <c r="F903">
        <v>25.5</v>
      </c>
      <c r="G903">
        <v>59.3</v>
      </c>
      <c r="H903">
        <v>23.1</v>
      </c>
      <c r="I903">
        <v>0</v>
      </c>
      <c r="J903">
        <v>5.2</v>
      </c>
      <c r="K903">
        <v>10.5</v>
      </c>
      <c r="L903">
        <v>5.4</v>
      </c>
      <c r="M903" t="s">
        <v>63</v>
      </c>
      <c r="N903" t="s">
        <v>61</v>
      </c>
    </row>
    <row r="904" spans="1:14" x14ac:dyDescent="0.35">
      <c r="A904">
        <v>1994</v>
      </c>
      <c r="B904">
        <v>19</v>
      </c>
      <c r="C904">
        <v>0</v>
      </c>
      <c r="D904" t="s">
        <v>59</v>
      </c>
      <c r="E904">
        <v>40.9</v>
      </c>
      <c r="F904">
        <v>26.3</v>
      </c>
      <c r="G904">
        <v>46.1</v>
      </c>
      <c r="H904">
        <v>21.6</v>
      </c>
      <c r="I904">
        <v>0</v>
      </c>
      <c r="J904">
        <v>6.7</v>
      </c>
      <c r="K904">
        <v>11.3</v>
      </c>
      <c r="L904">
        <v>7.2</v>
      </c>
      <c r="M904" t="s">
        <v>63</v>
      </c>
      <c r="N904" t="s">
        <v>61</v>
      </c>
    </row>
    <row r="905" spans="1:14" x14ac:dyDescent="0.35">
      <c r="A905">
        <v>1994</v>
      </c>
      <c r="B905">
        <v>20</v>
      </c>
      <c r="C905">
        <v>0</v>
      </c>
      <c r="D905" t="s">
        <v>59</v>
      </c>
      <c r="E905">
        <v>41.2</v>
      </c>
      <c r="F905">
        <v>26.5</v>
      </c>
      <c r="G905">
        <v>53.6</v>
      </c>
      <c r="H905">
        <v>24.7</v>
      </c>
      <c r="I905">
        <v>15</v>
      </c>
      <c r="J905">
        <v>5.3</v>
      </c>
      <c r="K905">
        <v>10.1</v>
      </c>
      <c r="L905">
        <v>6.3</v>
      </c>
      <c r="M905" t="s">
        <v>63</v>
      </c>
      <c r="N905" t="s">
        <v>61</v>
      </c>
    </row>
    <row r="906" spans="1:14" x14ac:dyDescent="0.35">
      <c r="A906">
        <v>1994</v>
      </c>
      <c r="B906">
        <v>21</v>
      </c>
      <c r="C906">
        <v>42</v>
      </c>
      <c r="D906" t="s">
        <v>59</v>
      </c>
      <c r="E906">
        <v>40.700000000000003</v>
      </c>
      <c r="F906">
        <v>26.4</v>
      </c>
      <c r="G906">
        <v>59</v>
      </c>
      <c r="H906">
        <v>25.3</v>
      </c>
      <c r="I906">
        <v>0.9</v>
      </c>
      <c r="J906">
        <v>8.8000000000000007</v>
      </c>
      <c r="K906">
        <v>9.5</v>
      </c>
      <c r="L906">
        <v>6.8</v>
      </c>
      <c r="M906" t="s">
        <v>63</v>
      </c>
      <c r="N906" t="s">
        <v>61</v>
      </c>
    </row>
    <row r="907" spans="1:14" x14ac:dyDescent="0.35">
      <c r="A907">
        <v>1994</v>
      </c>
      <c r="B907">
        <v>22</v>
      </c>
      <c r="C907">
        <v>0</v>
      </c>
      <c r="D907" t="s">
        <v>59</v>
      </c>
      <c r="E907">
        <v>40.1</v>
      </c>
      <c r="F907">
        <v>26.6</v>
      </c>
      <c r="G907">
        <v>60.3</v>
      </c>
      <c r="H907">
        <v>28.3</v>
      </c>
      <c r="I907">
        <v>0</v>
      </c>
      <c r="J907">
        <v>6.4</v>
      </c>
      <c r="K907">
        <v>11.4</v>
      </c>
      <c r="L907">
        <v>7.7</v>
      </c>
      <c r="M907" t="s">
        <v>63</v>
      </c>
      <c r="N907" t="s">
        <v>61</v>
      </c>
    </row>
    <row r="908" spans="1:14" x14ac:dyDescent="0.35">
      <c r="A908">
        <v>1994</v>
      </c>
      <c r="B908">
        <v>23</v>
      </c>
      <c r="C908">
        <v>10</v>
      </c>
      <c r="D908" t="s">
        <v>59</v>
      </c>
      <c r="E908">
        <v>38.1</v>
      </c>
      <c r="F908">
        <v>25.9</v>
      </c>
      <c r="G908">
        <v>65.900000000000006</v>
      </c>
      <c r="H908">
        <v>37.1</v>
      </c>
      <c r="I908">
        <v>8.4</v>
      </c>
      <c r="J908">
        <v>9.6</v>
      </c>
      <c r="K908">
        <v>9.8000000000000007</v>
      </c>
      <c r="L908">
        <v>7.3</v>
      </c>
      <c r="M908" t="s">
        <v>63</v>
      </c>
      <c r="N908" t="s">
        <v>61</v>
      </c>
    </row>
    <row r="909" spans="1:14" x14ac:dyDescent="0.35">
      <c r="A909">
        <v>1994</v>
      </c>
      <c r="B909">
        <v>24</v>
      </c>
      <c r="C909">
        <v>22</v>
      </c>
      <c r="D909" t="s">
        <v>59</v>
      </c>
      <c r="E909">
        <v>31.8</v>
      </c>
      <c r="F909">
        <v>23.3</v>
      </c>
      <c r="G909">
        <v>81.900000000000006</v>
      </c>
      <c r="H909">
        <v>56.7</v>
      </c>
      <c r="I909">
        <v>19.2</v>
      </c>
      <c r="J909">
        <v>12.3</v>
      </c>
      <c r="K909">
        <v>2.2999999999999998</v>
      </c>
      <c r="L909">
        <v>5.5</v>
      </c>
      <c r="M909" t="s">
        <v>63</v>
      </c>
      <c r="N909" t="s">
        <v>61</v>
      </c>
    </row>
    <row r="910" spans="1:14" x14ac:dyDescent="0.35">
      <c r="A910">
        <v>1994</v>
      </c>
      <c r="B910">
        <v>25</v>
      </c>
      <c r="C910">
        <v>0</v>
      </c>
      <c r="D910" t="s">
        <v>59</v>
      </c>
      <c r="E910">
        <v>32.700000000000003</v>
      </c>
      <c r="F910">
        <v>24.1</v>
      </c>
      <c r="G910">
        <v>76.599999999999994</v>
      </c>
      <c r="H910">
        <v>45.9</v>
      </c>
      <c r="I910">
        <v>3.4</v>
      </c>
      <c r="J910">
        <v>14.1</v>
      </c>
      <c r="K910">
        <v>5.9</v>
      </c>
      <c r="L910">
        <v>6</v>
      </c>
      <c r="M910" t="s">
        <v>63</v>
      </c>
      <c r="N910" t="s">
        <v>61</v>
      </c>
    </row>
    <row r="911" spans="1:14" x14ac:dyDescent="0.35">
      <c r="A911">
        <v>1994</v>
      </c>
      <c r="B911">
        <v>26</v>
      </c>
      <c r="C911">
        <v>0</v>
      </c>
      <c r="D911" t="s">
        <v>59</v>
      </c>
      <c r="E911">
        <v>33.299999999999997</v>
      </c>
      <c r="F911">
        <v>23.6</v>
      </c>
      <c r="G911">
        <v>79.3</v>
      </c>
      <c r="H911">
        <v>49.6</v>
      </c>
      <c r="I911">
        <v>16.7</v>
      </c>
      <c r="J911">
        <v>13.9</v>
      </c>
      <c r="K911">
        <v>6.7</v>
      </c>
      <c r="L911">
        <v>5.8</v>
      </c>
      <c r="M911" t="s">
        <v>63</v>
      </c>
      <c r="N911" t="s">
        <v>61</v>
      </c>
    </row>
    <row r="912" spans="1:14" x14ac:dyDescent="0.35">
      <c r="A912">
        <v>1994</v>
      </c>
      <c r="B912">
        <v>27</v>
      </c>
      <c r="C912">
        <v>38</v>
      </c>
      <c r="D912" t="s">
        <v>59</v>
      </c>
      <c r="E912">
        <v>30.9</v>
      </c>
      <c r="F912">
        <v>22.4</v>
      </c>
      <c r="G912">
        <v>85</v>
      </c>
      <c r="H912">
        <v>56.3</v>
      </c>
      <c r="I912">
        <v>44.4</v>
      </c>
      <c r="J912">
        <v>12.1</v>
      </c>
      <c r="K912">
        <v>5</v>
      </c>
      <c r="L912">
        <v>5.4</v>
      </c>
      <c r="M912" t="s">
        <v>63</v>
      </c>
      <c r="N912" t="s">
        <v>61</v>
      </c>
    </row>
    <row r="913" spans="1:14" x14ac:dyDescent="0.35">
      <c r="A913">
        <v>1994</v>
      </c>
      <c r="B913">
        <v>28</v>
      </c>
      <c r="C913">
        <v>113</v>
      </c>
      <c r="D913" t="s">
        <v>59</v>
      </c>
      <c r="E913">
        <v>27.9</v>
      </c>
      <c r="F913">
        <v>22.4</v>
      </c>
      <c r="G913">
        <v>87.7</v>
      </c>
      <c r="H913">
        <v>72.3</v>
      </c>
      <c r="I913">
        <v>15.8</v>
      </c>
      <c r="J913">
        <v>15.6</v>
      </c>
      <c r="K913">
        <v>0.6</v>
      </c>
      <c r="L913">
        <v>3.1</v>
      </c>
      <c r="M913" t="s">
        <v>63</v>
      </c>
      <c r="N913" t="s">
        <v>61</v>
      </c>
    </row>
    <row r="914" spans="1:14" x14ac:dyDescent="0.35">
      <c r="A914">
        <v>1994</v>
      </c>
      <c r="B914">
        <v>29</v>
      </c>
      <c r="C914">
        <v>88</v>
      </c>
      <c r="D914" t="s">
        <v>59</v>
      </c>
      <c r="E914">
        <v>31.3</v>
      </c>
      <c r="F914">
        <v>22.5</v>
      </c>
      <c r="G914">
        <v>83.4</v>
      </c>
      <c r="H914">
        <v>56.6</v>
      </c>
      <c r="I914">
        <v>27</v>
      </c>
      <c r="J914">
        <v>15.3</v>
      </c>
      <c r="K914">
        <v>4.3</v>
      </c>
      <c r="L914">
        <v>4.5</v>
      </c>
      <c r="M914" t="s">
        <v>63</v>
      </c>
      <c r="N914" t="s">
        <v>61</v>
      </c>
    </row>
    <row r="915" spans="1:14" x14ac:dyDescent="0.35">
      <c r="A915">
        <v>1994</v>
      </c>
      <c r="B915">
        <v>30</v>
      </c>
      <c r="C915">
        <v>145</v>
      </c>
      <c r="D915" t="s">
        <v>59</v>
      </c>
      <c r="E915">
        <v>30.6</v>
      </c>
      <c r="F915">
        <v>22.5</v>
      </c>
      <c r="G915">
        <v>87</v>
      </c>
      <c r="H915">
        <v>59</v>
      </c>
      <c r="I915">
        <v>30</v>
      </c>
      <c r="J915">
        <v>11.4</v>
      </c>
      <c r="K915">
        <v>3.6</v>
      </c>
      <c r="L915">
        <v>4.8</v>
      </c>
      <c r="M915" t="s">
        <v>63</v>
      </c>
      <c r="N915" t="s">
        <v>61</v>
      </c>
    </row>
    <row r="916" spans="1:14" x14ac:dyDescent="0.35">
      <c r="A916">
        <v>1994</v>
      </c>
      <c r="B916">
        <v>31</v>
      </c>
      <c r="C916">
        <v>0</v>
      </c>
      <c r="D916" t="s">
        <v>59</v>
      </c>
      <c r="E916">
        <v>30.4</v>
      </c>
      <c r="F916">
        <v>23</v>
      </c>
      <c r="G916">
        <v>83.6</v>
      </c>
      <c r="H916">
        <v>52.7</v>
      </c>
      <c r="I916">
        <v>1</v>
      </c>
      <c r="J916">
        <v>12</v>
      </c>
      <c r="K916">
        <v>1.4</v>
      </c>
      <c r="L916">
        <v>2.9</v>
      </c>
      <c r="M916" t="s">
        <v>63</v>
      </c>
      <c r="N916" t="s">
        <v>61</v>
      </c>
    </row>
    <row r="917" spans="1:14" x14ac:dyDescent="0.35">
      <c r="A917">
        <v>1994</v>
      </c>
      <c r="B917">
        <v>32</v>
      </c>
      <c r="C917">
        <v>278</v>
      </c>
      <c r="D917" t="s">
        <v>59</v>
      </c>
      <c r="E917">
        <v>31.2</v>
      </c>
      <c r="F917">
        <v>22.5</v>
      </c>
      <c r="G917">
        <v>79.900000000000006</v>
      </c>
      <c r="H917">
        <v>52.6</v>
      </c>
      <c r="I917">
        <v>33.200000000000003</v>
      </c>
      <c r="J917">
        <v>10</v>
      </c>
      <c r="K917">
        <v>5.3</v>
      </c>
      <c r="L917">
        <v>3.7</v>
      </c>
      <c r="M917" t="s">
        <v>63</v>
      </c>
      <c r="N917" t="s">
        <v>61</v>
      </c>
    </row>
    <row r="918" spans="1:14" x14ac:dyDescent="0.35">
      <c r="A918">
        <v>1994</v>
      </c>
      <c r="B918">
        <v>33</v>
      </c>
      <c r="C918">
        <v>110</v>
      </c>
      <c r="D918" t="s">
        <v>59</v>
      </c>
      <c r="E918">
        <v>30.3</v>
      </c>
      <c r="F918">
        <v>22.2</v>
      </c>
      <c r="G918">
        <v>82.6</v>
      </c>
      <c r="H918">
        <v>54.1</v>
      </c>
      <c r="I918">
        <v>50.6</v>
      </c>
      <c r="J918">
        <v>10.199999999999999</v>
      </c>
      <c r="K918">
        <v>5.5</v>
      </c>
      <c r="L918">
        <v>4.7</v>
      </c>
      <c r="M918" t="s">
        <v>63</v>
      </c>
      <c r="N918" t="s">
        <v>61</v>
      </c>
    </row>
    <row r="919" spans="1:14" x14ac:dyDescent="0.35">
      <c r="A919">
        <v>1994</v>
      </c>
      <c r="B919">
        <v>34</v>
      </c>
      <c r="C919">
        <v>240</v>
      </c>
      <c r="D919" t="s">
        <v>59</v>
      </c>
      <c r="E919">
        <v>29.5</v>
      </c>
      <c r="F919">
        <v>22.2</v>
      </c>
      <c r="G919">
        <v>84.9</v>
      </c>
      <c r="H919">
        <v>64.3</v>
      </c>
      <c r="I919">
        <v>35</v>
      </c>
      <c r="J919">
        <v>8.8000000000000007</v>
      </c>
      <c r="K919">
        <v>4.0999999999999996</v>
      </c>
      <c r="L919">
        <v>3.4</v>
      </c>
      <c r="M919" t="s">
        <v>63</v>
      </c>
      <c r="N919" t="s">
        <v>61</v>
      </c>
    </row>
    <row r="920" spans="1:14" x14ac:dyDescent="0.35">
      <c r="A920">
        <v>1994</v>
      </c>
      <c r="B920">
        <v>35</v>
      </c>
      <c r="C920">
        <v>160</v>
      </c>
      <c r="D920" t="s">
        <v>59</v>
      </c>
      <c r="E920">
        <v>28.2</v>
      </c>
      <c r="F920">
        <v>21.9</v>
      </c>
      <c r="G920">
        <v>82.3</v>
      </c>
      <c r="H920">
        <v>59.6</v>
      </c>
      <c r="I920">
        <v>34.4</v>
      </c>
      <c r="J920">
        <v>14.2</v>
      </c>
      <c r="K920">
        <v>2.4</v>
      </c>
      <c r="L920">
        <v>4</v>
      </c>
      <c r="M920" t="s">
        <v>63</v>
      </c>
      <c r="N920" t="s">
        <v>61</v>
      </c>
    </row>
    <row r="921" spans="1:14" x14ac:dyDescent="0.35">
      <c r="A921">
        <v>1994</v>
      </c>
      <c r="B921">
        <v>36</v>
      </c>
      <c r="C921">
        <v>1445</v>
      </c>
      <c r="D921" t="s">
        <v>59</v>
      </c>
      <c r="E921">
        <v>30.8</v>
      </c>
      <c r="F921">
        <v>22.2</v>
      </c>
      <c r="G921">
        <v>80.7</v>
      </c>
      <c r="H921">
        <v>52.3</v>
      </c>
      <c r="I921">
        <v>1.7</v>
      </c>
      <c r="J921">
        <v>11.2</v>
      </c>
      <c r="K921">
        <v>4.8</v>
      </c>
      <c r="L921">
        <v>4.5999999999999996</v>
      </c>
      <c r="M921" t="s">
        <v>63</v>
      </c>
      <c r="N921" t="s">
        <v>61</v>
      </c>
    </row>
    <row r="922" spans="1:14" x14ac:dyDescent="0.35">
      <c r="A922">
        <v>1994</v>
      </c>
      <c r="B922">
        <v>37</v>
      </c>
      <c r="C922">
        <v>305</v>
      </c>
      <c r="D922" t="s">
        <v>59</v>
      </c>
      <c r="E922">
        <v>31.9</v>
      </c>
      <c r="F922">
        <v>22.3</v>
      </c>
      <c r="G922">
        <v>81.099999999999994</v>
      </c>
      <c r="H922">
        <v>51</v>
      </c>
      <c r="I922">
        <v>14.4</v>
      </c>
      <c r="J922">
        <v>5.2</v>
      </c>
      <c r="K922">
        <v>9</v>
      </c>
      <c r="L922">
        <v>4.9000000000000004</v>
      </c>
      <c r="M922" t="s">
        <v>63</v>
      </c>
      <c r="N922" t="s">
        <v>61</v>
      </c>
    </row>
    <row r="923" spans="1:14" x14ac:dyDescent="0.35">
      <c r="A923">
        <v>1994</v>
      </c>
      <c r="B923">
        <v>38</v>
      </c>
      <c r="C923">
        <v>8195</v>
      </c>
      <c r="D923" t="s">
        <v>59</v>
      </c>
      <c r="E923">
        <v>30.1</v>
      </c>
      <c r="F923">
        <v>20.100000000000001</v>
      </c>
      <c r="G923">
        <v>81.099999999999994</v>
      </c>
      <c r="H923">
        <v>52.1</v>
      </c>
      <c r="I923">
        <v>31.6</v>
      </c>
      <c r="J923">
        <v>6</v>
      </c>
      <c r="K923">
        <v>7.3</v>
      </c>
      <c r="L923">
        <v>4.0999999999999996</v>
      </c>
      <c r="M923" t="s">
        <v>63</v>
      </c>
      <c r="N923" t="s">
        <v>61</v>
      </c>
    </row>
    <row r="924" spans="1:14" x14ac:dyDescent="0.35">
      <c r="A924">
        <v>1994</v>
      </c>
      <c r="B924">
        <v>39</v>
      </c>
      <c r="C924">
        <v>6390</v>
      </c>
      <c r="D924" t="s">
        <v>59</v>
      </c>
      <c r="E924">
        <v>32.799999999999997</v>
      </c>
      <c r="F924">
        <v>21</v>
      </c>
      <c r="G924">
        <v>75.7</v>
      </c>
      <c r="H924">
        <v>47</v>
      </c>
      <c r="I924">
        <v>0</v>
      </c>
      <c r="J924">
        <v>2.1</v>
      </c>
      <c r="K924">
        <v>8.5</v>
      </c>
      <c r="L924">
        <v>3.8</v>
      </c>
      <c r="M924" t="s">
        <v>63</v>
      </c>
      <c r="N924" t="s">
        <v>61</v>
      </c>
    </row>
    <row r="925" spans="1:14" x14ac:dyDescent="0.35">
      <c r="A925">
        <v>1994</v>
      </c>
      <c r="B925">
        <v>40</v>
      </c>
      <c r="C925">
        <v>12525</v>
      </c>
      <c r="D925" t="s">
        <v>59</v>
      </c>
      <c r="E925">
        <v>29.6</v>
      </c>
      <c r="F925">
        <v>21.8</v>
      </c>
      <c r="G925">
        <v>86.1</v>
      </c>
      <c r="H925">
        <v>63.2</v>
      </c>
      <c r="I925">
        <v>210</v>
      </c>
      <c r="J925">
        <v>5.0999999999999996</v>
      </c>
      <c r="K925">
        <v>4.5999999999999996</v>
      </c>
      <c r="L925">
        <v>3.6</v>
      </c>
      <c r="M925" t="s">
        <v>63</v>
      </c>
      <c r="N925" t="s">
        <v>61</v>
      </c>
    </row>
    <row r="926" spans="1:14" x14ac:dyDescent="0.35">
      <c r="A926">
        <v>1994</v>
      </c>
      <c r="B926">
        <v>41</v>
      </c>
      <c r="C926">
        <v>1005</v>
      </c>
      <c r="D926" t="s">
        <v>59</v>
      </c>
      <c r="E926">
        <v>30.6</v>
      </c>
      <c r="F926">
        <v>21.1</v>
      </c>
      <c r="G926">
        <v>82.9</v>
      </c>
      <c r="H926">
        <v>49.1</v>
      </c>
      <c r="I926">
        <v>2.8</v>
      </c>
      <c r="J926">
        <v>1.5</v>
      </c>
      <c r="K926">
        <v>7.3</v>
      </c>
      <c r="L926">
        <v>3.7</v>
      </c>
      <c r="M926" t="s">
        <v>63</v>
      </c>
      <c r="N926" t="s">
        <v>61</v>
      </c>
    </row>
    <row r="927" spans="1:14" x14ac:dyDescent="0.35">
      <c r="A927">
        <v>1994</v>
      </c>
      <c r="B927">
        <v>42</v>
      </c>
      <c r="C927">
        <v>1680</v>
      </c>
      <c r="D927" t="s">
        <v>59</v>
      </c>
      <c r="E927">
        <v>30.4</v>
      </c>
      <c r="F927">
        <v>21</v>
      </c>
      <c r="G927">
        <v>82.7</v>
      </c>
      <c r="H927">
        <v>54.6</v>
      </c>
      <c r="I927">
        <v>2.6</v>
      </c>
      <c r="J927">
        <v>3.2</v>
      </c>
      <c r="K927">
        <v>7.1</v>
      </c>
      <c r="L927">
        <v>3</v>
      </c>
      <c r="M927" t="s">
        <v>63</v>
      </c>
      <c r="N927" t="s">
        <v>61</v>
      </c>
    </row>
    <row r="928" spans="1:14" x14ac:dyDescent="0.35">
      <c r="A928">
        <v>1994</v>
      </c>
      <c r="B928">
        <v>43</v>
      </c>
      <c r="C928">
        <v>995</v>
      </c>
      <c r="D928" t="s">
        <v>59</v>
      </c>
      <c r="E928">
        <v>29.8</v>
      </c>
      <c r="F928">
        <v>20.5</v>
      </c>
      <c r="G928">
        <v>87.1</v>
      </c>
      <c r="H928">
        <v>63.4</v>
      </c>
      <c r="I928">
        <v>16.2</v>
      </c>
      <c r="J928">
        <v>2.7</v>
      </c>
      <c r="K928">
        <v>7.1</v>
      </c>
      <c r="L928">
        <v>3</v>
      </c>
      <c r="M928" t="s">
        <v>63</v>
      </c>
      <c r="N928" t="s">
        <v>61</v>
      </c>
    </row>
    <row r="929" spans="1:14" x14ac:dyDescent="0.35">
      <c r="A929">
        <v>1994</v>
      </c>
      <c r="B929">
        <v>44</v>
      </c>
      <c r="C929">
        <v>400</v>
      </c>
      <c r="D929" t="s">
        <v>59</v>
      </c>
      <c r="E929">
        <v>26.2</v>
      </c>
      <c r="F929">
        <v>18.8</v>
      </c>
      <c r="G929">
        <v>86</v>
      </c>
      <c r="H929">
        <v>67.099999999999994</v>
      </c>
      <c r="I929">
        <v>27.4</v>
      </c>
      <c r="J929">
        <v>7.3</v>
      </c>
      <c r="K929">
        <v>4.4000000000000004</v>
      </c>
      <c r="L929">
        <v>3.3</v>
      </c>
      <c r="M929" t="s">
        <v>63</v>
      </c>
      <c r="N929" t="s">
        <v>61</v>
      </c>
    </row>
    <row r="930" spans="1:14" x14ac:dyDescent="0.35">
      <c r="A930">
        <v>1994</v>
      </c>
      <c r="B930">
        <v>45</v>
      </c>
      <c r="C930">
        <v>170</v>
      </c>
      <c r="D930" t="s">
        <v>59</v>
      </c>
      <c r="E930">
        <v>28.5</v>
      </c>
      <c r="F930">
        <v>18.399999999999999</v>
      </c>
      <c r="G930">
        <v>82</v>
      </c>
      <c r="H930">
        <v>60.6</v>
      </c>
      <c r="I930">
        <v>2.4</v>
      </c>
      <c r="J930">
        <v>4.3</v>
      </c>
      <c r="K930">
        <v>7</v>
      </c>
      <c r="L930">
        <v>3</v>
      </c>
      <c r="M930" t="s">
        <v>63</v>
      </c>
      <c r="N930" t="s">
        <v>61</v>
      </c>
    </row>
    <row r="931" spans="1:14" x14ac:dyDescent="0.35">
      <c r="A931">
        <v>1994</v>
      </c>
      <c r="B931">
        <v>46</v>
      </c>
      <c r="C931">
        <v>25</v>
      </c>
      <c r="D931" t="s">
        <v>59</v>
      </c>
      <c r="E931">
        <v>29.3</v>
      </c>
      <c r="F931">
        <v>17.7</v>
      </c>
      <c r="G931">
        <v>78.400000000000006</v>
      </c>
      <c r="H931">
        <v>51.9</v>
      </c>
      <c r="I931">
        <v>0</v>
      </c>
      <c r="J931">
        <v>3.1</v>
      </c>
      <c r="K931">
        <v>9.6</v>
      </c>
      <c r="L931">
        <v>3.3</v>
      </c>
      <c r="M931" t="s">
        <v>63</v>
      </c>
      <c r="N931" t="s">
        <v>61</v>
      </c>
    </row>
    <row r="932" spans="1:14" x14ac:dyDescent="0.35">
      <c r="A932">
        <v>1994</v>
      </c>
      <c r="B932">
        <v>47</v>
      </c>
      <c r="C932">
        <v>0</v>
      </c>
      <c r="D932" t="s">
        <v>59</v>
      </c>
      <c r="E932">
        <v>28.3</v>
      </c>
      <c r="F932">
        <v>12.7</v>
      </c>
      <c r="G932">
        <v>75</v>
      </c>
      <c r="H932">
        <v>45.4</v>
      </c>
      <c r="I932">
        <v>0</v>
      </c>
      <c r="J932">
        <v>3.1</v>
      </c>
      <c r="K932">
        <v>9.1999999999999993</v>
      </c>
      <c r="L932">
        <v>2.8</v>
      </c>
      <c r="M932" t="s">
        <v>63</v>
      </c>
      <c r="N932" t="s">
        <v>61</v>
      </c>
    </row>
    <row r="933" spans="1:14" x14ac:dyDescent="0.35">
      <c r="A933">
        <v>1994</v>
      </c>
      <c r="B933">
        <v>48</v>
      </c>
      <c r="C933">
        <v>0</v>
      </c>
      <c r="D933" t="s">
        <v>59</v>
      </c>
      <c r="E933">
        <v>28.8</v>
      </c>
      <c r="F933">
        <v>11.1</v>
      </c>
      <c r="G933">
        <v>83.1</v>
      </c>
      <c r="H933">
        <v>41.4</v>
      </c>
      <c r="I933">
        <v>0</v>
      </c>
      <c r="J933">
        <v>2.1</v>
      </c>
      <c r="K933">
        <v>10.3</v>
      </c>
      <c r="L933">
        <v>3.3</v>
      </c>
      <c r="M933" t="s">
        <v>63</v>
      </c>
      <c r="N933" t="s">
        <v>61</v>
      </c>
    </row>
    <row r="934" spans="1:14" x14ac:dyDescent="0.35">
      <c r="A934">
        <v>1994</v>
      </c>
      <c r="B934">
        <v>49</v>
      </c>
      <c r="C934">
        <v>0</v>
      </c>
      <c r="D934" t="s">
        <v>59</v>
      </c>
      <c r="E934">
        <v>27.9</v>
      </c>
      <c r="F934">
        <v>9.9</v>
      </c>
      <c r="G934">
        <v>84.6</v>
      </c>
      <c r="H934">
        <v>39.4</v>
      </c>
      <c r="I934">
        <v>0</v>
      </c>
      <c r="J934">
        <v>2</v>
      </c>
      <c r="K934">
        <v>10.3</v>
      </c>
      <c r="L934">
        <v>3.3</v>
      </c>
      <c r="M934" t="s">
        <v>63</v>
      </c>
      <c r="N934" t="s">
        <v>61</v>
      </c>
    </row>
    <row r="935" spans="1:14" x14ac:dyDescent="0.35">
      <c r="A935">
        <v>1994</v>
      </c>
      <c r="B935">
        <v>50</v>
      </c>
      <c r="C935">
        <v>0</v>
      </c>
      <c r="D935" t="s">
        <v>59</v>
      </c>
      <c r="E935">
        <v>29.4</v>
      </c>
      <c r="F935">
        <v>9.3000000000000007</v>
      </c>
      <c r="G935">
        <v>77.900000000000006</v>
      </c>
      <c r="H935">
        <v>31.7</v>
      </c>
      <c r="I935">
        <v>0</v>
      </c>
      <c r="J935">
        <v>1.9</v>
      </c>
      <c r="K935">
        <v>10.4</v>
      </c>
      <c r="L935">
        <v>2.9</v>
      </c>
      <c r="M935" t="s">
        <v>63</v>
      </c>
      <c r="N935" t="s">
        <v>61</v>
      </c>
    </row>
    <row r="936" spans="1:14" x14ac:dyDescent="0.35">
      <c r="A936">
        <v>1994</v>
      </c>
      <c r="B936">
        <v>51</v>
      </c>
      <c r="C936">
        <v>0</v>
      </c>
      <c r="D936" t="s">
        <v>59</v>
      </c>
      <c r="E936">
        <v>27.4</v>
      </c>
      <c r="F936">
        <v>9.1</v>
      </c>
      <c r="G936">
        <v>79.099999999999994</v>
      </c>
      <c r="H936">
        <v>32.6</v>
      </c>
      <c r="I936">
        <v>0</v>
      </c>
      <c r="J936">
        <v>2.9</v>
      </c>
      <c r="K936">
        <v>10.1</v>
      </c>
      <c r="L936">
        <v>3</v>
      </c>
      <c r="M936" t="s">
        <v>63</v>
      </c>
      <c r="N936" t="s">
        <v>61</v>
      </c>
    </row>
    <row r="937" spans="1:14" x14ac:dyDescent="0.35">
      <c r="A937">
        <v>1994</v>
      </c>
      <c r="B937">
        <v>52</v>
      </c>
      <c r="C937">
        <v>0</v>
      </c>
      <c r="D937" t="s">
        <v>59</v>
      </c>
      <c r="E937">
        <v>26.3</v>
      </c>
      <c r="F937">
        <v>7.8</v>
      </c>
      <c r="G937">
        <v>77.5</v>
      </c>
      <c r="H937">
        <v>30.5</v>
      </c>
      <c r="I937">
        <v>0</v>
      </c>
      <c r="J937">
        <v>3</v>
      </c>
      <c r="K937">
        <v>9.6</v>
      </c>
      <c r="L937">
        <v>2.7</v>
      </c>
      <c r="M937" t="s">
        <v>63</v>
      </c>
      <c r="N937" t="s">
        <v>61</v>
      </c>
    </row>
    <row r="938" spans="1:14" x14ac:dyDescent="0.35">
      <c r="A938">
        <v>1995</v>
      </c>
      <c r="B938">
        <v>1</v>
      </c>
      <c r="C938">
        <v>0</v>
      </c>
      <c r="D938" t="s">
        <v>59</v>
      </c>
      <c r="E938">
        <v>27.3</v>
      </c>
      <c r="F938">
        <v>11.7</v>
      </c>
      <c r="G938">
        <v>80.7</v>
      </c>
      <c r="H938">
        <v>41.7</v>
      </c>
      <c r="I938">
        <v>0</v>
      </c>
      <c r="J938">
        <v>3.7</v>
      </c>
      <c r="K938">
        <v>9.1</v>
      </c>
      <c r="L938">
        <v>3.1</v>
      </c>
      <c r="M938" t="s">
        <v>63</v>
      </c>
      <c r="N938" t="s">
        <v>61</v>
      </c>
    </row>
    <row r="939" spans="1:14" x14ac:dyDescent="0.35">
      <c r="A939">
        <v>1995</v>
      </c>
      <c r="B939">
        <v>2</v>
      </c>
      <c r="C939">
        <v>115</v>
      </c>
      <c r="D939" t="s">
        <v>59</v>
      </c>
      <c r="E939">
        <v>27</v>
      </c>
      <c r="F939">
        <v>15.2</v>
      </c>
      <c r="G939">
        <v>83.4</v>
      </c>
      <c r="H939">
        <v>47.7</v>
      </c>
      <c r="I939">
        <v>1</v>
      </c>
      <c r="J939">
        <v>4.5999999999999996</v>
      </c>
      <c r="K939">
        <v>6.6</v>
      </c>
      <c r="L939">
        <v>2.7</v>
      </c>
      <c r="M939" t="s">
        <v>63</v>
      </c>
      <c r="N939" t="s">
        <v>61</v>
      </c>
    </row>
    <row r="940" spans="1:14" x14ac:dyDescent="0.35">
      <c r="A940">
        <v>1995</v>
      </c>
      <c r="B940">
        <v>3</v>
      </c>
      <c r="C940">
        <v>25</v>
      </c>
      <c r="D940" t="s">
        <v>59</v>
      </c>
      <c r="E940">
        <v>25.5</v>
      </c>
      <c r="F940">
        <v>13.2</v>
      </c>
      <c r="G940">
        <v>87.4</v>
      </c>
      <c r="H940">
        <v>43.1</v>
      </c>
      <c r="I940">
        <v>16.399999999999999</v>
      </c>
      <c r="J940">
        <v>3.8</v>
      </c>
      <c r="K940">
        <v>7.2</v>
      </c>
      <c r="L940">
        <v>2.9</v>
      </c>
      <c r="M940" t="s">
        <v>63</v>
      </c>
      <c r="N940" t="s">
        <v>61</v>
      </c>
    </row>
    <row r="941" spans="1:14" x14ac:dyDescent="0.35">
      <c r="A941">
        <v>1995</v>
      </c>
      <c r="B941">
        <v>4</v>
      </c>
      <c r="C941">
        <v>15</v>
      </c>
      <c r="D941" t="s">
        <v>59</v>
      </c>
      <c r="E941">
        <v>28.7</v>
      </c>
      <c r="F941">
        <v>11.7</v>
      </c>
      <c r="G941">
        <v>88.9</v>
      </c>
      <c r="H941">
        <v>35.6</v>
      </c>
      <c r="I941">
        <v>0</v>
      </c>
      <c r="J941">
        <v>2.2000000000000002</v>
      </c>
      <c r="K941">
        <v>10.199999999999999</v>
      </c>
      <c r="L941">
        <v>3.7</v>
      </c>
      <c r="M941" t="s">
        <v>63</v>
      </c>
      <c r="N941" t="s">
        <v>61</v>
      </c>
    </row>
    <row r="942" spans="1:14" x14ac:dyDescent="0.35">
      <c r="A942">
        <v>1995</v>
      </c>
      <c r="B942">
        <v>5</v>
      </c>
      <c r="C942">
        <v>0</v>
      </c>
      <c r="D942" t="s">
        <v>59</v>
      </c>
      <c r="E942">
        <v>28.1</v>
      </c>
      <c r="F942">
        <v>13.6</v>
      </c>
      <c r="G942">
        <v>84.6</v>
      </c>
      <c r="H942">
        <v>35.4</v>
      </c>
      <c r="I942">
        <v>0</v>
      </c>
      <c r="J942">
        <v>3.8</v>
      </c>
      <c r="K942">
        <v>9.3000000000000007</v>
      </c>
      <c r="L942">
        <v>3.7</v>
      </c>
      <c r="M942" t="s">
        <v>63</v>
      </c>
      <c r="N942" t="s">
        <v>61</v>
      </c>
    </row>
    <row r="943" spans="1:14" x14ac:dyDescent="0.35">
      <c r="A943">
        <v>1995</v>
      </c>
      <c r="B943">
        <v>6</v>
      </c>
      <c r="C943">
        <v>0</v>
      </c>
      <c r="D943" t="s">
        <v>59</v>
      </c>
      <c r="E943">
        <v>30.7</v>
      </c>
      <c r="F943">
        <v>16.2</v>
      </c>
      <c r="G943">
        <v>81.900000000000006</v>
      </c>
      <c r="H943">
        <v>32.6</v>
      </c>
      <c r="I943">
        <v>0</v>
      </c>
      <c r="J943">
        <v>3.6</v>
      </c>
      <c r="K943">
        <v>10.199999999999999</v>
      </c>
      <c r="L943">
        <v>4.2</v>
      </c>
      <c r="M943" t="s">
        <v>63</v>
      </c>
      <c r="N943" t="s">
        <v>61</v>
      </c>
    </row>
    <row r="944" spans="1:14" x14ac:dyDescent="0.35">
      <c r="A944">
        <v>1995</v>
      </c>
      <c r="B944">
        <v>7</v>
      </c>
      <c r="C944">
        <v>0</v>
      </c>
      <c r="D944" t="s">
        <v>59</v>
      </c>
      <c r="E944">
        <v>32.799999999999997</v>
      </c>
      <c r="F944">
        <v>15.5</v>
      </c>
      <c r="G944">
        <v>76</v>
      </c>
      <c r="H944">
        <v>27.7</v>
      </c>
      <c r="I944">
        <v>0</v>
      </c>
      <c r="J944">
        <v>3</v>
      </c>
      <c r="K944">
        <v>10.9</v>
      </c>
      <c r="L944">
        <v>4.9000000000000004</v>
      </c>
      <c r="M944" t="s">
        <v>63</v>
      </c>
      <c r="N944" t="s">
        <v>61</v>
      </c>
    </row>
    <row r="945" spans="1:14" x14ac:dyDescent="0.35">
      <c r="A945">
        <v>1995</v>
      </c>
      <c r="B945">
        <v>8</v>
      </c>
      <c r="C945">
        <v>110</v>
      </c>
      <c r="D945" t="s">
        <v>59</v>
      </c>
      <c r="E945">
        <v>33.799999999999997</v>
      </c>
      <c r="F945">
        <v>16.600000000000001</v>
      </c>
      <c r="G945">
        <v>74.900000000000006</v>
      </c>
      <c r="H945">
        <v>27.1</v>
      </c>
      <c r="I945">
        <v>0</v>
      </c>
      <c r="J945">
        <v>2.8</v>
      </c>
      <c r="K945">
        <v>11</v>
      </c>
      <c r="L945">
        <v>5.4</v>
      </c>
      <c r="M945" t="s">
        <v>63</v>
      </c>
      <c r="N945" t="s">
        <v>61</v>
      </c>
    </row>
    <row r="946" spans="1:14" x14ac:dyDescent="0.35">
      <c r="A946">
        <v>1995</v>
      </c>
      <c r="B946">
        <v>9</v>
      </c>
      <c r="C946">
        <v>310</v>
      </c>
      <c r="D946" t="s">
        <v>59</v>
      </c>
      <c r="E946">
        <v>34.799999999999997</v>
      </c>
      <c r="F946">
        <v>18.100000000000001</v>
      </c>
      <c r="G946">
        <v>74.3</v>
      </c>
      <c r="H946">
        <v>25.7</v>
      </c>
      <c r="I946">
        <v>0</v>
      </c>
      <c r="J946">
        <v>3.2</v>
      </c>
      <c r="K946">
        <v>10.6</v>
      </c>
      <c r="L946">
        <v>5.8</v>
      </c>
      <c r="M946" t="s">
        <v>63</v>
      </c>
      <c r="N946" t="s">
        <v>61</v>
      </c>
    </row>
    <row r="947" spans="1:14" x14ac:dyDescent="0.35">
      <c r="A947">
        <v>1995</v>
      </c>
      <c r="B947">
        <v>10</v>
      </c>
      <c r="C947">
        <v>95</v>
      </c>
      <c r="D947" t="s">
        <v>59</v>
      </c>
      <c r="E947">
        <v>35.1</v>
      </c>
      <c r="F947">
        <v>19.8</v>
      </c>
      <c r="G947">
        <v>75.7</v>
      </c>
      <c r="H947">
        <v>32.6</v>
      </c>
      <c r="I947">
        <v>0</v>
      </c>
      <c r="J947">
        <v>5.4</v>
      </c>
      <c r="K947">
        <v>10.7</v>
      </c>
      <c r="L947">
        <v>5.5</v>
      </c>
      <c r="M947" t="s">
        <v>63</v>
      </c>
      <c r="N947" t="s">
        <v>61</v>
      </c>
    </row>
    <row r="948" spans="1:14" x14ac:dyDescent="0.35">
      <c r="A948">
        <v>1995</v>
      </c>
      <c r="B948">
        <v>11</v>
      </c>
      <c r="C948">
        <v>80</v>
      </c>
      <c r="D948" t="s">
        <v>59</v>
      </c>
      <c r="E948">
        <v>34</v>
      </c>
      <c r="F948">
        <v>20.7</v>
      </c>
      <c r="G948">
        <v>79.599999999999994</v>
      </c>
      <c r="H948">
        <v>37.4</v>
      </c>
      <c r="I948">
        <v>25.4</v>
      </c>
      <c r="J948">
        <v>4.8</v>
      </c>
      <c r="K948">
        <v>9.9</v>
      </c>
      <c r="L948">
        <v>4.8</v>
      </c>
      <c r="M948" t="s">
        <v>63</v>
      </c>
      <c r="N948" t="s">
        <v>61</v>
      </c>
    </row>
    <row r="949" spans="1:14" x14ac:dyDescent="0.35">
      <c r="A949">
        <v>1995</v>
      </c>
      <c r="B949">
        <v>12</v>
      </c>
      <c r="C949">
        <v>1820</v>
      </c>
      <c r="D949" t="s">
        <v>59</v>
      </c>
      <c r="E949">
        <v>36.5</v>
      </c>
      <c r="F949">
        <v>20.5</v>
      </c>
      <c r="G949">
        <v>67.400000000000006</v>
      </c>
      <c r="H949">
        <v>29.1</v>
      </c>
      <c r="I949">
        <v>0</v>
      </c>
      <c r="J949">
        <v>2.7</v>
      </c>
      <c r="K949">
        <v>10.199999999999999</v>
      </c>
      <c r="L949">
        <v>5.8</v>
      </c>
      <c r="M949" t="s">
        <v>63</v>
      </c>
      <c r="N949" t="s">
        <v>61</v>
      </c>
    </row>
    <row r="950" spans="1:14" x14ac:dyDescent="0.35">
      <c r="A950">
        <v>1995</v>
      </c>
      <c r="B950">
        <v>13</v>
      </c>
      <c r="C950">
        <v>1035</v>
      </c>
      <c r="D950" t="s">
        <v>59</v>
      </c>
      <c r="E950">
        <v>35.299999999999997</v>
      </c>
      <c r="F950">
        <v>20.5</v>
      </c>
      <c r="G950">
        <v>74.3</v>
      </c>
      <c r="H950">
        <v>35.6</v>
      </c>
      <c r="I950">
        <v>24</v>
      </c>
      <c r="J950">
        <v>3.7</v>
      </c>
      <c r="K950">
        <v>10.1</v>
      </c>
      <c r="L950">
        <v>4.5</v>
      </c>
      <c r="M950" t="s">
        <v>63</v>
      </c>
      <c r="N950" t="s">
        <v>61</v>
      </c>
    </row>
    <row r="951" spans="1:14" x14ac:dyDescent="0.35">
      <c r="A951">
        <v>1995</v>
      </c>
      <c r="B951">
        <v>14</v>
      </c>
      <c r="C951">
        <v>1980</v>
      </c>
      <c r="D951" t="s">
        <v>59</v>
      </c>
      <c r="E951">
        <v>37.299999999999997</v>
      </c>
      <c r="F951">
        <v>23.5</v>
      </c>
      <c r="G951">
        <v>72.7</v>
      </c>
      <c r="H951">
        <v>32.299999999999997</v>
      </c>
      <c r="I951">
        <v>0</v>
      </c>
      <c r="J951">
        <v>4.3</v>
      </c>
      <c r="K951">
        <v>10.6</v>
      </c>
      <c r="L951">
        <v>5.5</v>
      </c>
      <c r="M951" t="s">
        <v>63</v>
      </c>
      <c r="N951" t="s">
        <v>61</v>
      </c>
    </row>
    <row r="952" spans="1:14" x14ac:dyDescent="0.35">
      <c r="A952">
        <v>1995</v>
      </c>
      <c r="B952">
        <v>15</v>
      </c>
      <c r="C952">
        <v>2360</v>
      </c>
      <c r="D952" t="s">
        <v>59</v>
      </c>
      <c r="E952">
        <v>38.4</v>
      </c>
      <c r="F952">
        <v>22.9</v>
      </c>
      <c r="G952">
        <v>68.400000000000006</v>
      </c>
      <c r="H952">
        <v>30.6</v>
      </c>
      <c r="I952">
        <v>1.6</v>
      </c>
      <c r="J952">
        <v>4.5</v>
      </c>
      <c r="K952">
        <v>11.1</v>
      </c>
      <c r="L952">
        <v>5.3</v>
      </c>
      <c r="M952" t="s">
        <v>63</v>
      </c>
      <c r="N952" t="s">
        <v>61</v>
      </c>
    </row>
    <row r="953" spans="1:14" x14ac:dyDescent="0.35">
      <c r="A953">
        <v>1995</v>
      </c>
      <c r="B953">
        <v>16</v>
      </c>
      <c r="C953">
        <v>750</v>
      </c>
      <c r="D953" t="s">
        <v>59</v>
      </c>
      <c r="E953">
        <v>36.700000000000003</v>
      </c>
      <c r="F953">
        <v>22.3</v>
      </c>
      <c r="G953">
        <v>67.3</v>
      </c>
      <c r="H953">
        <v>32</v>
      </c>
      <c r="I953">
        <v>19.600000000000001</v>
      </c>
      <c r="J953">
        <v>3.5</v>
      </c>
      <c r="K953">
        <v>10.199999999999999</v>
      </c>
      <c r="L953">
        <v>5.7</v>
      </c>
      <c r="M953" t="s">
        <v>63</v>
      </c>
      <c r="N953" t="s">
        <v>61</v>
      </c>
    </row>
    <row r="954" spans="1:14" x14ac:dyDescent="0.35">
      <c r="A954">
        <v>1995</v>
      </c>
      <c r="B954">
        <v>17</v>
      </c>
      <c r="C954">
        <v>509</v>
      </c>
      <c r="D954" t="s">
        <v>59</v>
      </c>
      <c r="E954">
        <v>39.299999999999997</v>
      </c>
      <c r="F954">
        <v>24.5</v>
      </c>
      <c r="G954">
        <v>53.1</v>
      </c>
      <c r="H954">
        <v>23.7</v>
      </c>
      <c r="I954">
        <v>0</v>
      </c>
      <c r="J954">
        <v>3.4</v>
      </c>
      <c r="K954">
        <v>10.8</v>
      </c>
      <c r="L954">
        <v>6.5</v>
      </c>
      <c r="M954" t="s">
        <v>63</v>
      </c>
      <c r="N954" t="s">
        <v>61</v>
      </c>
    </row>
    <row r="955" spans="1:14" x14ac:dyDescent="0.35">
      <c r="A955">
        <v>1995</v>
      </c>
      <c r="B955">
        <v>18</v>
      </c>
      <c r="C955">
        <v>510</v>
      </c>
      <c r="D955" t="s">
        <v>59</v>
      </c>
      <c r="E955">
        <v>38.1</v>
      </c>
      <c r="F955">
        <v>24.3</v>
      </c>
      <c r="G955">
        <v>55.3</v>
      </c>
      <c r="H955">
        <v>30.7</v>
      </c>
      <c r="I955">
        <v>8.6</v>
      </c>
      <c r="J955">
        <v>4.0999999999999996</v>
      </c>
      <c r="K955">
        <v>10.5</v>
      </c>
      <c r="L955">
        <v>5.0999999999999996</v>
      </c>
      <c r="M955" t="s">
        <v>63</v>
      </c>
      <c r="N955" t="s">
        <v>61</v>
      </c>
    </row>
    <row r="956" spans="1:14" x14ac:dyDescent="0.35">
      <c r="A956">
        <v>1995</v>
      </c>
      <c r="B956">
        <v>19</v>
      </c>
      <c r="C956">
        <v>20</v>
      </c>
      <c r="D956" t="s">
        <v>59</v>
      </c>
      <c r="E956">
        <v>34.6</v>
      </c>
      <c r="F956">
        <v>23.3</v>
      </c>
      <c r="G956">
        <v>74.400000000000006</v>
      </c>
      <c r="H956">
        <v>47.4</v>
      </c>
      <c r="I956">
        <v>9.6</v>
      </c>
      <c r="J956">
        <v>8.6999999999999993</v>
      </c>
      <c r="K956">
        <v>5.5</v>
      </c>
      <c r="L956">
        <v>4.8</v>
      </c>
      <c r="M956" t="s">
        <v>63</v>
      </c>
      <c r="N956" t="s">
        <v>61</v>
      </c>
    </row>
    <row r="957" spans="1:14" x14ac:dyDescent="0.35">
      <c r="A957">
        <v>1995</v>
      </c>
      <c r="B957">
        <v>20</v>
      </c>
      <c r="C957">
        <v>40</v>
      </c>
      <c r="D957" t="s">
        <v>59</v>
      </c>
      <c r="E957">
        <v>37.799999999999997</v>
      </c>
      <c r="F957">
        <v>24.3</v>
      </c>
      <c r="G957">
        <v>74.400000000000006</v>
      </c>
      <c r="H957">
        <v>49.3</v>
      </c>
      <c r="I957">
        <v>9.6999999999999993</v>
      </c>
      <c r="J957">
        <v>11.5</v>
      </c>
      <c r="K957">
        <v>7.5</v>
      </c>
      <c r="L957">
        <v>6.7</v>
      </c>
      <c r="M957" t="s">
        <v>63</v>
      </c>
      <c r="N957" t="s">
        <v>61</v>
      </c>
    </row>
    <row r="958" spans="1:14" x14ac:dyDescent="0.35">
      <c r="A958">
        <v>1995</v>
      </c>
      <c r="B958">
        <v>21</v>
      </c>
      <c r="C958">
        <v>10</v>
      </c>
      <c r="D958" t="s">
        <v>59</v>
      </c>
      <c r="E958">
        <v>37.9</v>
      </c>
      <c r="F958">
        <v>25.2</v>
      </c>
      <c r="G958">
        <v>64.7</v>
      </c>
      <c r="H958">
        <v>36</v>
      </c>
      <c r="I958">
        <v>80.2</v>
      </c>
      <c r="J958">
        <v>3.6</v>
      </c>
      <c r="K958">
        <v>8.6999999999999993</v>
      </c>
      <c r="L958">
        <v>7.2</v>
      </c>
      <c r="M958" t="s">
        <v>63</v>
      </c>
      <c r="N958" t="s">
        <v>61</v>
      </c>
    </row>
    <row r="959" spans="1:14" x14ac:dyDescent="0.35">
      <c r="A959">
        <v>1995</v>
      </c>
      <c r="B959">
        <v>22</v>
      </c>
      <c r="C959">
        <v>0</v>
      </c>
      <c r="D959" t="s">
        <v>59</v>
      </c>
      <c r="E959">
        <v>40.799999999999997</v>
      </c>
      <c r="F959">
        <v>26.2</v>
      </c>
      <c r="G959">
        <v>54.9</v>
      </c>
      <c r="H959">
        <v>23.9</v>
      </c>
      <c r="I959">
        <v>0</v>
      </c>
      <c r="J959">
        <v>4.4000000000000004</v>
      </c>
      <c r="K959">
        <v>11.3</v>
      </c>
      <c r="L959">
        <v>8.1</v>
      </c>
      <c r="M959" t="s">
        <v>63</v>
      </c>
      <c r="N959" t="s">
        <v>61</v>
      </c>
    </row>
    <row r="960" spans="1:14" x14ac:dyDescent="0.35">
      <c r="A960">
        <v>1995</v>
      </c>
      <c r="B960">
        <v>23</v>
      </c>
      <c r="C960">
        <v>0</v>
      </c>
      <c r="D960" t="s">
        <v>59</v>
      </c>
      <c r="E960">
        <v>41.6</v>
      </c>
      <c r="F960">
        <v>27.5</v>
      </c>
      <c r="G960">
        <v>56.1</v>
      </c>
      <c r="H960">
        <v>23.6</v>
      </c>
      <c r="I960">
        <v>0</v>
      </c>
      <c r="J960">
        <v>11.3</v>
      </c>
      <c r="K960">
        <v>9.4</v>
      </c>
      <c r="L960">
        <v>8.5</v>
      </c>
      <c r="M960" t="s">
        <v>63</v>
      </c>
      <c r="N960" t="s">
        <v>61</v>
      </c>
    </row>
    <row r="961" spans="1:14" x14ac:dyDescent="0.35">
      <c r="A961">
        <v>1995</v>
      </c>
      <c r="B961">
        <v>24</v>
      </c>
      <c r="C961">
        <v>4</v>
      </c>
      <c r="D961" t="s">
        <v>59</v>
      </c>
      <c r="E961">
        <v>38.4</v>
      </c>
      <c r="F961">
        <v>26</v>
      </c>
      <c r="G961">
        <v>67.599999999999994</v>
      </c>
      <c r="H961">
        <v>37</v>
      </c>
      <c r="I961">
        <v>34</v>
      </c>
      <c r="J961">
        <v>7.6</v>
      </c>
      <c r="K961">
        <v>10.6</v>
      </c>
      <c r="L961">
        <v>7.7</v>
      </c>
      <c r="M961" t="s">
        <v>63</v>
      </c>
      <c r="N961" t="s">
        <v>61</v>
      </c>
    </row>
    <row r="962" spans="1:14" x14ac:dyDescent="0.35">
      <c r="A962">
        <v>1995</v>
      </c>
      <c r="B962">
        <v>25</v>
      </c>
      <c r="C962">
        <v>10</v>
      </c>
      <c r="D962" t="s">
        <v>59</v>
      </c>
      <c r="E962">
        <v>31.8</v>
      </c>
      <c r="F962">
        <v>23.3</v>
      </c>
      <c r="G962">
        <v>86.6</v>
      </c>
      <c r="H962">
        <v>70.599999999999994</v>
      </c>
      <c r="I962">
        <v>61.8</v>
      </c>
      <c r="J962">
        <v>7</v>
      </c>
      <c r="K962">
        <v>2.7</v>
      </c>
      <c r="L962">
        <v>5.5</v>
      </c>
      <c r="M962" t="s">
        <v>63</v>
      </c>
      <c r="N962" t="s">
        <v>61</v>
      </c>
    </row>
    <row r="963" spans="1:14" x14ac:dyDescent="0.35">
      <c r="A963">
        <v>1995</v>
      </c>
      <c r="B963">
        <v>26</v>
      </c>
      <c r="C963">
        <v>0</v>
      </c>
      <c r="D963" t="s">
        <v>59</v>
      </c>
      <c r="E963">
        <v>31.7</v>
      </c>
      <c r="F963">
        <v>23.3</v>
      </c>
      <c r="G963">
        <v>88.3</v>
      </c>
      <c r="H963">
        <v>64.3</v>
      </c>
      <c r="I963">
        <v>40</v>
      </c>
      <c r="J963">
        <v>7.6</v>
      </c>
      <c r="K963">
        <v>2.8</v>
      </c>
      <c r="L963">
        <v>4.4000000000000004</v>
      </c>
      <c r="M963" t="s">
        <v>63</v>
      </c>
      <c r="N963" t="s">
        <v>61</v>
      </c>
    </row>
    <row r="964" spans="1:14" x14ac:dyDescent="0.35">
      <c r="A964">
        <v>1995</v>
      </c>
      <c r="B964">
        <v>27</v>
      </c>
      <c r="C964">
        <v>65</v>
      </c>
      <c r="D964" t="s">
        <v>59</v>
      </c>
      <c r="E964">
        <v>32.6</v>
      </c>
      <c r="F964">
        <v>23.5</v>
      </c>
      <c r="G964">
        <v>82.7</v>
      </c>
      <c r="H964">
        <v>53.3</v>
      </c>
      <c r="I964">
        <v>114.2</v>
      </c>
      <c r="J964">
        <v>8.4</v>
      </c>
      <c r="K964">
        <v>6</v>
      </c>
      <c r="L964">
        <v>5.0999999999999996</v>
      </c>
      <c r="M964" t="s">
        <v>63</v>
      </c>
      <c r="N964" t="s">
        <v>61</v>
      </c>
    </row>
    <row r="965" spans="1:14" x14ac:dyDescent="0.35">
      <c r="A965">
        <v>1995</v>
      </c>
      <c r="B965">
        <v>28</v>
      </c>
      <c r="C965">
        <v>785</v>
      </c>
      <c r="D965" t="s">
        <v>59</v>
      </c>
      <c r="E965">
        <v>31.3</v>
      </c>
      <c r="F965">
        <v>23.4</v>
      </c>
      <c r="G965">
        <v>83.4</v>
      </c>
      <c r="H965">
        <v>59.9</v>
      </c>
      <c r="I965">
        <v>4.4000000000000004</v>
      </c>
      <c r="J965">
        <v>8.6</v>
      </c>
      <c r="K965">
        <v>3.4</v>
      </c>
      <c r="L965">
        <v>4.3</v>
      </c>
      <c r="M965" t="s">
        <v>63</v>
      </c>
      <c r="N965" t="s">
        <v>61</v>
      </c>
    </row>
    <row r="966" spans="1:14" x14ac:dyDescent="0.35">
      <c r="A966">
        <v>1995</v>
      </c>
      <c r="B966">
        <v>29</v>
      </c>
      <c r="C966">
        <v>255</v>
      </c>
      <c r="D966" t="s">
        <v>59</v>
      </c>
      <c r="E966">
        <v>27.9</v>
      </c>
      <c r="F966">
        <v>22.2</v>
      </c>
      <c r="G966">
        <v>88.3</v>
      </c>
      <c r="H966">
        <v>74.7</v>
      </c>
      <c r="I966">
        <v>61.2</v>
      </c>
      <c r="J966">
        <v>8.6999999999999993</v>
      </c>
      <c r="K966">
        <v>1</v>
      </c>
      <c r="L966">
        <v>3.4</v>
      </c>
      <c r="M966" t="s">
        <v>63</v>
      </c>
      <c r="N966" t="s">
        <v>61</v>
      </c>
    </row>
    <row r="967" spans="1:14" x14ac:dyDescent="0.35">
      <c r="A967">
        <v>1995</v>
      </c>
      <c r="B967">
        <v>30</v>
      </c>
      <c r="C967">
        <v>1140</v>
      </c>
      <c r="D967" t="s">
        <v>59</v>
      </c>
      <c r="E967">
        <v>29.5</v>
      </c>
      <c r="F967">
        <v>21.6</v>
      </c>
      <c r="G967">
        <v>91</v>
      </c>
      <c r="H967">
        <v>68.099999999999994</v>
      </c>
      <c r="I967">
        <v>106.4</v>
      </c>
      <c r="J967">
        <v>8.6</v>
      </c>
      <c r="K967">
        <v>3.2</v>
      </c>
      <c r="L967">
        <v>4</v>
      </c>
      <c r="M967" t="s">
        <v>63</v>
      </c>
      <c r="N967" t="s">
        <v>61</v>
      </c>
    </row>
    <row r="968" spans="1:14" x14ac:dyDescent="0.35">
      <c r="A968">
        <v>1995</v>
      </c>
      <c r="B968">
        <v>31</v>
      </c>
      <c r="C968">
        <v>3010</v>
      </c>
      <c r="D968" t="s">
        <v>59</v>
      </c>
      <c r="E968">
        <v>30.8</v>
      </c>
      <c r="F968">
        <v>23</v>
      </c>
      <c r="G968">
        <v>83.7</v>
      </c>
      <c r="H968">
        <v>63</v>
      </c>
      <c r="I968">
        <v>19.100000000000001</v>
      </c>
      <c r="J968">
        <v>7.6</v>
      </c>
      <c r="K968">
        <v>5.4</v>
      </c>
      <c r="L968">
        <v>4.0999999999999996</v>
      </c>
      <c r="M968" t="s">
        <v>63</v>
      </c>
      <c r="N968" t="s">
        <v>61</v>
      </c>
    </row>
    <row r="969" spans="1:14" x14ac:dyDescent="0.35">
      <c r="A969">
        <v>1995</v>
      </c>
      <c r="B969">
        <v>32</v>
      </c>
      <c r="C969">
        <v>2565</v>
      </c>
      <c r="D969" t="s">
        <v>59</v>
      </c>
      <c r="E969">
        <v>31.7</v>
      </c>
      <c r="F969">
        <v>23.2</v>
      </c>
      <c r="G969">
        <v>85.3</v>
      </c>
      <c r="H969">
        <v>58.7</v>
      </c>
      <c r="I969">
        <v>1.8</v>
      </c>
      <c r="J969">
        <v>7</v>
      </c>
      <c r="K969">
        <v>5.4</v>
      </c>
      <c r="L969">
        <v>4.2</v>
      </c>
      <c r="M969" t="s">
        <v>63</v>
      </c>
      <c r="N969" t="s">
        <v>61</v>
      </c>
    </row>
    <row r="970" spans="1:14" x14ac:dyDescent="0.35">
      <c r="A970">
        <v>1995</v>
      </c>
      <c r="B970">
        <v>33</v>
      </c>
      <c r="C970">
        <v>370</v>
      </c>
      <c r="D970" t="s">
        <v>59</v>
      </c>
      <c r="E970">
        <v>31.8</v>
      </c>
      <c r="F970">
        <v>23</v>
      </c>
      <c r="G970">
        <v>86.1</v>
      </c>
      <c r="H970">
        <v>55.3</v>
      </c>
      <c r="I970">
        <v>10.6</v>
      </c>
      <c r="J970">
        <v>4.9000000000000004</v>
      </c>
      <c r="K970">
        <v>7.9</v>
      </c>
      <c r="L970">
        <v>4</v>
      </c>
      <c r="M970" t="s">
        <v>63</v>
      </c>
      <c r="N970" t="s">
        <v>61</v>
      </c>
    </row>
    <row r="971" spans="1:14" x14ac:dyDescent="0.35">
      <c r="A971">
        <v>1995</v>
      </c>
      <c r="B971">
        <v>34</v>
      </c>
      <c r="C971">
        <v>5475</v>
      </c>
      <c r="D971" t="s">
        <v>59</v>
      </c>
      <c r="E971">
        <v>31.9</v>
      </c>
      <c r="F971">
        <v>23.3</v>
      </c>
      <c r="G971">
        <v>86.7</v>
      </c>
      <c r="H971">
        <v>58.6</v>
      </c>
      <c r="I971">
        <v>71</v>
      </c>
      <c r="J971">
        <v>2.8</v>
      </c>
      <c r="K971">
        <v>6.2</v>
      </c>
      <c r="L971">
        <v>3.8</v>
      </c>
      <c r="M971" t="s">
        <v>63</v>
      </c>
      <c r="N971" t="s">
        <v>61</v>
      </c>
    </row>
    <row r="972" spans="1:14" x14ac:dyDescent="0.35">
      <c r="A972">
        <v>1995</v>
      </c>
      <c r="B972">
        <v>35</v>
      </c>
      <c r="C972">
        <v>1320</v>
      </c>
      <c r="D972" t="s">
        <v>59</v>
      </c>
      <c r="E972">
        <v>29.4</v>
      </c>
      <c r="F972">
        <v>22.5</v>
      </c>
      <c r="G972">
        <v>90</v>
      </c>
      <c r="H972">
        <v>70.8</v>
      </c>
      <c r="I972">
        <v>89.2</v>
      </c>
      <c r="J972">
        <v>9.1</v>
      </c>
      <c r="K972">
        <v>1.5</v>
      </c>
      <c r="L972">
        <v>4</v>
      </c>
      <c r="M972" t="s">
        <v>63</v>
      </c>
      <c r="N972" t="s">
        <v>61</v>
      </c>
    </row>
    <row r="973" spans="1:14" x14ac:dyDescent="0.35">
      <c r="A973">
        <v>1995</v>
      </c>
      <c r="B973">
        <v>36</v>
      </c>
      <c r="C973">
        <v>38850</v>
      </c>
      <c r="D973" t="s">
        <v>59</v>
      </c>
      <c r="E973">
        <v>31.1</v>
      </c>
      <c r="F973">
        <v>21.4</v>
      </c>
      <c r="G973">
        <v>81.099999999999994</v>
      </c>
      <c r="H973">
        <v>54.9</v>
      </c>
      <c r="I973">
        <v>0</v>
      </c>
      <c r="J973">
        <v>6.9</v>
      </c>
      <c r="K973">
        <v>7.3</v>
      </c>
      <c r="L973">
        <v>4.4000000000000004</v>
      </c>
      <c r="M973" t="s">
        <v>63</v>
      </c>
      <c r="N973" t="s">
        <v>61</v>
      </c>
    </row>
    <row r="974" spans="1:14" x14ac:dyDescent="0.35">
      <c r="A974">
        <v>1995</v>
      </c>
      <c r="B974">
        <v>37</v>
      </c>
      <c r="C974">
        <v>93000</v>
      </c>
      <c r="D974" t="s">
        <v>59</v>
      </c>
      <c r="E974">
        <v>30.9</v>
      </c>
      <c r="F974">
        <v>22.2</v>
      </c>
      <c r="G974">
        <v>91.4</v>
      </c>
      <c r="H974">
        <v>64.400000000000006</v>
      </c>
      <c r="I974">
        <v>139.80000000000001</v>
      </c>
      <c r="J974">
        <v>2.4</v>
      </c>
      <c r="K974">
        <v>5.0999999999999996</v>
      </c>
      <c r="L974">
        <v>3.8</v>
      </c>
      <c r="M974" t="s">
        <v>63</v>
      </c>
      <c r="N974" t="s">
        <v>61</v>
      </c>
    </row>
    <row r="975" spans="1:14" x14ac:dyDescent="0.35">
      <c r="A975">
        <v>1995</v>
      </c>
      <c r="B975">
        <v>38</v>
      </c>
      <c r="C975">
        <v>116000</v>
      </c>
      <c r="D975" t="s">
        <v>59</v>
      </c>
      <c r="E975">
        <v>29.7</v>
      </c>
      <c r="F975">
        <v>22.7</v>
      </c>
      <c r="G975">
        <v>86.7</v>
      </c>
      <c r="H975">
        <v>64.3</v>
      </c>
      <c r="I975">
        <v>19.8</v>
      </c>
      <c r="J975">
        <v>3.6</v>
      </c>
      <c r="K975">
        <v>3.3</v>
      </c>
      <c r="L975">
        <v>3.3</v>
      </c>
      <c r="M975" t="s">
        <v>63</v>
      </c>
      <c r="N975" t="s">
        <v>61</v>
      </c>
    </row>
    <row r="976" spans="1:14" x14ac:dyDescent="0.35">
      <c r="A976">
        <v>1995</v>
      </c>
      <c r="B976">
        <v>39</v>
      </c>
      <c r="C976">
        <v>16775</v>
      </c>
      <c r="D976" t="s">
        <v>59</v>
      </c>
      <c r="E976">
        <v>32.6</v>
      </c>
      <c r="F976">
        <v>22.3</v>
      </c>
      <c r="G976">
        <v>85.4</v>
      </c>
      <c r="H976">
        <v>51</v>
      </c>
      <c r="I976">
        <v>20</v>
      </c>
      <c r="J976">
        <v>2.4</v>
      </c>
      <c r="K976">
        <v>7.7</v>
      </c>
      <c r="L976">
        <v>3.8</v>
      </c>
      <c r="M976" t="s">
        <v>63</v>
      </c>
      <c r="N976" t="s">
        <v>61</v>
      </c>
    </row>
    <row r="977" spans="1:14" x14ac:dyDescent="0.35">
      <c r="A977">
        <v>1995</v>
      </c>
      <c r="B977">
        <v>40</v>
      </c>
      <c r="C977">
        <v>40600</v>
      </c>
      <c r="D977" t="s">
        <v>59</v>
      </c>
      <c r="E977">
        <v>32.799999999999997</v>
      </c>
      <c r="F977">
        <v>21.3</v>
      </c>
      <c r="G977">
        <v>87.7</v>
      </c>
      <c r="H977">
        <v>42.1</v>
      </c>
      <c r="I977">
        <v>0</v>
      </c>
      <c r="J977">
        <v>2.4</v>
      </c>
      <c r="K977">
        <v>8.6999999999999993</v>
      </c>
      <c r="L977">
        <v>4.0999999999999996</v>
      </c>
      <c r="M977" t="s">
        <v>63</v>
      </c>
      <c r="N977" t="s">
        <v>61</v>
      </c>
    </row>
    <row r="978" spans="1:14" x14ac:dyDescent="0.35">
      <c r="A978">
        <v>1995</v>
      </c>
      <c r="B978">
        <v>41</v>
      </c>
      <c r="C978">
        <v>17800</v>
      </c>
      <c r="D978" t="s">
        <v>59</v>
      </c>
      <c r="E978">
        <v>28.8</v>
      </c>
      <c r="F978">
        <v>22</v>
      </c>
      <c r="G978">
        <v>90.7</v>
      </c>
      <c r="H978">
        <v>68.7</v>
      </c>
      <c r="I978">
        <v>114.8</v>
      </c>
      <c r="J978">
        <v>2.5</v>
      </c>
      <c r="K978">
        <v>1.5</v>
      </c>
      <c r="L978">
        <v>3.2</v>
      </c>
      <c r="M978" t="s">
        <v>63</v>
      </c>
      <c r="N978" t="s">
        <v>61</v>
      </c>
    </row>
    <row r="979" spans="1:14" x14ac:dyDescent="0.35">
      <c r="A979">
        <v>1995</v>
      </c>
      <c r="B979">
        <v>42</v>
      </c>
      <c r="C979">
        <v>30385</v>
      </c>
      <c r="D979" t="s">
        <v>59</v>
      </c>
      <c r="E979">
        <v>25.9</v>
      </c>
      <c r="F979">
        <v>21</v>
      </c>
      <c r="G979">
        <v>93.7</v>
      </c>
      <c r="H979">
        <v>83.3</v>
      </c>
      <c r="I979">
        <v>157</v>
      </c>
      <c r="J979">
        <v>3.8</v>
      </c>
      <c r="K979">
        <v>1</v>
      </c>
      <c r="L979">
        <v>4.0999999999999996</v>
      </c>
      <c r="M979" t="s">
        <v>63</v>
      </c>
      <c r="N979" t="s">
        <v>61</v>
      </c>
    </row>
    <row r="980" spans="1:14" x14ac:dyDescent="0.35">
      <c r="A980">
        <v>1995</v>
      </c>
      <c r="B980">
        <v>43</v>
      </c>
      <c r="C980">
        <v>5430</v>
      </c>
      <c r="D980" t="s">
        <v>59</v>
      </c>
      <c r="E980">
        <v>29</v>
      </c>
      <c r="F980">
        <v>19.899999999999999</v>
      </c>
      <c r="G980">
        <v>82.9</v>
      </c>
      <c r="H980">
        <v>59.6</v>
      </c>
      <c r="I980">
        <v>11.2</v>
      </c>
      <c r="J980">
        <v>2.5</v>
      </c>
      <c r="K980">
        <v>6.9</v>
      </c>
      <c r="L980">
        <v>3</v>
      </c>
      <c r="M980" t="s">
        <v>63</v>
      </c>
      <c r="N980" t="s">
        <v>61</v>
      </c>
    </row>
    <row r="981" spans="1:14" x14ac:dyDescent="0.35">
      <c r="A981">
        <v>1995</v>
      </c>
      <c r="B981">
        <v>44</v>
      </c>
      <c r="C981">
        <v>4100</v>
      </c>
      <c r="D981" t="s">
        <v>59</v>
      </c>
      <c r="E981">
        <v>30.4</v>
      </c>
      <c r="F981">
        <v>17.2</v>
      </c>
      <c r="G981">
        <v>89.6</v>
      </c>
      <c r="H981">
        <v>46.6</v>
      </c>
      <c r="I981">
        <v>0</v>
      </c>
      <c r="J981">
        <v>2</v>
      </c>
      <c r="K981">
        <v>9.1999999999999993</v>
      </c>
      <c r="L981">
        <v>3.5</v>
      </c>
      <c r="M981" t="s">
        <v>63</v>
      </c>
      <c r="N981" t="s">
        <v>61</v>
      </c>
    </row>
    <row r="982" spans="1:14" x14ac:dyDescent="0.35">
      <c r="A982">
        <v>1995</v>
      </c>
      <c r="B982">
        <v>45</v>
      </c>
      <c r="C982">
        <v>1520</v>
      </c>
      <c r="D982" t="s">
        <v>59</v>
      </c>
      <c r="E982">
        <v>30.2</v>
      </c>
      <c r="F982">
        <v>15.6</v>
      </c>
      <c r="G982">
        <v>87</v>
      </c>
      <c r="H982">
        <v>39.1</v>
      </c>
      <c r="I982">
        <v>0</v>
      </c>
      <c r="J982">
        <v>1.5</v>
      </c>
      <c r="K982">
        <v>9.1999999999999993</v>
      </c>
      <c r="L982">
        <v>3.7</v>
      </c>
      <c r="M982" t="s">
        <v>63</v>
      </c>
      <c r="N982" t="s">
        <v>61</v>
      </c>
    </row>
    <row r="983" spans="1:14" x14ac:dyDescent="0.35">
      <c r="A983">
        <v>1995</v>
      </c>
      <c r="B983">
        <v>46</v>
      </c>
      <c r="C983">
        <v>0</v>
      </c>
      <c r="D983" t="s">
        <v>59</v>
      </c>
      <c r="E983">
        <v>30.2</v>
      </c>
      <c r="F983">
        <v>15</v>
      </c>
      <c r="G983">
        <v>89.9</v>
      </c>
      <c r="H983">
        <v>40.6</v>
      </c>
      <c r="I983">
        <v>4</v>
      </c>
      <c r="J983">
        <v>2.1</v>
      </c>
      <c r="K983">
        <v>9</v>
      </c>
      <c r="L983">
        <v>3.8</v>
      </c>
      <c r="M983" t="s">
        <v>63</v>
      </c>
      <c r="N983" t="s">
        <v>61</v>
      </c>
    </row>
    <row r="984" spans="1:14" x14ac:dyDescent="0.35">
      <c r="A984">
        <v>1995</v>
      </c>
      <c r="B984">
        <v>47</v>
      </c>
      <c r="C984">
        <v>0</v>
      </c>
      <c r="D984" t="s">
        <v>59</v>
      </c>
      <c r="E984">
        <v>29.6</v>
      </c>
      <c r="F984">
        <v>18.2</v>
      </c>
      <c r="G984">
        <v>90.6</v>
      </c>
      <c r="H984">
        <v>50.1</v>
      </c>
      <c r="I984">
        <v>144</v>
      </c>
      <c r="J984">
        <v>2.2999999999999998</v>
      </c>
      <c r="K984">
        <v>7</v>
      </c>
      <c r="L984">
        <v>3</v>
      </c>
      <c r="M984" t="s">
        <v>63</v>
      </c>
      <c r="N984" t="s">
        <v>61</v>
      </c>
    </row>
    <row r="985" spans="1:14" x14ac:dyDescent="0.35">
      <c r="A985">
        <v>1995</v>
      </c>
      <c r="B985">
        <v>48</v>
      </c>
      <c r="C985">
        <v>0</v>
      </c>
      <c r="D985" t="s">
        <v>59</v>
      </c>
      <c r="E985">
        <v>29</v>
      </c>
      <c r="F985">
        <v>16.7</v>
      </c>
      <c r="G985">
        <v>92.7</v>
      </c>
      <c r="H985">
        <v>43</v>
      </c>
      <c r="I985">
        <v>0</v>
      </c>
      <c r="J985">
        <v>2.1</v>
      </c>
      <c r="K985">
        <v>7.7</v>
      </c>
      <c r="L985">
        <v>3</v>
      </c>
      <c r="M985" t="s">
        <v>63</v>
      </c>
      <c r="N985" t="s">
        <v>61</v>
      </c>
    </row>
    <row r="986" spans="1:14" x14ac:dyDescent="0.35">
      <c r="A986">
        <v>1995</v>
      </c>
      <c r="B986">
        <v>49</v>
      </c>
      <c r="C986">
        <v>0</v>
      </c>
      <c r="D986" t="s">
        <v>59</v>
      </c>
      <c r="E986">
        <v>29.2</v>
      </c>
      <c r="F986">
        <v>14.6</v>
      </c>
      <c r="G986">
        <v>86.6</v>
      </c>
      <c r="H986">
        <v>41.3</v>
      </c>
      <c r="I986">
        <v>0</v>
      </c>
      <c r="J986">
        <v>1.6</v>
      </c>
      <c r="K986">
        <v>8.1999999999999993</v>
      </c>
      <c r="L986">
        <v>2.8</v>
      </c>
      <c r="M986" t="s">
        <v>63</v>
      </c>
      <c r="N986" t="s">
        <v>61</v>
      </c>
    </row>
    <row r="987" spans="1:14" x14ac:dyDescent="0.35">
      <c r="A987">
        <v>1995</v>
      </c>
      <c r="B987">
        <v>50</v>
      </c>
      <c r="C987">
        <v>0</v>
      </c>
      <c r="D987" t="s">
        <v>59</v>
      </c>
      <c r="E987">
        <v>28.5</v>
      </c>
      <c r="F987">
        <v>11.6</v>
      </c>
      <c r="G987">
        <v>85.6</v>
      </c>
      <c r="H987">
        <v>32.6</v>
      </c>
      <c r="I987">
        <v>0</v>
      </c>
      <c r="J987">
        <v>2.2000000000000002</v>
      </c>
      <c r="K987">
        <v>8.6999999999999993</v>
      </c>
      <c r="L987">
        <v>3.2</v>
      </c>
      <c r="M987" t="s">
        <v>63</v>
      </c>
      <c r="N987" t="s">
        <v>61</v>
      </c>
    </row>
    <row r="988" spans="1:14" x14ac:dyDescent="0.35">
      <c r="A988">
        <v>1995</v>
      </c>
      <c r="B988">
        <v>51</v>
      </c>
      <c r="C988">
        <v>0</v>
      </c>
      <c r="D988" t="s">
        <v>59</v>
      </c>
      <c r="E988">
        <v>29.3</v>
      </c>
      <c r="F988">
        <v>12.3</v>
      </c>
      <c r="G988">
        <v>89.6</v>
      </c>
      <c r="H988">
        <v>33.1</v>
      </c>
      <c r="I988">
        <v>0</v>
      </c>
      <c r="J988">
        <v>2.6</v>
      </c>
      <c r="K988">
        <v>8.6</v>
      </c>
      <c r="L988">
        <v>3.3</v>
      </c>
      <c r="M988" t="s">
        <v>63</v>
      </c>
      <c r="N988" t="s">
        <v>61</v>
      </c>
    </row>
    <row r="989" spans="1:14" x14ac:dyDescent="0.35">
      <c r="A989">
        <v>1995</v>
      </c>
      <c r="B989">
        <v>52</v>
      </c>
      <c r="C989">
        <v>0</v>
      </c>
      <c r="D989" t="s">
        <v>59</v>
      </c>
      <c r="E989">
        <v>28.3</v>
      </c>
      <c r="F989">
        <v>13.5</v>
      </c>
      <c r="G989">
        <v>89.8</v>
      </c>
      <c r="H989">
        <v>39.299999999999997</v>
      </c>
      <c r="I989">
        <v>0</v>
      </c>
      <c r="J989">
        <v>3.2</v>
      </c>
      <c r="K989">
        <v>8.4</v>
      </c>
      <c r="L989">
        <v>3.4</v>
      </c>
      <c r="M989" t="s">
        <v>63</v>
      </c>
      <c r="N989" t="s">
        <v>61</v>
      </c>
    </row>
    <row r="990" spans="1:14" x14ac:dyDescent="0.35">
      <c r="A990">
        <v>1996</v>
      </c>
      <c r="B990">
        <v>1</v>
      </c>
      <c r="C990">
        <v>0</v>
      </c>
      <c r="D990" t="s">
        <v>59</v>
      </c>
      <c r="E990">
        <v>28.4</v>
      </c>
      <c r="F990">
        <v>14.7</v>
      </c>
      <c r="G990">
        <v>85.6</v>
      </c>
      <c r="H990">
        <v>36.700000000000003</v>
      </c>
      <c r="I990">
        <v>0</v>
      </c>
      <c r="J990">
        <v>3.6</v>
      </c>
      <c r="K990">
        <v>8.9</v>
      </c>
      <c r="L990">
        <v>3.6</v>
      </c>
      <c r="M990" t="s">
        <v>63</v>
      </c>
      <c r="N990" t="s">
        <v>61</v>
      </c>
    </row>
    <row r="991" spans="1:14" x14ac:dyDescent="0.35">
      <c r="A991">
        <v>1996</v>
      </c>
      <c r="B991">
        <v>2</v>
      </c>
      <c r="C991">
        <v>0</v>
      </c>
      <c r="D991" t="s">
        <v>59</v>
      </c>
      <c r="E991">
        <v>30.1</v>
      </c>
      <c r="F991">
        <v>14.5</v>
      </c>
      <c r="G991">
        <v>89.9</v>
      </c>
      <c r="H991">
        <v>34</v>
      </c>
      <c r="I991">
        <v>0</v>
      </c>
      <c r="J991">
        <v>2.6</v>
      </c>
      <c r="K991">
        <v>8.3000000000000007</v>
      </c>
      <c r="L991">
        <v>3.3</v>
      </c>
      <c r="M991" t="s">
        <v>63</v>
      </c>
      <c r="N991" t="s">
        <v>61</v>
      </c>
    </row>
    <row r="992" spans="1:14" x14ac:dyDescent="0.35">
      <c r="A992">
        <v>1996</v>
      </c>
      <c r="B992">
        <v>3</v>
      </c>
      <c r="C992">
        <v>0</v>
      </c>
      <c r="D992" t="s">
        <v>59</v>
      </c>
      <c r="E992">
        <v>30.9</v>
      </c>
      <c r="F992">
        <v>16</v>
      </c>
      <c r="G992">
        <v>92.3</v>
      </c>
      <c r="H992">
        <v>37</v>
      </c>
      <c r="I992">
        <v>0</v>
      </c>
      <c r="J992">
        <v>2.1</v>
      </c>
      <c r="K992">
        <v>8.4</v>
      </c>
      <c r="L992">
        <v>3.9</v>
      </c>
      <c r="M992" t="s">
        <v>63</v>
      </c>
      <c r="N992" t="s">
        <v>61</v>
      </c>
    </row>
    <row r="993" spans="1:14" x14ac:dyDescent="0.35">
      <c r="A993">
        <v>1996</v>
      </c>
      <c r="B993">
        <v>4</v>
      </c>
      <c r="C993">
        <v>4</v>
      </c>
      <c r="D993" t="s">
        <v>59</v>
      </c>
      <c r="E993">
        <v>30.2</v>
      </c>
      <c r="F993">
        <v>13</v>
      </c>
      <c r="G993">
        <v>89</v>
      </c>
      <c r="H993">
        <v>32.4</v>
      </c>
      <c r="I993">
        <v>0</v>
      </c>
      <c r="J993">
        <v>2.4</v>
      </c>
      <c r="K993">
        <v>8.6</v>
      </c>
      <c r="L993">
        <v>4</v>
      </c>
      <c r="M993" t="s">
        <v>63</v>
      </c>
      <c r="N993" t="s">
        <v>61</v>
      </c>
    </row>
    <row r="994" spans="1:14" x14ac:dyDescent="0.35">
      <c r="A994">
        <v>1996</v>
      </c>
      <c r="B994">
        <v>5</v>
      </c>
      <c r="C994">
        <v>0</v>
      </c>
      <c r="D994" t="s">
        <v>59</v>
      </c>
      <c r="E994">
        <v>31.3</v>
      </c>
      <c r="F994">
        <v>15.2</v>
      </c>
      <c r="G994">
        <v>87.9</v>
      </c>
      <c r="H994">
        <v>33</v>
      </c>
      <c r="I994">
        <v>0</v>
      </c>
      <c r="J994">
        <v>3.3</v>
      </c>
      <c r="K994">
        <v>8.6</v>
      </c>
      <c r="L994">
        <v>4.3</v>
      </c>
      <c r="M994" t="s">
        <v>63</v>
      </c>
      <c r="N994" t="s">
        <v>61</v>
      </c>
    </row>
    <row r="995" spans="1:14" x14ac:dyDescent="0.35">
      <c r="A995">
        <v>1996</v>
      </c>
      <c r="B995">
        <v>6</v>
      </c>
      <c r="C995">
        <v>20</v>
      </c>
      <c r="D995" t="s">
        <v>59</v>
      </c>
      <c r="E995">
        <v>30.7</v>
      </c>
      <c r="F995">
        <v>14.2</v>
      </c>
      <c r="G995">
        <v>88</v>
      </c>
      <c r="H995">
        <v>28.7</v>
      </c>
      <c r="I995">
        <v>0</v>
      </c>
      <c r="J995">
        <v>3.5</v>
      </c>
      <c r="K995">
        <v>8.4</v>
      </c>
      <c r="L995">
        <v>3.9</v>
      </c>
      <c r="M995" t="s">
        <v>63</v>
      </c>
      <c r="N995" t="s">
        <v>61</v>
      </c>
    </row>
    <row r="996" spans="1:14" x14ac:dyDescent="0.35">
      <c r="A996">
        <v>1996</v>
      </c>
      <c r="B996">
        <v>7</v>
      </c>
      <c r="C996">
        <v>27</v>
      </c>
      <c r="D996" t="s">
        <v>59</v>
      </c>
      <c r="E996">
        <v>30.4</v>
      </c>
      <c r="F996">
        <v>17.100000000000001</v>
      </c>
      <c r="G996">
        <v>87.7</v>
      </c>
      <c r="H996">
        <v>39.4</v>
      </c>
      <c r="I996">
        <v>0</v>
      </c>
      <c r="J996">
        <v>3.6</v>
      </c>
      <c r="K996">
        <v>7.7</v>
      </c>
      <c r="L996">
        <v>4</v>
      </c>
      <c r="M996" t="s">
        <v>63</v>
      </c>
      <c r="N996" t="s">
        <v>61</v>
      </c>
    </row>
    <row r="997" spans="1:14" x14ac:dyDescent="0.35">
      <c r="A997">
        <v>1996</v>
      </c>
      <c r="B997">
        <v>8</v>
      </c>
      <c r="C997">
        <v>34</v>
      </c>
      <c r="D997" t="s">
        <v>59</v>
      </c>
      <c r="E997">
        <v>34.6</v>
      </c>
      <c r="F997">
        <v>17.100000000000001</v>
      </c>
      <c r="G997">
        <v>83.4</v>
      </c>
      <c r="H997">
        <v>24.6</v>
      </c>
      <c r="I997">
        <v>0</v>
      </c>
      <c r="J997">
        <v>2.2999999999999998</v>
      </c>
      <c r="K997">
        <v>9.1</v>
      </c>
      <c r="L997">
        <v>4.4000000000000004</v>
      </c>
      <c r="M997" t="s">
        <v>63</v>
      </c>
      <c r="N997" t="s">
        <v>61</v>
      </c>
    </row>
    <row r="998" spans="1:14" x14ac:dyDescent="0.35">
      <c r="A998">
        <v>1996</v>
      </c>
      <c r="B998">
        <v>9</v>
      </c>
      <c r="C998">
        <v>0</v>
      </c>
      <c r="D998" t="s">
        <v>59</v>
      </c>
      <c r="E998">
        <v>34.1</v>
      </c>
      <c r="F998">
        <v>16</v>
      </c>
      <c r="G998">
        <v>80.599999999999994</v>
      </c>
      <c r="H998">
        <v>23.3</v>
      </c>
      <c r="I998">
        <v>0</v>
      </c>
      <c r="J998">
        <v>3.6</v>
      </c>
      <c r="K998">
        <v>9.6</v>
      </c>
      <c r="L998">
        <v>5.6</v>
      </c>
      <c r="M998" t="s">
        <v>63</v>
      </c>
      <c r="N998" t="s">
        <v>61</v>
      </c>
    </row>
    <row r="999" spans="1:14" x14ac:dyDescent="0.35">
      <c r="A999">
        <v>1996</v>
      </c>
      <c r="B999">
        <v>10</v>
      </c>
      <c r="C999">
        <v>0</v>
      </c>
      <c r="D999" t="s">
        <v>59</v>
      </c>
      <c r="E999">
        <v>34.5</v>
      </c>
      <c r="F999">
        <v>15.3</v>
      </c>
      <c r="G999">
        <v>81.3</v>
      </c>
      <c r="H999">
        <v>18.899999999999999</v>
      </c>
      <c r="I999">
        <v>0</v>
      </c>
      <c r="J999">
        <v>2.4</v>
      </c>
      <c r="K999">
        <v>9.9</v>
      </c>
      <c r="L999">
        <v>5.9</v>
      </c>
      <c r="M999" t="s">
        <v>63</v>
      </c>
      <c r="N999" t="s">
        <v>61</v>
      </c>
    </row>
    <row r="1000" spans="1:14" x14ac:dyDescent="0.35">
      <c r="A1000">
        <v>1996</v>
      </c>
      <c r="B1000">
        <v>11</v>
      </c>
      <c r="C1000">
        <v>219</v>
      </c>
      <c r="D1000" t="s">
        <v>59</v>
      </c>
      <c r="E1000">
        <v>37.5</v>
      </c>
      <c r="F1000">
        <v>17.899999999999999</v>
      </c>
      <c r="G1000">
        <v>71.7</v>
      </c>
      <c r="H1000">
        <v>18</v>
      </c>
      <c r="I1000">
        <v>0</v>
      </c>
      <c r="J1000">
        <v>2.9</v>
      </c>
      <c r="K1000">
        <v>10</v>
      </c>
      <c r="L1000">
        <v>7</v>
      </c>
      <c r="M1000" t="s">
        <v>63</v>
      </c>
      <c r="N1000" t="s">
        <v>61</v>
      </c>
    </row>
    <row r="1001" spans="1:14" x14ac:dyDescent="0.35">
      <c r="A1001">
        <v>1996</v>
      </c>
      <c r="B1001">
        <v>12</v>
      </c>
      <c r="C1001">
        <v>8092</v>
      </c>
      <c r="D1001" t="s">
        <v>59</v>
      </c>
      <c r="E1001">
        <v>37.6</v>
      </c>
      <c r="F1001">
        <v>19.399999999999999</v>
      </c>
      <c r="G1001">
        <v>64.400000000000006</v>
      </c>
      <c r="H1001">
        <v>19.399999999999999</v>
      </c>
      <c r="I1001">
        <v>0</v>
      </c>
      <c r="J1001">
        <v>2.1</v>
      </c>
      <c r="K1001">
        <v>8.4</v>
      </c>
      <c r="L1001">
        <v>6.9</v>
      </c>
      <c r="M1001" t="s">
        <v>63</v>
      </c>
      <c r="N1001" t="s">
        <v>61</v>
      </c>
    </row>
    <row r="1002" spans="1:14" x14ac:dyDescent="0.35">
      <c r="A1002">
        <v>1996</v>
      </c>
      <c r="B1002">
        <v>13</v>
      </c>
      <c r="C1002">
        <v>4675</v>
      </c>
      <c r="D1002" t="s">
        <v>59</v>
      </c>
      <c r="E1002">
        <v>40</v>
      </c>
      <c r="F1002">
        <v>22.2</v>
      </c>
      <c r="G1002">
        <v>61.4</v>
      </c>
      <c r="H1002">
        <v>22</v>
      </c>
      <c r="I1002">
        <v>0</v>
      </c>
      <c r="J1002">
        <v>2.7</v>
      </c>
      <c r="K1002">
        <v>9.9</v>
      </c>
      <c r="L1002">
        <v>8</v>
      </c>
      <c r="M1002" t="s">
        <v>63</v>
      </c>
      <c r="N1002" t="s">
        <v>61</v>
      </c>
    </row>
    <row r="1003" spans="1:14" x14ac:dyDescent="0.35">
      <c r="A1003">
        <v>1996</v>
      </c>
      <c r="B1003">
        <v>14</v>
      </c>
      <c r="C1003">
        <v>7520</v>
      </c>
      <c r="D1003" t="s">
        <v>59</v>
      </c>
      <c r="E1003">
        <v>36.799999999999997</v>
      </c>
      <c r="F1003">
        <v>21.8</v>
      </c>
      <c r="G1003">
        <v>82</v>
      </c>
      <c r="H1003">
        <v>22</v>
      </c>
      <c r="I1003">
        <v>0</v>
      </c>
      <c r="J1003">
        <v>4</v>
      </c>
      <c r="K1003">
        <v>8.6</v>
      </c>
      <c r="L1003">
        <v>7.6</v>
      </c>
      <c r="M1003" t="s">
        <v>63</v>
      </c>
      <c r="N1003" t="s">
        <v>61</v>
      </c>
    </row>
    <row r="1004" spans="1:14" x14ac:dyDescent="0.35">
      <c r="A1004">
        <v>1996</v>
      </c>
      <c r="B1004">
        <v>15</v>
      </c>
      <c r="C1004">
        <v>4600</v>
      </c>
      <c r="D1004" t="s">
        <v>59</v>
      </c>
      <c r="E1004">
        <v>35.4</v>
      </c>
      <c r="F1004">
        <v>21.3</v>
      </c>
      <c r="G1004">
        <v>78</v>
      </c>
      <c r="H1004">
        <v>36.9</v>
      </c>
      <c r="I1004">
        <v>17.2</v>
      </c>
      <c r="J1004">
        <v>3.6</v>
      </c>
      <c r="K1004">
        <v>6.8</v>
      </c>
      <c r="L1004">
        <v>6</v>
      </c>
      <c r="M1004" t="s">
        <v>63</v>
      </c>
      <c r="N1004" t="s">
        <v>61</v>
      </c>
    </row>
    <row r="1005" spans="1:14" x14ac:dyDescent="0.35">
      <c r="A1005">
        <v>1996</v>
      </c>
      <c r="B1005">
        <v>16</v>
      </c>
      <c r="C1005">
        <v>4225</v>
      </c>
      <c r="D1005" t="s">
        <v>59</v>
      </c>
      <c r="E1005">
        <v>35.9</v>
      </c>
      <c r="F1005">
        <v>22.3</v>
      </c>
      <c r="G1005">
        <v>77.099999999999994</v>
      </c>
      <c r="H1005">
        <v>31.4</v>
      </c>
      <c r="I1005">
        <v>18.399999999999999</v>
      </c>
      <c r="J1005">
        <v>2.9</v>
      </c>
      <c r="K1005">
        <v>8.9</v>
      </c>
      <c r="L1005">
        <v>6.4</v>
      </c>
      <c r="M1005" t="s">
        <v>63</v>
      </c>
      <c r="N1005" t="s">
        <v>61</v>
      </c>
    </row>
    <row r="1006" spans="1:14" x14ac:dyDescent="0.35">
      <c r="A1006">
        <v>1996</v>
      </c>
      <c r="B1006">
        <v>17</v>
      </c>
      <c r="C1006">
        <v>865</v>
      </c>
      <c r="D1006" t="s">
        <v>59</v>
      </c>
      <c r="E1006">
        <v>38.9</v>
      </c>
      <c r="F1006">
        <v>24.8</v>
      </c>
      <c r="G1006">
        <v>67</v>
      </c>
      <c r="H1006">
        <v>25.7</v>
      </c>
      <c r="I1006">
        <v>0</v>
      </c>
      <c r="J1006">
        <v>3</v>
      </c>
      <c r="K1006">
        <v>10.199999999999999</v>
      </c>
      <c r="L1006">
        <v>7</v>
      </c>
      <c r="M1006" t="s">
        <v>63</v>
      </c>
      <c r="N1006" t="s">
        <v>61</v>
      </c>
    </row>
    <row r="1007" spans="1:14" x14ac:dyDescent="0.35">
      <c r="A1007">
        <v>1996</v>
      </c>
      <c r="B1007">
        <v>18</v>
      </c>
      <c r="C1007">
        <v>210</v>
      </c>
      <c r="D1007" t="s">
        <v>59</v>
      </c>
      <c r="E1007">
        <v>41.3</v>
      </c>
      <c r="F1007">
        <v>25.4</v>
      </c>
      <c r="G1007">
        <v>50.1</v>
      </c>
      <c r="H1007">
        <v>17.3</v>
      </c>
      <c r="I1007">
        <v>0</v>
      </c>
      <c r="J1007">
        <v>4.0999999999999996</v>
      </c>
      <c r="K1007">
        <v>10.1</v>
      </c>
      <c r="L1007">
        <v>8.4</v>
      </c>
      <c r="M1007" t="s">
        <v>63</v>
      </c>
      <c r="N1007" t="s">
        <v>61</v>
      </c>
    </row>
    <row r="1008" spans="1:14" x14ac:dyDescent="0.35">
      <c r="A1008">
        <v>1996</v>
      </c>
      <c r="B1008">
        <v>19</v>
      </c>
      <c r="C1008">
        <v>170</v>
      </c>
      <c r="D1008" t="s">
        <v>59</v>
      </c>
      <c r="E1008">
        <v>41.2</v>
      </c>
      <c r="F1008">
        <v>24.3</v>
      </c>
      <c r="G1008">
        <v>48.4</v>
      </c>
      <c r="H1008">
        <v>14</v>
      </c>
      <c r="I1008">
        <v>0</v>
      </c>
      <c r="J1008">
        <v>4.9000000000000004</v>
      </c>
      <c r="K1008">
        <v>10.199999999999999</v>
      </c>
      <c r="L1008">
        <v>10.9</v>
      </c>
      <c r="M1008" t="s">
        <v>63</v>
      </c>
      <c r="N1008" t="s">
        <v>61</v>
      </c>
    </row>
    <row r="1009" spans="1:14" x14ac:dyDescent="0.35">
      <c r="A1009">
        <v>1996</v>
      </c>
      <c r="B1009">
        <v>20</v>
      </c>
      <c r="C1009">
        <v>5</v>
      </c>
      <c r="D1009" t="s">
        <v>59</v>
      </c>
      <c r="E1009">
        <v>40.6</v>
      </c>
      <c r="F1009">
        <v>25.4</v>
      </c>
      <c r="G1009">
        <v>59.3</v>
      </c>
      <c r="H1009">
        <v>29.4</v>
      </c>
      <c r="I1009">
        <v>0.2</v>
      </c>
      <c r="J1009">
        <v>4.9000000000000004</v>
      </c>
      <c r="K1009">
        <v>9.5</v>
      </c>
      <c r="L1009">
        <v>10</v>
      </c>
      <c r="M1009" t="s">
        <v>63</v>
      </c>
      <c r="N1009" t="s">
        <v>61</v>
      </c>
    </row>
    <row r="1010" spans="1:14" x14ac:dyDescent="0.35">
      <c r="A1010">
        <v>1996</v>
      </c>
      <c r="B1010">
        <v>21</v>
      </c>
      <c r="C1010">
        <v>25</v>
      </c>
      <c r="D1010" t="s">
        <v>59</v>
      </c>
      <c r="E1010">
        <v>41</v>
      </c>
      <c r="F1010">
        <v>26</v>
      </c>
      <c r="G1010">
        <v>53.9</v>
      </c>
      <c r="H1010">
        <v>23.1</v>
      </c>
      <c r="I1010">
        <v>1.6</v>
      </c>
      <c r="J1010">
        <v>4.9000000000000004</v>
      </c>
      <c r="K1010">
        <v>8.6999999999999993</v>
      </c>
      <c r="L1010">
        <v>9.1</v>
      </c>
      <c r="M1010" t="s">
        <v>63</v>
      </c>
      <c r="N1010" t="s">
        <v>61</v>
      </c>
    </row>
    <row r="1011" spans="1:14" x14ac:dyDescent="0.35">
      <c r="A1011">
        <v>1996</v>
      </c>
      <c r="B1011">
        <v>22</v>
      </c>
      <c r="C1011">
        <v>175</v>
      </c>
      <c r="D1011" t="s">
        <v>59</v>
      </c>
      <c r="E1011">
        <v>40</v>
      </c>
      <c r="F1011">
        <v>27</v>
      </c>
      <c r="G1011">
        <v>61</v>
      </c>
      <c r="H1011">
        <v>30</v>
      </c>
      <c r="I1011">
        <v>1.6</v>
      </c>
      <c r="J1011">
        <v>6.6</v>
      </c>
      <c r="K1011">
        <v>7.7</v>
      </c>
      <c r="L1011">
        <v>9.9</v>
      </c>
      <c r="M1011" t="s">
        <v>63</v>
      </c>
      <c r="N1011" t="s">
        <v>61</v>
      </c>
    </row>
    <row r="1012" spans="1:14" x14ac:dyDescent="0.35">
      <c r="A1012">
        <v>1996</v>
      </c>
      <c r="B1012">
        <v>23</v>
      </c>
      <c r="C1012">
        <v>0</v>
      </c>
      <c r="D1012" t="s">
        <v>59</v>
      </c>
      <c r="E1012">
        <v>36.799999999999997</v>
      </c>
      <c r="F1012">
        <v>24.7</v>
      </c>
      <c r="G1012">
        <v>75.7</v>
      </c>
      <c r="H1012">
        <v>49.6</v>
      </c>
      <c r="I1012">
        <v>42</v>
      </c>
      <c r="J1012">
        <v>4.5999999999999996</v>
      </c>
      <c r="K1012">
        <v>6.1</v>
      </c>
      <c r="L1012">
        <v>7.1</v>
      </c>
      <c r="M1012" t="s">
        <v>63</v>
      </c>
      <c r="N1012" t="s">
        <v>61</v>
      </c>
    </row>
    <row r="1013" spans="1:14" x14ac:dyDescent="0.35">
      <c r="A1013">
        <v>1996</v>
      </c>
      <c r="B1013">
        <v>24</v>
      </c>
      <c r="C1013">
        <v>35</v>
      </c>
      <c r="D1013" t="s">
        <v>59</v>
      </c>
      <c r="E1013">
        <v>32.200000000000003</v>
      </c>
      <c r="F1013">
        <v>23.1</v>
      </c>
      <c r="G1013">
        <v>86.9</v>
      </c>
      <c r="H1013">
        <v>66</v>
      </c>
      <c r="I1013">
        <v>67.2</v>
      </c>
      <c r="J1013">
        <v>4.7</v>
      </c>
      <c r="K1013">
        <v>4.0999999999999996</v>
      </c>
      <c r="L1013">
        <v>5.6</v>
      </c>
      <c r="M1013" t="s">
        <v>63</v>
      </c>
      <c r="N1013" t="s">
        <v>61</v>
      </c>
    </row>
    <row r="1014" spans="1:14" x14ac:dyDescent="0.35">
      <c r="A1014">
        <v>1996</v>
      </c>
      <c r="B1014">
        <v>25</v>
      </c>
      <c r="C1014">
        <v>30</v>
      </c>
      <c r="D1014" t="s">
        <v>59</v>
      </c>
      <c r="E1014">
        <v>33.200000000000003</v>
      </c>
      <c r="F1014">
        <v>23.4</v>
      </c>
      <c r="G1014">
        <v>77.7</v>
      </c>
      <c r="H1014">
        <v>51</v>
      </c>
      <c r="I1014">
        <v>0</v>
      </c>
      <c r="J1014">
        <v>12.5</v>
      </c>
      <c r="K1014">
        <v>5.9</v>
      </c>
      <c r="L1014">
        <v>7.8</v>
      </c>
      <c r="M1014" t="s">
        <v>63</v>
      </c>
      <c r="N1014" t="s">
        <v>61</v>
      </c>
    </row>
    <row r="1015" spans="1:14" x14ac:dyDescent="0.35">
      <c r="A1015">
        <v>1996</v>
      </c>
      <c r="B1015">
        <v>26</v>
      </c>
      <c r="C1015">
        <v>125</v>
      </c>
      <c r="D1015" t="s">
        <v>59</v>
      </c>
      <c r="E1015">
        <v>35.200000000000003</v>
      </c>
      <c r="F1015">
        <v>24.8</v>
      </c>
      <c r="G1015">
        <v>75</v>
      </c>
      <c r="H1015">
        <v>48.3</v>
      </c>
      <c r="I1015">
        <v>20</v>
      </c>
      <c r="J1015">
        <v>9.6</v>
      </c>
      <c r="K1015">
        <v>7</v>
      </c>
      <c r="L1015">
        <v>7.4</v>
      </c>
      <c r="M1015" t="s">
        <v>63</v>
      </c>
      <c r="N1015" t="s">
        <v>61</v>
      </c>
    </row>
    <row r="1016" spans="1:14" x14ac:dyDescent="0.35">
      <c r="A1016">
        <v>1996</v>
      </c>
      <c r="B1016">
        <v>27</v>
      </c>
      <c r="C1016">
        <v>0</v>
      </c>
      <c r="D1016" t="s">
        <v>59</v>
      </c>
      <c r="E1016">
        <v>33.6</v>
      </c>
      <c r="F1016">
        <v>23.9</v>
      </c>
      <c r="G1016">
        <v>76.400000000000006</v>
      </c>
      <c r="H1016">
        <v>54.6</v>
      </c>
      <c r="I1016">
        <v>20.5</v>
      </c>
      <c r="J1016">
        <v>5.9</v>
      </c>
      <c r="K1016">
        <v>5</v>
      </c>
      <c r="L1016">
        <v>5.8</v>
      </c>
      <c r="M1016" t="s">
        <v>63</v>
      </c>
      <c r="N1016" t="s">
        <v>61</v>
      </c>
    </row>
    <row r="1017" spans="1:14" x14ac:dyDescent="0.35">
      <c r="A1017">
        <v>1996</v>
      </c>
      <c r="B1017">
        <v>28</v>
      </c>
      <c r="C1017">
        <v>425</v>
      </c>
      <c r="D1017" t="s">
        <v>59</v>
      </c>
      <c r="E1017">
        <v>33.1</v>
      </c>
      <c r="F1017">
        <v>23.3</v>
      </c>
      <c r="G1017">
        <v>84.6</v>
      </c>
      <c r="H1017">
        <v>57</v>
      </c>
      <c r="I1017">
        <v>15.2</v>
      </c>
      <c r="J1017">
        <v>5.4</v>
      </c>
      <c r="K1017">
        <v>7</v>
      </c>
      <c r="L1017">
        <v>3.4</v>
      </c>
      <c r="M1017" t="s">
        <v>63</v>
      </c>
      <c r="N1017" t="s">
        <v>61</v>
      </c>
    </row>
    <row r="1018" spans="1:14" x14ac:dyDescent="0.35">
      <c r="A1018">
        <v>1996</v>
      </c>
      <c r="B1018">
        <v>29</v>
      </c>
      <c r="C1018">
        <v>115</v>
      </c>
      <c r="D1018" t="s">
        <v>59</v>
      </c>
      <c r="E1018">
        <v>30.3</v>
      </c>
      <c r="F1018">
        <v>22.9</v>
      </c>
      <c r="G1018">
        <v>86.1</v>
      </c>
      <c r="H1018">
        <v>72.599999999999994</v>
      </c>
      <c r="I1018">
        <v>72.400000000000006</v>
      </c>
      <c r="J1018">
        <v>10.7</v>
      </c>
      <c r="K1018">
        <v>3.1</v>
      </c>
      <c r="L1018">
        <v>4.8</v>
      </c>
      <c r="M1018" t="s">
        <v>63</v>
      </c>
      <c r="N1018" t="s">
        <v>61</v>
      </c>
    </row>
    <row r="1019" spans="1:14" x14ac:dyDescent="0.35">
      <c r="A1019">
        <v>1996</v>
      </c>
      <c r="B1019">
        <v>30</v>
      </c>
      <c r="C1019">
        <v>2650</v>
      </c>
      <c r="D1019" t="s">
        <v>59</v>
      </c>
      <c r="E1019">
        <v>30</v>
      </c>
      <c r="F1019">
        <v>23</v>
      </c>
      <c r="G1019">
        <v>84</v>
      </c>
      <c r="H1019">
        <v>63</v>
      </c>
      <c r="I1019">
        <v>29.2</v>
      </c>
      <c r="J1019">
        <v>12.3</v>
      </c>
      <c r="K1019">
        <v>3.4</v>
      </c>
      <c r="L1019">
        <v>4.3</v>
      </c>
      <c r="M1019" t="s">
        <v>63</v>
      </c>
      <c r="N1019" t="s">
        <v>61</v>
      </c>
    </row>
    <row r="1020" spans="1:14" x14ac:dyDescent="0.35">
      <c r="A1020">
        <v>1996</v>
      </c>
      <c r="B1020">
        <v>31</v>
      </c>
      <c r="C1020">
        <v>4500</v>
      </c>
      <c r="D1020" t="s">
        <v>59</v>
      </c>
      <c r="E1020">
        <v>30.2</v>
      </c>
      <c r="F1020">
        <v>23.5</v>
      </c>
      <c r="G1020">
        <v>85.3</v>
      </c>
      <c r="H1020">
        <v>65.7</v>
      </c>
      <c r="I1020">
        <v>7.6</v>
      </c>
      <c r="J1020">
        <v>12</v>
      </c>
      <c r="K1020">
        <v>3.3</v>
      </c>
      <c r="L1020">
        <v>3.8</v>
      </c>
      <c r="M1020" t="s">
        <v>63</v>
      </c>
      <c r="N1020" t="s">
        <v>61</v>
      </c>
    </row>
    <row r="1021" spans="1:14" x14ac:dyDescent="0.35">
      <c r="A1021">
        <v>1996</v>
      </c>
      <c r="B1021">
        <v>32</v>
      </c>
      <c r="C1021">
        <v>7340</v>
      </c>
      <c r="D1021" t="s">
        <v>59</v>
      </c>
      <c r="E1021">
        <v>29.7</v>
      </c>
      <c r="F1021">
        <v>25.5</v>
      </c>
      <c r="G1021">
        <v>87.7</v>
      </c>
      <c r="H1021">
        <v>71.3</v>
      </c>
      <c r="I1021">
        <v>34.200000000000003</v>
      </c>
      <c r="J1021">
        <v>8.9</v>
      </c>
      <c r="K1021">
        <v>3.7</v>
      </c>
      <c r="L1021">
        <v>3.9</v>
      </c>
      <c r="M1021" t="s">
        <v>63</v>
      </c>
      <c r="N1021" t="s">
        <v>61</v>
      </c>
    </row>
    <row r="1022" spans="1:14" x14ac:dyDescent="0.35">
      <c r="A1022">
        <v>1996</v>
      </c>
      <c r="B1022">
        <v>33</v>
      </c>
      <c r="C1022">
        <v>20000</v>
      </c>
      <c r="D1022" t="s">
        <v>59</v>
      </c>
      <c r="E1022">
        <v>28.5</v>
      </c>
      <c r="F1022">
        <v>22.3</v>
      </c>
      <c r="G1022">
        <v>87</v>
      </c>
      <c r="H1022">
        <v>76.900000000000006</v>
      </c>
      <c r="I1022">
        <v>37.6</v>
      </c>
      <c r="J1022">
        <v>5.8</v>
      </c>
      <c r="K1022">
        <v>1.8</v>
      </c>
      <c r="L1022">
        <v>2.2999999999999998</v>
      </c>
      <c r="M1022" t="s">
        <v>63</v>
      </c>
      <c r="N1022" t="s">
        <v>61</v>
      </c>
    </row>
    <row r="1023" spans="1:14" x14ac:dyDescent="0.35">
      <c r="A1023">
        <v>1996</v>
      </c>
      <c r="B1023">
        <v>34</v>
      </c>
      <c r="C1023">
        <v>15150</v>
      </c>
      <c r="D1023" t="s">
        <v>59</v>
      </c>
      <c r="E1023">
        <v>29.3</v>
      </c>
      <c r="F1023">
        <v>21.9</v>
      </c>
      <c r="G1023">
        <v>88.9</v>
      </c>
      <c r="H1023">
        <v>69.099999999999994</v>
      </c>
      <c r="I1023">
        <v>79.2</v>
      </c>
      <c r="J1023">
        <v>2.7</v>
      </c>
      <c r="K1023">
        <v>3.1</v>
      </c>
      <c r="L1023">
        <v>3.2</v>
      </c>
      <c r="M1023" t="s">
        <v>63</v>
      </c>
      <c r="N1023" t="s">
        <v>61</v>
      </c>
    </row>
    <row r="1024" spans="1:14" x14ac:dyDescent="0.35">
      <c r="A1024">
        <v>1996</v>
      </c>
      <c r="B1024">
        <v>35</v>
      </c>
      <c r="C1024">
        <v>2225</v>
      </c>
      <c r="D1024" t="s">
        <v>59</v>
      </c>
      <c r="E1024">
        <v>28.2</v>
      </c>
      <c r="F1024">
        <v>22.2</v>
      </c>
      <c r="G1024">
        <v>93.4</v>
      </c>
      <c r="H1024">
        <v>72.599999999999994</v>
      </c>
      <c r="I1024">
        <v>67.7</v>
      </c>
      <c r="J1024">
        <v>5.8</v>
      </c>
      <c r="K1024">
        <v>3.6</v>
      </c>
      <c r="L1024">
        <v>3.9</v>
      </c>
      <c r="M1024" t="s">
        <v>63</v>
      </c>
      <c r="N1024" t="s">
        <v>61</v>
      </c>
    </row>
    <row r="1025" spans="1:14" x14ac:dyDescent="0.35">
      <c r="A1025">
        <v>1996</v>
      </c>
      <c r="B1025">
        <v>36</v>
      </c>
      <c r="C1025">
        <v>22950</v>
      </c>
      <c r="D1025" t="s">
        <v>59</v>
      </c>
      <c r="E1025">
        <v>28.7</v>
      </c>
      <c r="F1025">
        <v>21.9</v>
      </c>
      <c r="G1025">
        <v>94.9</v>
      </c>
      <c r="H1025">
        <v>76.400000000000006</v>
      </c>
      <c r="I1025">
        <v>54.2</v>
      </c>
      <c r="J1025">
        <v>1.2</v>
      </c>
      <c r="K1025">
        <v>2.5</v>
      </c>
      <c r="L1025">
        <v>2.9</v>
      </c>
      <c r="M1025" t="s">
        <v>63</v>
      </c>
      <c r="N1025" t="s">
        <v>61</v>
      </c>
    </row>
    <row r="1026" spans="1:14" x14ac:dyDescent="0.35">
      <c r="A1026">
        <v>1996</v>
      </c>
      <c r="B1026">
        <v>37</v>
      </c>
      <c r="C1026">
        <v>109500</v>
      </c>
      <c r="D1026" t="s">
        <v>59</v>
      </c>
      <c r="E1026">
        <v>30.9</v>
      </c>
      <c r="F1026">
        <v>21.8</v>
      </c>
      <c r="G1026">
        <v>94.1</v>
      </c>
      <c r="H1026">
        <v>71.3</v>
      </c>
      <c r="I1026">
        <v>151.80000000000001</v>
      </c>
      <c r="J1026">
        <v>3.1</v>
      </c>
      <c r="K1026">
        <v>7.1</v>
      </c>
      <c r="L1026">
        <v>4.5</v>
      </c>
      <c r="M1026" t="s">
        <v>63</v>
      </c>
      <c r="N1026" t="s">
        <v>61</v>
      </c>
    </row>
    <row r="1027" spans="1:14" x14ac:dyDescent="0.35">
      <c r="A1027">
        <v>1996</v>
      </c>
      <c r="B1027">
        <v>38</v>
      </c>
      <c r="C1027">
        <v>15900</v>
      </c>
      <c r="D1027" t="s">
        <v>59</v>
      </c>
      <c r="E1027">
        <v>30.3</v>
      </c>
      <c r="F1027">
        <v>21.6</v>
      </c>
      <c r="G1027">
        <v>88.1</v>
      </c>
      <c r="H1027">
        <v>61.4</v>
      </c>
      <c r="I1027">
        <v>2</v>
      </c>
      <c r="J1027">
        <v>4.5</v>
      </c>
      <c r="K1027">
        <v>7.8</v>
      </c>
      <c r="L1027">
        <v>3.7</v>
      </c>
      <c r="M1027" t="s">
        <v>63</v>
      </c>
      <c r="N1027" t="s">
        <v>61</v>
      </c>
    </row>
    <row r="1028" spans="1:14" x14ac:dyDescent="0.35">
      <c r="A1028">
        <v>1996</v>
      </c>
      <c r="B1028">
        <v>39</v>
      </c>
      <c r="C1028">
        <v>41500</v>
      </c>
      <c r="D1028" t="s">
        <v>59</v>
      </c>
      <c r="E1028">
        <v>33.1</v>
      </c>
      <c r="F1028">
        <v>22.3</v>
      </c>
      <c r="G1028">
        <v>90.9</v>
      </c>
      <c r="H1028">
        <v>55</v>
      </c>
      <c r="I1028">
        <v>2.8</v>
      </c>
      <c r="J1028">
        <v>2.2999999999999998</v>
      </c>
      <c r="K1028">
        <v>8.4</v>
      </c>
      <c r="L1028">
        <v>3.9</v>
      </c>
      <c r="M1028" t="s">
        <v>63</v>
      </c>
      <c r="N1028" t="s">
        <v>61</v>
      </c>
    </row>
    <row r="1029" spans="1:14" x14ac:dyDescent="0.35">
      <c r="A1029">
        <v>1996</v>
      </c>
      <c r="B1029">
        <v>40</v>
      </c>
      <c r="C1029">
        <v>21850</v>
      </c>
      <c r="D1029" t="s">
        <v>59</v>
      </c>
      <c r="E1029">
        <v>28</v>
      </c>
      <c r="F1029">
        <v>21.8</v>
      </c>
      <c r="G1029">
        <v>89.4</v>
      </c>
      <c r="H1029">
        <v>76.3</v>
      </c>
      <c r="I1029">
        <v>78.2</v>
      </c>
      <c r="J1029">
        <v>5.5</v>
      </c>
      <c r="K1029">
        <v>2.2000000000000002</v>
      </c>
      <c r="L1029">
        <v>4.5999999999999996</v>
      </c>
      <c r="M1029" t="s">
        <v>63</v>
      </c>
      <c r="N1029" t="s">
        <v>61</v>
      </c>
    </row>
    <row r="1030" spans="1:14" x14ac:dyDescent="0.35">
      <c r="A1030">
        <v>1996</v>
      </c>
      <c r="B1030">
        <v>41</v>
      </c>
      <c r="C1030">
        <v>27440</v>
      </c>
      <c r="D1030" t="s">
        <v>59</v>
      </c>
      <c r="E1030">
        <v>31.2</v>
      </c>
      <c r="F1030">
        <v>18.5</v>
      </c>
      <c r="G1030">
        <v>75.599999999999994</v>
      </c>
      <c r="H1030">
        <v>61.4</v>
      </c>
      <c r="I1030">
        <v>0</v>
      </c>
      <c r="J1030">
        <v>2.7</v>
      </c>
      <c r="K1030">
        <v>9.1999999999999993</v>
      </c>
      <c r="L1030">
        <v>4.2</v>
      </c>
      <c r="M1030" t="s">
        <v>63</v>
      </c>
      <c r="N1030" t="s">
        <v>61</v>
      </c>
    </row>
    <row r="1031" spans="1:14" x14ac:dyDescent="0.35">
      <c r="A1031">
        <v>1996</v>
      </c>
      <c r="B1031">
        <v>42</v>
      </c>
      <c r="C1031">
        <v>30450</v>
      </c>
      <c r="D1031" t="s">
        <v>59</v>
      </c>
      <c r="E1031">
        <v>29.1</v>
      </c>
      <c r="F1031">
        <v>19.8</v>
      </c>
      <c r="G1031">
        <v>82.1</v>
      </c>
      <c r="H1031">
        <v>66.5</v>
      </c>
      <c r="I1031">
        <v>20.6</v>
      </c>
      <c r="J1031">
        <v>3</v>
      </c>
      <c r="K1031">
        <v>4.7</v>
      </c>
      <c r="L1031">
        <v>3</v>
      </c>
      <c r="M1031" t="s">
        <v>63</v>
      </c>
      <c r="N1031" t="s">
        <v>61</v>
      </c>
    </row>
    <row r="1032" spans="1:14" x14ac:dyDescent="0.35">
      <c r="A1032">
        <v>1996</v>
      </c>
      <c r="B1032">
        <v>43</v>
      </c>
      <c r="C1032">
        <v>4535</v>
      </c>
      <c r="D1032" t="s">
        <v>59</v>
      </c>
      <c r="E1032">
        <v>29.6</v>
      </c>
      <c r="F1032">
        <v>21.2</v>
      </c>
      <c r="G1032">
        <v>88</v>
      </c>
      <c r="H1032">
        <v>64.3</v>
      </c>
      <c r="I1032">
        <v>10.199999999999999</v>
      </c>
      <c r="J1032">
        <v>2.2999999999999998</v>
      </c>
      <c r="K1032">
        <v>5.0999999999999996</v>
      </c>
      <c r="L1032">
        <v>2.6</v>
      </c>
      <c r="M1032" t="s">
        <v>63</v>
      </c>
      <c r="N1032" t="s">
        <v>61</v>
      </c>
    </row>
    <row r="1033" spans="1:14" x14ac:dyDescent="0.35">
      <c r="A1033">
        <v>1996</v>
      </c>
      <c r="B1033">
        <v>44</v>
      </c>
      <c r="C1033">
        <v>1432</v>
      </c>
      <c r="D1033" t="s">
        <v>59</v>
      </c>
      <c r="E1033">
        <v>30.4</v>
      </c>
      <c r="F1033">
        <v>16.100000000000001</v>
      </c>
      <c r="G1033">
        <v>81.400000000000006</v>
      </c>
      <c r="H1033">
        <v>46.3</v>
      </c>
      <c r="I1033">
        <v>0</v>
      </c>
      <c r="J1033">
        <v>1.7</v>
      </c>
      <c r="K1033">
        <v>9.5</v>
      </c>
      <c r="L1033">
        <v>3.6</v>
      </c>
      <c r="M1033" t="s">
        <v>63</v>
      </c>
      <c r="N1033" t="s">
        <v>61</v>
      </c>
    </row>
    <row r="1034" spans="1:14" x14ac:dyDescent="0.35">
      <c r="A1034">
        <v>1996</v>
      </c>
      <c r="B1034">
        <v>45</v>
      </c>
      <c r="C1034">
        <v>3665</v>
      </c>
      <c r="D1034" t="s">
        <v>59</v>
      </c>
      <c r="E1034">
        <v>30</v>
      </c>
      <c r="F1034">
        <v>17.600000000000001</v>
      </c>
      <c r="G1034">
        <v>89.9</v>
      </c>
      <c r="H1034">
        <v>61.7</v>
      </c>
      <c r="I1034">
        <v>26</v>
      </c>
      <c r="J1034">
        <v>3.1</v>
      </c>
      <c r="K1034">
        <v>8.1999999999999993</v>
      </c>
      <c r="L1034">
        <v>3.1</v>
      </c>
      <c r="M1034" t="s">
        <v>63</v>
      </c>
      <c r="N1034" t="s">
        <v>61</v>
      </c>
    </row>
    <row r="1035" spans="1:14" x14ac:dyDescent="0.35">
      <c r="A1035">
        <v>1996</v>
      </c>
      <c r="B1035">
        <v>46</v>
      </c>
      <c r="C1035">
        <v>605</v>
      </c>
      <c r="D1035" t="s">
        <v>59</v>
      </c>
      <c r="E1035">
        <v>30.4</v>
      </c>
      <c r="F1035">
        <v>16.2</v>
      </c>
      <c r="G1035">
        <v>76.7</v>
      </c>
      <c r="H1035">
        <v>49</v>
      </c>
      <c r="I1035">
        <v>0</v>
      </c>
      <c r="J1035">
        <v>1.7</v>
      </c>
      <c r="K1035">
        <v>9.4</v>
      </c>
      <c r="L1035">
        <v>3.6</v>
      </c>
      <c r="M1035" t="s">
        <v>63</v>
      </c>
      <c r="N1035" t="s">
        <v>61</v>
      </c>
    </row>
    <row r="1036" spans="1:14" x14ac:dyDescent="0.35">
      <c r="A1036">
        <v>1996</v>
      </c>
      <c r="B1036">
        <v>47</v>
      </c>
      <c r="C1036">
        <v>615</v>
      </c>
      <c r="D1036" t="s">
        <v>59</v>
      </c>
      <c r="E1036">
        <v>28.7</v>
      </c>
      <c r="F1036">
        <v>14.7</v>
      </c>
      <c r="G1036">
        <v>84.3</v>
      </c>
      <c r="H1036">
        <v>49.7</v>
      </c>
      <c r="I1036">
        <v>0</v>
      </c>
      <c r="J1036">
        <v>1.6</v>
      </c>
      <c r="K1036">
        <v>6.8</v>
      </c>
      <c r="L1036">
        <v>3.2</v>
      </c>
      <c r="M1036" t="s">
        <v>63</v>
      </c>
      <c r="N1036" t="s">
        <v>61</v>
      </c>
    </row>
    <row r="1037" spans="1:14" x14ac:dyDescent="0.35">
      <c r="A1037">
        <v>1996</v>
      </c>
      <c r="B1037">
        <v>48</v>
      </c>
      <c r="C1037">
        <v>0</v>
      </c>
      <c r="D1037" t="s">
        <v>59</v>
      </c>
      <c r="E1037">
        <v>29</v>
      </c>
      <c r="F1037">
        <v>11.3</v>
      </c>
      <c r="G1037">
        <v>77</v>
      </c>
      <c r="H1037">
        <v>39.4</v>
      </c>
      <c r="I1037">
        <v>0</v>
      </c>
      <c r="J1037">
        <v>1.8</v>
      </c>
      <c r="K1037">
        <v>9.6</v>
      </c>
      <c r="L1037">
        <v>2.9</v>
      </c>
      <c r="M1037" t="s">
        <v>63</v>
      </c>
      <c r="N1037" t="s">
        <v>61</v>
      </c>
    </row>
    <row r="1038" spans="1:14" x14ac:dyDescent="0.35">
      <c r="A1038">
        <v>1996</v>
      </c>
      <c r="B1038">
        <v>49</v>
      </c>
      <c r="C1038">
        <v>0</v>
      </c>
      <c r="D1038" t="s">
        <v>59</v>
      </c>
      <c r="E1038">
        <v>28.3</v>
      </c>
      <c r="F1038">
        <v>13.9</v>
      </c>
      <c r="G1038">
        <v>75.599999999999994</v>
      </c>
      <c r="H1038">
        <v>45.7</v>
      </c>
      <c r="I1038">
        <v>0</v>
      </c>
      <c r="J1038">
        <v>1.9</v>
      </c>
      <c r="K1038">
        <v>6.1</v>
      </c>
      <c r="L1038">
        <v>2.6</v>
      </c>
      <c r="M1038" t="s">
        <v>63</v>
      </c>
      <c r="N1038" t="s">
        <v>61</v>
      </c>
    </row>
    <row r="1039" spans="1:14" x14ac:dyDescent="0.35">
      <c r="A1039">
        <v>1996</v>
      </c>
      <c r="B1039">
        <v>50</v>
      </c>
      <c r="C1039">
        <v>0</v>
      </c>
      <c r="D1039" t="s">
        <v>59</v>
      </c>
      <c r="E1039">
        <v>28.1</v>
      </c>
      <c r="F1039">
        <v>14.4</v>
      </c>
      <c r="G1039">
        <v>81</v>
      </c>
      <c r="H1039">
        <v>45.1</v>
      </c>
      <c r="I1039">
        <v>0</v>
      </c>
      <c r="J1039">
        <v>2.5</v>
      </c>
      <c r="K1039">
        <v>6.6</v>
      </c>
      <c r="L1039">
        <v>2.8</v>
      </c>
      <c r="M1039" t="s">
        <v>63</v>
      </c>
      <c r="N1039" t="s">
        <v>61</v>
      </c>
    </row>
    <row r="1040" spans="1:14" x14ac:dyDescent="0.35">
      <c r="A1040">
        <v>1996</v>
      </c>
      <c r="B1040">
        <v>51</v>
      </c>
      <c r="C1040">
        <v>0</v>
      </c>
      <c r="D1040" t="s">
        <v>59</v>
      </c>
      <c r="E1040">
        <v>28.5</v>
      </c>
      <c r="F1040">
        <v>13.1</v>
      </c>
      <c r="G1040">
        <v>70.099999999999994</v>
      </c>
      <c r="H1040">
        <v>37.1</v>
      </c>
      <c r="I1040">
        <v>0</v>
      </c>
      <c r="J1040">
        <v>2.4</v>
      </c>
      <c r="K1040">
        <v>7.6</v>
      </c>
      <c r="L1040">
        <v>2.4</v>
      </c>
      <c r="M1040" t="s">
        <v>63</v>
      </c>
      <c r="N1040" t="s">
        <v>61</v>
      </c>
    </row>
    <row r="1041" spans="1:14" x14ac:dyDescent="0.35">
      <c r="A1041">
        <v>1996</v>
      </c>
      <c r="B1041">
        <v>52</v>
      </c>
      <c r="C1041">
        <v>0</v>
      </c>
      <c r="D1041" t="s">
        <v>59</v>
      </c>
      <c r="E1041">
        <v>28.3</v>
      </c>
      <c r="F1041">
        <v>10.8</v>
      </c>
      <c r="G1041">
        <v>85</v>
      </c>
      <c r="H1041">
        <v>31.6</v>
      </c>
      <c r="I1041">
        <v>0</v>
      </c>
      <c r="J1041">
        <v>1.8</v>
      </c>
      <c r="K1041">
        <v>8.6999999999999993</v>
      </c>
      <c r="L1041">
        <v>2.4</v>
      </c>
      <c r="M1041" t="s">
        <v>63</v>
      </c>
      <c r="N1041" t="s">
        <v>61</v>
      </c>
    </row>
    <row r="1042" spans="1:14" x14ac:dyDescent="0.35">
      <c r="A1042">
        <v>1998</v>
      </c>
      <c r="B1042">
        <v>1</v>
      </c>
      <c r="C1042">
        <v>28</v>
      </c>
      <c r="D1042" t="s">
        <v>59</v>
      </c>
      <c r="E1042">
        <v>28.7</v>
      </c>
      <c r="F1042">
        <v>13.9</v>
      </c>
      <c r="G1042">
        <v>90.7</v>
      </c>
      <c r="H1042">
        <v>45.9</v>
      </c>
      <c r="I1042">
        <v>0</v>
      </c>
      <c r="J1042">
        <v>3</v>
      </c>
      <c r="K1042">
        <v>9.1999999999999993</v>
      </c>
      <c r="L1042">
        <v>3.7</v>
      </c>
      <c r="M1042" t="s">
        <v>63</v>
      </c>
      <c r="N1042" t="s">
        <v>61</v>
      </c>
    </row>
    <row r="1043" spans="1:14" x14ac:dyDescent="0.35">
      <c r="A1043">
        <v>1998</v>
      </c>
      <c r="B1043">
        <v>2</v>
      </c>
      <c r="C1043">
        <v>0</v>
      </c>
      <c r="D1043" t="s">
        <v>59</v>
      </c>
      <c r="E1043">
        <v>29.4</v>
      </c>
      <c r="F1043">
        <v>13.3</v>
      </c>
      <c r="G1043">
        <v>88.4</v>
      </c>
      <c r="H1043">
        <v>41.4</v>
      </c>
      <c r="I1043">
        <v>0</v>
      </c>
      <c r="J1043">
        <v>1.9</v>
      </c>
      <c r="K1043">
        <v>9.5</v>
      </c>
      <c r="L1043">
        <v>3.6</v>
      </c>
      <c r="M1043" t="s">
        <v>63</v>
      </c>
      <c r="N1043" t="s">
        <v>61</v>
      </c>
    </row>
    <row r="1044" spans="1:14" x14ac:dyDescent="0.35">
      <c r="A1044">
        <v>1998</v>
      </c>
      <c r="B1044">
        <v>3</v>
      </c>
      <c r="C1044">
        <v>0</v>
      </c>
      <c r="D1044" t="s">
        <v>59</v>
      </c>
      <c r="E1044">
        <v>32.1</v>
      </c>
      <c r="F1044">
        <v>17.100000000000001</v>
      </c>
      <c r="G1044">
        <v>88.1</v>
      </c>
      <c r="H1044">
        <v>38.9</v>
      </c>
      <c r="I1044">
        <v>0</v>
      </c>
      <c r="J1044">
        <v>2.5</v>
      </c>
      <c r="K1044">
        <v>8.8000000000000007</v>
      </c>
      <c r="L1044">
        <v>4.2</v>
      </c>
      <c r="M1044" t="s">
        <v>63</v>
      </c>
      <c r="N1044" t="s">
        <v>61</v>
      </c>
    </row>
    <row r="1045" spans="1:14" x14ac:dyDescent="0.35">
      <c r="A1045">
        <v>1998</v>
      </c>
      <c r="B1045">
        <v>4</v>
      </c>
      <c r="C1045">
        <v>0</v>
      </c>
      <c r="D1045" t="s">
        <v>59</v>
      </c>
      <c r="E1045">
        <v>31.5</v>
      </c>
      <c r="F1045">
        <v>19.8</v>
      </c>
      <c r="G1045">
        <v>84.1</v>
      </c>
      <c r="H1045">
        <v>41.7</v>
      </c>
      <c r="I1045">
        <v>0</v>
      </c>
      <c r="J1045">
        <v>3.3</v>
      </c>
      <c r="K1045">
        <v>9</v>
      </c>
      <c r="L1045">
        <v>4.3</v>
      </c>
      <c r="M1045" t="s">
        <v>63</v>
      </c>
      <c r="N1045" t="s">
        <v>61</v>
      </c>
    </row>
    <row r="1046" spans="1:14" x14ac:dyDescent="0.35">
      <c r="A1046">
        <v>1998</v>
      </c>
      <c r="B1046">
        <v>5</v>
      </c>
      <c r="C1046">
        <v>0</v>
      </c>
      <c r="D1046" t="s">
        <v>59</v>
      </c>
      <c r="E1046">
        <v>31.5</v>
      </c>
      <c r="F1046">
        <v>18</v>
      </c>
      <c r="G1046">
        <v>89.3</v>
      </c>
      <c r="H1046">
        <v>41.3</v>
      </c>
      <c r="I1046">
        <v>0</v>
      </c>
      <c r="J1046">
        <v>2.2999999999999998</v>
      </c>
      <c r="K1046">
        <v>9</v>
      </c>
      <c r="L1046">
        <v>4.7</v>
      </c>
      <c r="M1046" t="s">
        <v>63</v>
      </c>
      <c r="N1046" t="s">
        <v>61</v>
      </c>
    </row>
    <row r="1047" spans="1:14" x14ac:dyDescent="0.35">
      <c r="A1047">
        <v>1998</v>
      </c>
      <c r="B1047">
        <v>6</v>
      </c>
      <c r="C1047">
        <v>0</v>
      </c>
      <c r="D1047" t="s">
        <v>59</v>
      </c>
      <c r="E1047">
        <v>31.4</v>
      </c>
      <c r="F1047">
        <v>18.2</v>
      </c>
      <c r="G1047">
        <v>82.4</v>
      </c>
      <c r="H1047">
        <v>35.9</v>
      </c>
      <c r="I1047">
        <v>0.8</v>
      </c>
      <c r="J1047">
        <v>3.4</v>
      </c>
      <c r="K1047">
        <v>9</v>
      </c>
      <c r="L1047">
        <v>4.5999999999999996</v>
      </c>
      <c r="M1047" t="s">
        <v>63</v>
      </c>
      <c r="N1047" t="s">
        <v>61</v>
      </c>
    </row>
    <row r="1048" spans="1:14" x14ac:dyDescent="0.35">
      <c r="A1048">
        <v>1998</v>
      </c>
      <c r="B1048">
        <v>7</v>
      </c>
      <c r="C1048">
        <v>0</v>
      </c>
      <c r="D1048" t="s">
        <v>59</v>
      </c>
      <c r="E1048">
        <v>31.9</v>
      </c>
      <c r="F1048">
        <v>15.8</v>
      </c>
      <c r="G1048">
        <v>76.3</v>
      </c>
      <c r="H1048">
        <v>29.9</v>
      </c>
      <c r="I1048">
        <v>0</v>
      </c>
      <c r="J1048">
        <v>2.4</v>
      </c>
      <c r="K1048">
        <v>10.6</v>
      </c>
      <c r="L1048">
        <v>5.6</v>
      </c>
      <c r="M1048" t="s">
        <v>63</v>
      </c>
      <c r="N1048" t="s">
        <v>61</v>
      </c>
    </row>
    <row r="1049" spans="1:14" x14ac:dyDescent="0.35">
      <c r="A1049">
        <v>1998</v>
      </c>
      <c r="B1049">
        <v>8</v>
      </c>
      <c r="C1049">
        <v>0</v>
      </c>
      <c r="D1049" t="s">
        <v>59</v>
      </c>
      <c r="E1049">
        <v>34.299999999999997</v>
      </c>
      <c r="F1049">
        <v>16.899999999999999</v>
      </c>
      <c r="G1049">
        <v>71.3</v>
      </c>
      <c r="H1049">
        <v>26.1</v>
      </c>
      <c r="I1049">
        <v>0</v>
      </c>
      <c r="J1049">
        <v>1.7</v>
      </c>
      <c r="K1049">
        <v>10.9</v>
      </c>
      <c r="L1049">
        <v>6.5</v>
      </c>
      <c r="M1049" t="s">
        <v>63</v>
      </c>
      <c r="N1049" t="s">
        <v>61</v>
      </c>
    </row>
    <row r="1050" spans="1:14" x14ac:dyDescent="0.35">
      <c r="A1050">
        <v>1998</v>
      </c>
      <c r="B1050">
        <v>9</v>
      </c>
      <c r="C1050">
        <v>0</v>
      </c>
      <c r="D1050" t="s">
        <v>59</v>
      </c>
      <c r="E1050">
        <v>35.299999999999997</v>
      </c>
      <c r="F1050">
        <v>20.6</v>
      </c>
      <c r="G1050">
        <v>76.3</v>
      </c>
      <c r="H1050">
        <v>29.7</v>
      </c>
      <c r="I1050">
        <v>1.2</v>
      </c>
      <c r="J1050">
        <v>2.9</v>
      </c>
      <c r="K1050">
        <v>10.1</v>
      </c>
      <c r="L1050">
        <v>6.7</v>
      </c>
      <c r="M1050" t="s">
        <v>63</v>
      </c>
      <c r="N1050" t="s">
        <v>61</v>
      </c>
    </row>
    <row r="1051" spans="1:14" x14ac:dyDescent="0.35">
      <c r="A1051">
        <v>1998</v>
      </c>
      <c r="B1051">
        <v>10</v>
      </c>
      <c r="C1051">
        <v>190</v>
      </c>
      <c r="D1051" t="s">
        <v>59</v>
      </c>
      <c r="E1051">
        <v>35.5</v>
      </c>
      <c r="F1051">
        <v>20.9</v>
      </c>
      <c r="G1051">
        <v>71.599999999999994</v>
      </c>
      <c r="H1051">
        <v>32.299999999999997</v>
      </c>
      <c r="I1051">
        <v>0</v>
      </c>
      <c r="J1051">
        <v>2.5</v>
      </c>
      <c r="K1051">
        <v>9.1999999999999993</v>
      </c>
      <c r="L1051">
        <v>6.6</v>
      </c>
      <c r="M1051" t="s">
        <v>63</v>
      </c>
      <c r="N1051" t="s">
        <v>61</v>
      </c>
    </row>
    <row r="1052" spans="1:14" x14ac:dyDescent="0.35">
      <c r="A1052">
        <v>1998</v>
      </c>
      <c r="B1052">
        <v>11</v>
      </c>
      <c r="C1052">
        <v>535</v>
      </c>
      <c r="D1052" t="s">
        <v>59</v>
      </c>
      <c r="E1052">
        <v>35.299999999999997</v>
      </c>
      <c r="F1052">
        <v>21.1</v>
      </c>
      <c r="G1052">
        <v>63.4</v>
      </c>
      <c r="H1052">
        <v>30.9</v>
      </c>
      <c r="I1052">
        <v>0</v>
      </c>
      <c r="J1052">
        <v>4.3</v>
      </c>
      <c r="K1052">
        <v>9.5</v>
      </c>
      <c r="L1052">
        <v>7.8</v>
      </c>
      <c r="M1052" t="s">
        <v>63</v>
      </c>
      <c r="N1052" t="s">
        <v>61</v>
      </c>
    </row>
    <row r="1053" spans="1:14" x14ac:dyDescent="0.35">
      <c r="A1053">
        <v>1998</v>
      </c>
      <c r="B1053">
        <v>12</v>
      </c>
      <c r="C1053">
        <v>1225</v>
      </c>
      <c r="D1053" t="s">
        <v>59</v>
      </c>
      <c r="E1053">
        <v>37.799999999999997</v>
      </c>
      <c r="F1053">
        <v>21.7</v>
      </c>
      <c r="G1053">
        <v>70.599999999999994</v>
      </c>
      <c r="H1053">
        <v>27.6</v>
      </c>
      <c r="I1053">
        <v>0</v>
      </c>
      <c r="J1053">
        <v>2.7</v>
      </c>
      <c r="K1053">
        <v>9.3000000000000007</v>
      </c>
      <c r="L1053">
        <v>8.1</v>
      </c>
      <c r="M1053" t="s">
        <v>63</v>
      </c>
      <c r="N1053" t="s">
        <v>61</v>
      </c>
    </row>
    <row r="1054" spans="1:14" x14ac:dyDescent="0.35">
      <c r="A1054">
        <v>1998</v>
      </c>
      <c r="B1054">
        <v>13</v>
      </c>
      <c r="C1054">
        <v>400</v>
      </c>
      <c r="D1054" t="s">
        <v>59</v>
      </c>
      <c r="E1054">
        <v>36.6</v>
      </c>
      <c r="F1054">
        <v>21.9</v>
      </c>
      <c r="G1054">
        <v>76.900000000000006</v>
      </c>
      <c r="H1054">
        <v>26.9</v>
      </c>
      <c r="I1054">
        <v>0</v>
      </c>
      <c r="J1054">
        <v>3.3</v>
      </c>
      <c r="K1054">
        <v>9.1999999999999993</v>
      </c>
      <c r="L1054">
        <v>8.1</v>
      </c>
      <c r="M1054" t="s">
        <v>63</v>
      </c>
      <c r="N1054" t="s">
        <v>61</v>
      </c>
    </row>
    <row r="1055" spans="1:14" x14ac:dyDescent="0.35">
      <c r="A1055">
        <v>1998</v>
      </c>
      <c r="B1055">
        <v>14</v>
      </c>
      <c r="C1055">
        <v>1170</v>
      </c>
      <c r="D1055" t="s">
        <v>59</v>
      </c>
      <c r="E1055">
        <v>38.1</v>
      </c>
      <c r="F1055">
        <v>22</v>
      </c>
      <c r="G1055">
        <v>65.599999999999994</v>
      </c>
      <c r="H1055">
        <v>26.3</v>
      </c>
      <c r="I1055">
        <v>0</v>
      </c>
      <c r="J1055">
        <v>2.9</v>
      </c>
      <c r="K1055">
        <v>9.5</v>
      </c>
      <c r="L1055">
        <v>8.6</v>
      </c>
      <c r="M1055" t="s">
        <v>63</v>
      </c>
      <c r="N1055" t="s">
        <v>61</v>
      </c>
    </row>
    <row r="1056" spans="1:14" x14ac:dyDescent="0.35">
      <c r="A1056">
        <v>1998</v>
      </c>
      <c r="B1056">
        <v>15</v>
      </c>
      <c r="C1056">
        <v>671</v>
      </c>
      <c r="D1056" t="s">
        <v>59</v>
      </c>
      <c r="E1056">
        <v>39.4</v>
      </c>
      <c r="F1056">
        <v>24.6</v>
      </c>
      <c r="G1056">
        <v>61.9</v>
      </c>
      <c r="H1056">
        <v>27.4</v>
      </c>
      <c r="I1056">
        <v>0</v>
      </c>
      <c r="J1056">
        <v>3.4</v>
      </c>
      <c r="K1056">
        <v>9.3000000000000007</v>
      </c>
      <c r="L1056">
        <v>9.9</v>
      </c>
      <c r="M1056" t="s">
        <v>63</v>
      </c>
      <c r="N1056" t="s">
        <v>61</v>
      </c>
    </row>
    <row r="1057" spans="1:14" x14ac:dyDescent="0.35">
      <c r="A1057">
        <v>1998</v>
      </c>
      <c r="B1057">
        <v>16</v>
      </c>
      <c r="C1057">
        <v>4170</v>
      </c>
      <c r="D1057" t="s">
        <v>59</v>
      </c>
      <c r="E1057">
        <v>40</v>
      </c>
      <c r="F1057">
        <v>23.9</v>
      </c>
      <c r="G1057">
        <v>54.9</v>
      </c>
      <c r="H1057">
        <v>23.7</v>
      </c>
      <c r="I1057">
        <v>0</v>
      </c>
      <c r="J1057">
        <v>2.5</v>
      </c>
      <c r="K1057">
        <v>10</v>
      </c>
      <c r="L1057">
        <v>9.1999999999999993</v>
      </c>
      <c r="M1057" t="s">
        <v>63</v>
      </c>
      <c r="N1057" t="s">
        <v>61</v>
      </c>
    </row>
    <row r="1058" spans="1:14" x14ac:dyDescent="0.35">
      <c r="A1058">
        <v>1998</v>
      </c>
      <c r="B1058">
        <v>17</v>
      </c>
      <c r="C1058">
        <v>560</v>
      </c>
      <c r="D1058" t="s">
        <v>59</v>
      </c>
      <c r="E1058">
        <v>39.1</v>
      </c>
      <c r="F1058">
        <v>25.1</v>
      </c>
      <c r="G1058">
        <v>63.7</v>
      </c>
      <c r="H1058">
        <v>28.7</v>
      </c>
      <c r="I1058">
        <v>3.5</v>
      </c>
      <c r="J1058">
        <v>2.2000000000000002</v>
      </c>
      <c r="K1058">
        <v>8.8000000000000007</v>
      </c>
      <c r="L1058">
        <v>8.9</v>
      </c>
      <c r="M1058" t="s">
        <v>63</v>
      </c>
      <c r="N1058" t="s">
        <v>61</v>
      </c>
    </row>
    <row r="1059" spans="1:14" x14ac:dyDescent="0.35">
      <c r="A1059">
        <v>1998</v>
      </c>
      <c r="B1059">
        <v>18</v>
      </c>
      <c r="C1059">
        <v>360</v>
      </c>
      <c r="D1059" t="s">
        <v>59</v>
      </c>
      <c r="E1059">
        <v>40.1</v>
      </c>
      <c r="F1059">
        <v>25.5</v>
      </c>
      <c r="G1059">
        <v>52.9</v>
      </c>
      <c r="H1059">
        <v>24.7</v>
      </c>
      <c r="I1059">
        <v>0</v>
      </c>
      <c r="J1059">
        <v>1.8</v>
      </c>
      <c r="K1059">
        <v>9.8000000000000007</v>
      </c>
      <c r="L1059">
        <v>9</v>
      </c>
      <c r="M1059" t="s">
        <v>63</v>
      </c>
      <c r="N1059" t="s">
        <v>61</v>
      </c>
    </row>
    <row r="1060" spans="1:14" x14ac:dyDescent="0.35">
      <c r="A1060">
        <v>1998</v>
      </c>
      <c r="B1060">
        <v>19</v>
      </c>
      <c r="C1060">
        <v>20</v>
      </c>
      <c r="D1060" t="s">
        <v>59</v>
      </c>
      <c r="E1060">
        <v>38.5</v>
      </c>
      <c r="F1060">
        <v>24.5</v>
      </c>
      <c r="G1060">
        <v>71.900000000000006</v>
      </c>
      <c r="H1060">
        <v>40.700000000000003</v>
      </c>
      <c r="I1060">
        <v>43.4</v>
      </c>
      <c r="J1060">
        <v>2.5</v>
      </c>
      <c r="K1060">
        <v>8.3000000000000007</v>
      </c>
      <c r="L1060">
        <v>9</v>
      </c>
      <c r="M1060" t="s">
        <v>63</v>
      </c>
      <c r="N1060" t="s">
        <v>61</v>
      </c>
    </row>
    <row r="1061" spans="1:14" x14ac:dyDescent="0.35">
      <c r="A1061">
        <v>1998</v>
      </c>
      <c r="B1061">
        <v>20</v>
      </c>
      <c r="C1061">
        <v>0</v>
      </c>
      <c r="D1061" t="s">
        <v>59</v>
      </c>
      <c r="E1061">
        <v>38.799999999999997</v>
      </c>
      <c r="F1061">
        <v>25.2</v>
      </c>
      <c r="G1061">
        <v>64</v>
      </c>
      <c r="H1061">
        <v>25.7</v>
      </c>
      <c r="I1061">
        <v>8.8000000000000007</v>
      </c>
      <c r="J1061">
        <v>2.1</v>
      </c>
      <c r="K1061">
        <v>9.1999999999999993</v>
      </c>
      <c r="L1061">
        <v>8</v>
      </c>
      <c r="M1061" t="s">
        <v>63</v>
      </c>
      <c r="N1061" t="s">
        <v>61</v>
      </c>
    </row>
    <row r="1062" spans="1:14" x14ac:dyDescent="0.35">
      <c r="A1062">
        <v>1998</v>
      </c>
      <c r="B1062">
        <v>21</v>
      </c>
      <c r="C1062">
        <v>0</v>
      </c>
      <c r="D1062" t="s">
        <v>59</v>
      </c>
      <c r="E1062">
        <v>40.4</v>
      </c>
      <c r="F1062">
        <v>27.4</v>
      </c>
      <c r="G1062">
        <v>64.099999999999994</v>
      </c>
      <c r="H1062">
        <v>32.700000000000003</v>
      </c>
      <c r="I1062">
        <v>0</v>
      </c>
      <c r="J1062">
        <v>3.9</v>
      </c>
      <c r="K1062">
        <v>8.8000000000000007</v>
      </c>
      <c r="L1062">
        <v>10.9</v>
      </c>
      <c r="M1062" t="s">
        <v>63</v>
      </c>
      <c r="N1062" t="s">
        <v>61</v>
      </c>
    </row>
    <row r="1063" spans="1:14" x14ac:dyDescent="0.35">
      <c r="A1063">
        <v>1998</v>
      </c>
      <c r="B1063">
        <v>22</v>
      </c>
      <c r="C1063">
        <v>10</v>
      </c>
      <c r="D1063" t="s">
        <v>59</v>
      </c>
      <c r="E1063">
        <v>42.4</v>
      </c>
      <c r="F1063">
        <v>28.3</v>
      </c>
      <c r="G1063">
        <v>55.6</v>
      </c>
      <c r="H1063">
        <v>30.3</v>
      </c>
      <c r="I1063">
        <v>0</v>
      </c>
      <c r="J1063">
        <v>4.9000000000000004</v>
      </c>
      <c r="K1063">
        <v>10.8</v>
      </c>
      <c r="L1063">
        <v>12.3</v>
      </c>
      <c r="M1063" t="s">
        <v>63</v>
      </c>
      <c r="N1063" t="s">
        <v>61</v>
      </c>
    </row>
    <row r="1064" spans="1:14" x14ac:dyDescent="0.35">
      <c r="A1064">
        <v>1998</v>
      </c>
      <c r="B1064">
        <v>23</v>
      </c>
      <c r="C1064">
        <v>10</v>
      </c>
      <c r="D1064" t="s">
        <v>59</v>
      </c>
      <c r="E1064">
        <v>40.1</v>
      </c>
      <c r="F1064">
        <v>27.1</v>
      </c>
      <c r="G1064">
        <v>69.099999999999994</v>
      </c>
      <c r="H1064">
        <v>39.9</v>
      </c>
      <c r="I1064">
        <v>0</v>
      </c>
      <c r="J1064">
        <v>6.1</v>
      </c>
      <c r="K1064">
        <v>10.5</v>
      </c>
      <c r="L1064">
        <v>11.9</v>
      </c>
      <c r="M1064" t="s">
        <v>63</v>
      </c>
      <c r="N1064" t="s">
        <v>61</v>
      </c>
    </row>
    <row r="1065" spans="1:14" x14ac:dyDescent="0.35">
      <c r="A1065">
        <v>1998</v>
      </c>
      <c r="B1065">
        <v>24</v>
      </c>
      <c r="C1065">
        <v>0</v>
      </c>
      <c r="D1065" t="s">
        <v>59</v>
      </c>
      <c r="E1065">
        <v>35</v>
      </c>
      <c r="F1065">
        <v>24.6</v>
      </c>
      <c r="G1065">
        <v>80.3</v>
      </c>
      <c r="H1065">
        <v>55.9</v>
      </c>
      <c r="I1065">
        <v>10.4</v>
      </c>
      <c r="J1065">
        <v>7.3</v>
      </c>
      <c r="K1065">
        <v>7.4</v>
      </c>
      <c r="L1065">
        <v>8.6</v>
      </c>
      <c r="M1065" t="s">
        <v>63</v>
      </c>
      <c r="N1065" t="s">
        <v>61</v>
      </c>
    </row>
    <row r="1066" spans="1:14" x14ac:dyDescent="0.35">
      <c r="A1066">
        <v>1998</v>
      </c>
      <c r="B1066">
        <v>25</v>
      </c>
      <c r="C1066">
        <v>0</v>
      </c>
      <c r="D1066" t="s">
        <v>59</v>
      </c>
      <c r="E1066">
        <v>33.5</v>
      </c>
      <c r="F1066">
        <v>23.4</v>
      </c>
      <c r="G1066">
        <v>88.7</v>
      </c>
      <c r="H1066">
        <v>64.599999999999994</v>
      </c>
      <c r="I1066">
        <v>35.799999999999997</v>
      </c>
      <c r="J1066">
        <v>4.5</v>
      </c>
      <c r="K1066">
        <v>5.4</v>
      </c>
      <c r="L1066">
        <v>7.3</v>
      </c>
      <c r="M1066" t="s">
        <v>63</v>
      </c>
      <c r="N1066" t="s">
        <v>61</v>
      </c>
    </row>
    <row r="1067" spans="1:14" x14ac:dyDescent="0.35">
      <c r="A1067">
        <v>1998</v>
      </c>
      <c r="B1067">
        <v>26</v>
      </c>
      <c r="C1067">
        <v>40</v>
      </c>
      <c r="D1067" t="s">
        <v>59</v>
      </c>
      <c r="E1067">
        <v>33.200000000000003</v>
      </c>
      <c r="F1067">
        <v>23.9</v>
      </c>
      <c r="G1067">
        <v>85.9</v>
      </c>
      <c r="H1067">
        <v>65.7</v>
      </c>
      <c r="I1067">
        <v>4.9000000000000004</v>
      </c>
      <c r="J1067">
        <v>7.4</v>
      </c>
      <c r="K1067">
        <v>6.5</v>
      </c>
      <c r="L1067">
        <v>6.2</v>
      </c>
      <c r="M1067" t="s">
        <v>63</v>
      </c>
      <c r="N1067" t="s">
        <v>61</v>
      </c>
    </row>
    <row r="1068" spans="1:14" x14ac:dyDescent="0.35">
      <c r="A1068">
        <v>1998</v>
      </c>
      <c r="B1068">
        <v>27</v>
      </c>
      <c r="C1068">
        <v>2445</v>
      </c>
      <c r="D1068" t="s">
        <v>59</v>
      </c>
      <c r="E1068">
        <v>30.7</v>
      </c>
      <c r="F1068">
        <v>23.8</v>
      </c>
      <c r="G1068">
        <v>86.3</v>
      </c>
      <c r="H1068">
        <v>64.400000000000006</v>
      </c>
      <c r="I1068">
        <v>0.8</v>
      </c>
      <c r="J1068">
        <v>8.5</v>
      </c>
      <c r="K1068">
        <v>1.5</v>
      </c>
      <c r="L1068">
        <v>6</v>
      </c>
      <c r="M1068" t="s">
        <v>63</v>
      </c>
      <c r="N1068" t="s">
        <v>61</v>
      </c>
    </row>
    <row r="1069" spans="1:14" x14ac:dyDescent="0.35">
      <c r="A1069">
        <v>1998</v>
      </c>
      <c r="B1069">
        <v>28</v>
      </c>
      <c r="C1069">
        <v>12050</v>
      </c>
      <c r="D1069" t="s">
        <v>59</v>
      </c>
      <c r="E1069">
        <v>33.4</v>
      </c>
      <c r="F1069">
        <v>23.7</v>
      </c>
      <c r="G1069">
        <v>84.6</v>
      </c>
      <c r="H1069">
        <v>55.9</v>
      </c>
      <c r="I1069">
        <v>9.1999999999999993</v>
      </c>
      <c r="J1069">
        <v>8.9</v>
      </c>
      <c r="K1069">
        <v>6.2</v>
      </c>
      <c r="L1069">
        <v>5.6</v>
      </c>
      <c r="M1069" t="s">
        <v>63</v>
      </c>
      <c r="N1069" t="s">
        <v>61</v>
      </c>
    </row>
    <row r="1070" spans="1:14" x14ac:dyDescent="0.35">
      <c r="A1070">
        <v>1998</v>
      </c>
      <c r="B1070">
        <v>29</v>
      </c>
      <c r="C1070">
        <v>1425</v>
      </c>
      <c r="D1070" t="s">
        <v>59</v>
      </c>
      <c r="E1070">
        <v>33.200000000000003</v>
      </c>
      <c r="F1070">
        <v>23</v>
      </c>
      <c r="G1070">
        <v>87</v>
      </c>
      <c r="H1070">
        <v>61</v>
      </c>
      <c r="I1070">
        <v>62.6</v>
      </c>
      <c r="J1070">
        <v>2.5</v>
      </c>
      <c r="K1070">
        <v>7.7</v>
      </c>
      <c r="L1070">
        <v>5.4</v>
      </c>
      <c r="M1070" t="s">
        <v>63</v>
      </c>
      <c r="N1070" t="s">
        <v>61</v>
      </c>
    </row>
    <row r="1071" spans="1:14" x14ac:dyDescent="0.35">
      <c r="A1071">
        <v>1998</v>
      </c>
      <c r="B1071">
        <v>30</v>
      </c>
      <c r="C1071">
        <v>2165</v>
      </c>
      <c r="D1071" t="s">
        <v>59</v>
      </c>
      <c r="E1071">
        <v>32.200000000000003</v>
      </c>
      <c r="F1071">
        <v>23.2</v>
      </c>
      <c r="G1071">
        <v>91.6</v>
      </c>
      <c r="H1071">
        <v>73.7</v>
      </c>
      <c r="I1071">
        <v>118.8</v>
      </c>
      <c r="J1071">
        <v>4.0999999999999996</v>
      </c>
      <c r="K1071">
        <v>5.9</v>
      </c>
      <c r="L1071">
        <v>5</v>
      </c>
      <c r="M1071" t="s">
        <v>63</v>
      </c>
      <c r="N1071" t="s">
        <v>61</v>
      </c>
    </row>
    <row r="1072" spans="1:14" x14ac:dyDescent="0.35">
      <c r="A1072">
        <v>1998</v>
      </c>
      <c r="B1072">
        <v>31</v>
      </c>
      <c r="C1072">
        <v>4200</v>
      </c>
      <c r="D1072" t="s">
        <v>59</v>
      </c>
      <c r="E1072">
        <v>28.7</v>
      </c>
      <c r="F1072">
        <v>22.3</v>
      </c>
      <c r="G1072">
        <v>92.3</v>
      </c>
      <c r="H1072">
        <v>75.599999999999994</v>
      </c>
      <c r="I1072">
        <v>66.099999999999994</v>
      </c>
      <c r="J1072">
        <v>5.2</v>
      </c>
      <c r="K1072">
        <v>3.8</v>
      </c>
      <c r="L1072">
        <v>3.3</v>
      </c>
      <c r="M1072" t="s">
        <v>63</v>
      </c>
      <c r="N1072" t="s">
        <v>61</v>
      </c>
    </row>
    <row r="1073" spans="1:14" x14ac:dyDescent="0.35">
      <c r="A1073">
        <v>1998</v>
      </c>
      <c r="B1073">
        <v>32</v>
      </c>
      <c r="C1073">
        <v>153200</v>
      </c>
      <c r="D1073" t="s">
        <v>59</v>
      </c>
      <c r="E1073">
        <v>29.5</v>
      </c>
      <c r="F1073">
        <v>22.2</v>
      </c>
      <c r="G1073">
        <v>92.3</v>
      </c>
      <c r="H1073">
        <v>76.400000000000006</v>
      </c>
      <c r="I1073">
        <v>71.7</v>
      </c>
      <c r="J1073">
        <v>5.6</v>
      </c>
      <c r="K1073">
        <v>3</v>
      </c>
      <c r="L1073">
        <v>4</v>
      </c>
      <c r="M1073" t="s">
        <v>63</v>
      </c>
      <c r="N1073" t="s">
        <v>61</v>
      </c>
    </row>
    <row r="1074" spans="1:14" x14ac:dyDescent="0.35">
      <c r="A1074">
        <v>1998</v>
      </c>
      <c r="B1074">
        <v>33</v>
      </c>
      <c r="C1074">
        <v>24575</v>
      </c>
      <c r="D1074" t="s">
        <v>59</v>
      </c>
      <c r="E1074">
        <v>30.2</v>
      </c>
      <c r="F1074">
        <v>23.3</v>
      </c>
      <c r="G1074">
        <v>91.1</v>
      </c>
      <c r="H1074">
        <v>72.099999999999994</v>
      </c>
      <c r="I1074">
        <v>12.2</v>
      </c>
      <c r="J1074">
        <v>3.2</v>
      </c>
      <c r="K1074">
        <v>5.0999999999999996</v>
      </c>
      <c r="L1074">
        <v>4.5999999999999996</v>
      </c>
      <c r="M1074" t="s">
        <v>63</v>
      </c>
      <c r="N1074" t="s">
        <v>61</v>
      </c>
    </row>
    <row r="1075" spans="1:14" x14ac:dyDescent="0.35">
      <c r="A1075">
        <v>1998</v>
      </c>
      <c r="B1075">
        <v>34</v>
      </c>
      <c r="C1075">
        <v>815</v>
      </c>
      <c r="D1075" t="s">
        <v>59</v>
      </c>
      <c r="E1075">
        <v>31.1</v>
      </c>
      <c r="F1075">
        <v>23.1</v>
      </c>
      <c r="G1075">
        <v>94.9</v>
      </c>
      <c r="H1075">
        <v>70.900000000000006</v>
      </c>
      <c r="I1075">
        <v>116.3</v>
      </c>
      <c r="J1075">
        <v>1.8</v>
      </c>
      <c r="K1075">
        <v>6.5</v>
      </c>
      <c r="L1075">
        <v>3.7</v>
      </c>
      <c r="M1075" t="s">
        <v>63</v>
      </c>
      <c r="N1075" t="s">
        <v>61</v>
      </c>
    </row>
    <row r="1076" spans="1:14" x14ac:dyDescent="0.35">
      <c r="A1076">
        <v>1998</v>
      </c>
      <c r="B1076">
        <v>35</v>
      </c>
      <c r="C1076">
        <v>390</v>
      </c>
      <c r="D1076" t="s">
        <v>59</v>
      </c>
      <c r="E1076">
        <v>30</v>
      </c>
      <c r="F1076">
        <v>22.8</v>
      </c>
      <c r="G1076">
        <v>80.400000000000006</v>
      </c>
      <c r="H1076">
        <v>67.3</v>
      </c>
      <c r="I1076">
        <v>23.2</v>
      </c>
      <c r="J1076">
        <v>5</v>
      </c>
      <c r="K1076">
        <v>6.8</v>
      </c>
      <c r="L1076">
        <v>4.2</v>
      </c>
      <c r="M1076" t="s">
        <v>63</v>
      </c>
      <c r="N1076" t="s">
        <v>61</v>
      </c>
    </row>
    <row r="1077" spans="1:14" x14ac:dyDescent="0.35">
      <c r="A1077">
        <v>1998</v>
      </c>
      <c r="B1077">
        <v>36</v>
      </c>
      <c r="C1077">
        <v>14320</v>
      </c>
      <c r="D1077" t="s">
        <v>59</v>
      </c>
      <c r="E1077">
        <v>29.3</v>
      </c>
      <c r="F1077">
        <v>22.3</v>
      </c>
      <c r="G1077">
        <v>93</v>
      </c>
      <c r="H1077">
        <v>75.3</v>
      </c>
      <c r="I1077">
        <v>25.5</v>
      </c>
      <c r="J1077">
        <v>3.2</v>
      </c>
      <c r="K1077">
        <v>3.1</v>
      </c>
      <c r="L1077">
        <v>2.6</v>
      </c>
      <c r="M1077" t="s">
        <v>63</v>
      </c>
      <c r="N1077" t="s">
        <v>61</v>
      </c>
    </row>
    <row r="1078" spans="1:14" x14ac:dyDescent="0.35">
      <c r="A1078">
        <v>1998</v>
      </c>
      <c r="B1078">
        <v>37</v>
      </c>
      <c r="C1078">
        <v>25500</v>
      </c>
      <c r="D1078" t="s">
        <v>59</v>
      </c>
      <c r="E1078">
        <v>30.2</v>
      </c>
      <c r="F1078">
        <v>22.5</v>
      </c>
      <c r="G1078">
        <v>90</v>
      </c>
      <c r="H1078">
        <v>65.7</v>
      </c>
      <c r="I1078">
        <v>11</v>
      </c>
      <c r="J1078">
        <v>6.5</v>
      </c>
      <c r="K1078">
        <v>4.4000000000000004</v>
      </c>
      <c r="L1078">
        <v>3.5</v>
      </c>
      <c r="M1078" t="s">
        <v>63</v>
      </c>
      <c r="N1078" t="s">
        <v>61</v>
      </c>
    </row>
    <row r="1079" spans="1:14" x14ac:dyDescent="0.35">
      <c r="A1079">
        <v>1998</v>
      </c>
      <c r="B1079">
        <v>38</v>
      </c>
      <c r="C1079">
        <v>10750</v>
      </c>
      <c r="D1079" t="s">
        <v>59</v>
      </c>
      <c r="E1079">
        <v>29.6</v>
      </c>
      <c r="F1079">
        <v>22.5</v>
      </c>
      <c r="G1079">
        <v>91</v>
      </c>
      <c r="H1079">
        <v>65</v>
      </c>
      <c r="I1079">
        <v>122.2</v>
      </c>
      <c r="J1079">
        <v>3.4</v>
      </c>
      <c r="K1079">
        <v>5.2</v>
      </c>
      <c r="L1079">
        <v>3.6</v>
      </c>
      <c r="M1079" t="s">
        <v>63</v>
      </c>
      <c r="N1079" t="s">
        <v>61</v>
      </c>
    </row>
    <row r="1080" spans="1:14" x14ac:dyDescent="0.35">
      <c r="A1080">
        <v>1998</v>
      </c>
      <c r="B1080">
        <v>39</v>
      </c>
      <c r="C1080">
        <v>5120</v>
      </c>
      <c r="D1080" t="s">
        <v>59</v>
      </c>
      <c r="E1080">
        <v>29.7</v>
      </c>
      <c r="F1080">
        <v>22.7</v>
      </c>
      <c r="G1080">
        <v>95</v>
      </c>
      <c r="H1080">
        <v>73.099999999999994</v>
      </c>
      <c r="I1080">
        <v>38.6</v>
      </c>
      <c r="J1080">
        <v>1.8</v>
      </c>
      <c r="K1080">
        <v>4.4000000000000004</v>
      </c>
      <c r="L1080">
        <v>2.9</v>
      </c>
      <c r="M1080" t="s">
        <v>63</v>
      </c>
      <c r="N1080" t="s">
        <v>61</v>
      </c>
    </row>
    <row r="1081" spans="1:14" x14ac:dyDescent="0.35">
      <c r="A1081">
        <v>1998</v>
      </c>
      <c r="B1081">
        <v>40</v>
      </c>
      <c r="C1081">
        <v>2149</v>
      </c>
      <c r="D1081" t="s">
        <v>59</v>
      </c>
      <c r="E1081">
        <v>30.5</v>
      </c>
      <c r="F1081">
        <v>21.8</v>
      </c>
      <c r="G1081">
        <v>92.9</v>
      </c>
      <c r="H1081">
        <v>68.400000000000006</v>
      </c>
      <c r="I1081">
        <v>63</v>
      </c>
      <c r="J1081">
        <v>1.8</v>
      </c>
      <c r="K1081">
        <v>7</v>
      </c>
      <c r="L1081">
        <v>3.7</v>
      </c>
      <c r="M1081" t="s">
        <v>63</v>
      </c>
      <c r="N1081" t="s">
        <v>61</v>
      </c>
    </row>
    <row r="1082" spans="1:14" x14ac:dyDescent="0.35">
      <c r="A1082">
        <v>1998</v>
      </c>
      <c r="B1082">
        <v>41</v>
      </c>
      <c r="C1082">
        <v>13912</v>
      </c>
      <c r="D1082" t="s">
        <v>59</v>
      </c>
      <c r="E1082">
        <v>29.6</v>
      </c>
      <c r="F1082">
        <v>22.3</v>
      </c>
      <c r="G1082">
        <v>94.6</v>
      </c>
      <c r="H1082">
        <v>72.7</v>
      </c>
      <c r="I1082">
        <v>50.3</v>
      </c>
      <c r="J1082">
        <v>2.7</v>
      </c>
      <c r="K1082">
        <v>4.5</v>
      </c>
      <c r="L1082">
        <v>3.1</v>
      </c>
      <c r="M1082" t="s">
        <v>63</v>
      </c>
      <c r="N1082" t="s">
        <v>61</v>
      </c>
    </row>
    <row r="1083" spans="1:14" x14ac:dyDescent="0.35">
      <c r="A1083">
        <v>1998</v>
      </c>
      <c r="B1083">
        <v>42</v>
      </c>
      <c r="C1083">
        <v>3089</v>
      </c>
      <c r="D1083" t="s">
        <v>59</v>
      </c>
      <c r="E1083">
        <v>28.3</v>
      </c>
      <c r="F1083">
        <v>20.100000000000001</v>
      </c>
      <c r="G1083">
        <v>90.1</v>
      </c>
      <c r="H1083">
        <v>56.6</v>
      </c>
      <c r="I1083">
        <v>122.1</v>
      </c>
      <c r="J1083">
        <v>5.2</v>
      </c>
      <c r="K1083">
        <v>6.1</v>
      </c>
      <c r="L1083">
        <v>4.5</v>
      </c>
      <c r="M1083" t="s">
        <v>63</v>
      </c>
      <c r="N1083" t="s">
        <v>61</v>
      </c>
    </row>
    <row r="1084" spans="1:14" x14ac:dyDescent="0.35">
      <c r="A1084">
        <v>1998</v>
      </c>
      <c r="B1084">
        <v>43</v>
      </c>
      <c r="C1084">
        <v>3350</v>
      </c>
      <c r="D1084" t="s">
        <v>59</v>
      </c>
      <c r="E1084">
        <v>31</v>
      </c>
      <c r="F1084">
        <v>19.3</v>
      </c>
      <c r="G1084">
        <v>92.7</v>
      </c>
      <c r="H1084">
        <v>51.1</v>
      </c>
      <c r="I1084">
        <v>1.4</v>
      </c>
      <c r="J1084">
        <v>1.4</v>
      </c>
      <c r="K1084">
        <v>8.6999999999999993</v>
      </c>
      <c r="L1084">
        <v>3.1</v>
      </c>
      <c r="M1084" t="s">
        <v>63</v>
      </c>
      <c r="N1084" t="s">
        <v>61</v>
      </c>
    </row>
    <row r="1085" spans="1:14" x14ac:dyDescent="0.35">
      <c r="A1085">
        <v>1998</v>
      </c>
      <c r="B1085">
        <v>44</v>
      </c>
      <c r="C1085">
        <v>2695</v>
      </c>
      <c r="D1085" t="s">
        <v>59</v>
      </c>
      <c r="E1085">
        <v>28.1</v>
      </c>
      <c r="F1085">
        <v>19.8</v>
      </c>
      <c r="G1085">
        <v>94.6</v>
      </c>
      <c r="H1085">
        <v>66.099999999999994</v>
      </c>
      <c r="I1085">
        <v>10.5</v>
      </c>
      <c r="J1085">
        <v>2.1</v>
      </c>
      <c r="K1085">
        <v>4.4000000000000004</v>
      </c>
      <c r="L1085">
        <v>2.1</v>
      </c>
      <c r="M1085" t="s">
        <v>63</v>
      </c>
      <c r="N1085" t="s">
        <v>61</v>
      </c>
    </row>
    <row r="1086" spans="1:14" x14ac:dyDescent="0.35">
      <c r="A1086">
        <v>1998</v>
      </c>
      <c r="B1086">
        <v>45</v>
      </c>
      <c r="C1086">
        <v>540</v>
      </c>
      <c r="D1086" t="s">
        <v>59</v>
      </c>
      <c r="E1086">
        <v>29.2</v>
      </c>
      <c r="F1086">
        <v>20.399999999999999</v>
      </c>
      <c r="G1086">
        <v>94.3</v>
      </c>
      <c r="H1086">
        <v>58.7</v>
      </c>
      <c r="I1086">
        <v>15.8</v>
      </c>
      <c r="J1086">
        <v>1.7</v>
      </c>
      <c r="K1086">
        <v>5.3</v>
      </c>
      <c r="L1086">
        <v>2.2999999999999998</v>
      </c>
      <c r="M1086" t="s">
        <v>63</v>
      </c>
      <c r="N1086" t="s">
        <v>61</v>
      </c>
    </row>
    <row r="1087" spans="1:14" x14ac:dyDescent="0.35">
      <c r="A1087">
        <v>1998</v>
      </c>
      <c r="B1087">
        <v>46</v>
      </c>
      <c r="C1087">
        <v>10</v>
      </c>
      <c r="D1087" t="s">
        <v>59</v>
      </c>
      <c r="E1087">
        <v>29.4</v>
      </c>
      <c r="F1087">
        <v>16.8</v>
      </c>
      <c r="G1087">
        <v>87.9</v>
      </c>
      <c r="H1087">
        <v>44</v>
      </c>
      <c r="I1087">
        <v>0</v>
      </c>
      <c r="J1087">
        <v>1.1000000000000001</v>
      </c>
      <c r="K1087">
        <v>9.6</v>
      </c>
      <c r="L1087">
        <v>3.2</v>
      </c>
      <c r="M1087" t="s">
        <v>63</v>
      </c>
      <c r="N1087" t="s">
        <v>61</v>
      </c>
    </row>
    <row r="1088" spans="1:14" x14ac:dyDescent="0.35">
      <c r="A1088">
        <v>1998</v>
      </c>
      <c r="B1088">
        <v>47</v>
      </c>
      <c r="C1088">
        <v>0</v>
      </c>
      <c r="D1088" t="s">
        <v>59</v>
      </c>
      <c r="E1088">
        <v>29.6</v>
      </c>
      <c r="F1088">
        <v>16.3</v>
      </c>
      <c r="G1088">
        <v>90.1</v>
      </c>
      <c r="H1088">
        <v>43.1</v>
      </c>
      <c r="I1088">
        <v>0</v>
      </c>
      <c r="J1088">
        <v>1.3</v>
      </c>
      <c r="K1088">
        <v>8.5</v>
      </c>
      <c r="L1088">
        <v>3.1</v>
      </c>
      <c r="M1088" t="s">
        <v>63</v>
      </c>
      <c r="N1088" t="s">
        <v>61</v>
      </c>
    </row>
    <row r="1089" spans="1:14" x14ac:dyDescent="0.35">
      <c r="A1089">
        <v>1998</v>
      </c>
      <c r="B1089">
        <v>48</v>
      </c>
      <c r="C1089">
        <v>0</v>
      </c>
      <c r="D1089" t="s">
        <v>59</v>
      </c>
      <c r="E1089">
        <v>28.9</v>
      </c>
      <c r="F1089">
        <v>12.7</v>
      </c>
      <c r="G1089">
        <v>86.7</v>
      </c>
      <c r="H1089">
        <v>39.700000000000003</v>
      </c>
      <c r="I1089">
        <v>0</v>
      </c>
      <c r="J1089">
        <v>1.6</v>
      </c>
      <c r="K1089">
        <v>9.6999999999999993</v>
      </c>
      <c r="L1089">
        <v>3</v>
      </c>
      <c r="M1089" t="s">
        <v>63</v>
      </c>
      <c r="N1089" t="s">
        <v>61</v>
      </c>
    </row>
    <row r="1090" spans="1:14" x14ac:dyDescent="0.35">
      <c r="A1090">
        <v>1998</v>
      </c>
      <c r="B1090">
        <v>49</v>
      </c>
      <c r="C1090">
        <v>0</v>
      </c>
      <c r="D1090" t="s">
        <v>59</v>
      </c>
      <c r="E1090">
        <v>29.4</v>
      </c>
      <c r="F1090">
        <v>10.5</v>
      </c>
      <c r="G1090">
        <v>85.6</v>
      </c>
      <c r="H1090">
        <v>29.6</v>
      </c>
      <c r="I1090">
        <v>0</v>
      </c>
      <c r="J1090">
        <v>2.2999999999999998</v>
      </c>
      <c r="K1090">
        <v>9.6</v>
      </c>
      <c r="L1090">
        <v>3.4</v>
      </c>
      <c r="M1090" t="s">
        <v>63</v>
      </c>
      <c r="N1090" t="s">
        <v>61</v>
      </c>
    </row>
    <row r="1091" spans="1:14" x14ac:dyDescent="0.35">
      <c r="A1091">
        <v>1998</v>
      </c>
      <c r="B1091">
        <v>50</v>
      </c>
      <c r="C1091">
        <v>0</v>
      </c>
      <c r="D1091" t="s">
        <v>59</v>
      </c>
      <c r="E1091">
        <v>27.2</v>
      </c>
      <c r="F1091">
        <v>11.4</v>
      </c>
      <c r="G1091">
        <v>88.7</v>
      </c>
      <c r="H1091">
        <v>44.4</v>
      </c>
      <c r="I1091">
        <v>0</v>
      </c>
      <c r="J1091">
        <v>2.2000000000000002</v>
      </c>
      <c r="K1091">
        <v>7.6</v>
      </c>
      <c r="L1091">
        <v>2.7</v>
      </c>
      <c r="M1091" t="s">
        <v>63</v>
      </c>
      <c r="N1091" t="s">
        <v>61</v>
      </c>
    </row>
    <row r="1092" spans="1:14" x14ac:dyDescent="0.35">
      <c r="A1092">
        <v>1998</v>
      </c>
      <c r="B1092">
        <v>51</v>
      </c>
      <c r="C1092">
        <v>0</v>
      </c>
      <c r="D1092" t="s">
        <v>59</v>
      </c>
      <c r="E1092">
        <v>28.1</v>
      </c>
      <c r="F1092">
        <v>9</v>
      </c>
      <c r="G1092">
        <v>82.1</v>
      </c>
      <c r="H1092">
        <v>30.7</v>
      </c>
      <c r="I1092">
        <v>0</v>
      </c>
      <c r="J1092">
        <v>1.6</v>
      </c>
      <c r="K1092">
        <v>9.6999999999999993</v>
      </c>
      <c r="L1092">
        <v>3.1</v>
      </c>
      <c r="M1092" t="s">
        <v>63</v>
      </c>
      <c r="N1092" t="s">
        <v>61</v>
      </c>
    </row>
    <row r="1093" spans="1:14" x14ac:dyDescent="0.35">
      <c r="A1093">
        <v>1998</v>
      </c>
      <c r="B1093">
        <v>52</v>
      </c>
      <c r="C1093">
        <v>0</v>
      </c>
      <c r="D1093" t="s">
        <v>59</v>
      </c>
      <c r="E1093">
        <v>27.4</v>
      </c>
      <c r="F1093">
        <v>8.3000000000000007</v>
      </c>
      <c r="G1093">
        <v>84.9</v>
      </c>
      <c r="H1093">
        <v>28.6</v>
      </c>
      <c r="I1093">
        <v>0</v>
      </c>
      <c r="J1093">
        <v>1.4</v>
      </c>
      <c r="K1093">
        <v>9.6</v>
      </c>
      <c r="L1093">
        <v>2.8</v>
      </c>
      <c r="M1093" t="s">
        <v>63</v>
      </c>
      <c r="N1093" t="s">
        <v>61</v>
      </c>
    </row>
    <row r="1094" spans="1:14" x14ac:dyDescent="0.35">
      <c r="A1094">
        <v>1999</v>
      </c>
      <c r="B1094">
        <v>1</v>
      </c>
      <c r="C1094">
        <v>0</v>
      </c>
      <c r="D1094" t="s">
        <v>59</v>
      </c>
      <c r="E1094">
        <v>27.5</v>
      </c>
      <c r="F1094">
        <v>10.199999999999999</v>
      </c>
      <c r="G1094">
        <v>85.4</v>
      </c>
      <c r="H1094">
        <v>34.4</v>
      </c>
      <c r="I1094">
        <v>0</v>
      </c>
      <c r="J1094">
        <v>2</v>
      </c>
      <c r="K1094">
        <v>9.6999999999999993</v>
      </c>
      <c r="L1094">
        <v>2.6</v>
      </c>
      <c r="M1094" t="s">
        <v>63</v>
      </c>
      <c r="N1094" t="s">
        <v>61</v>
      </c>
    </row>
    <row r="1095" spans="1:14" x14ac:dyDescent="0.35">
      <c r="A1095">
        <v>1999</v>
      </c>
      <c r="B1095">
        <v>2</v>
      </c>
      <c r="C1095">
        <v>13</v>
      </c>
      <c r="D1095" t="s">
        <v>59</v>
      </c>
      <c r="E1095">
        <v>27.8</v>
      </c>
      <c r="F1095">
        <v>11.1</v>
      </c>
      <c r="G1095">
        <v>88</v>
      </c>
      <c r="H1095">
        <v>36.6</v>
      </c>
      <c r="I1095">
        <v>0</v>
      </c>
      <c r="J1095">
        <v>1.9</v>
      </c>
      <c r="K1095">
        <v>9.1</v>
      </c>
      <c r="L1095">
        <v>3</v>
      </c>
      <c r="M1095" t="s">
        <v>63</v>
      </c>
      <c r="N1095" t="s">
        <v>61</v>
      </c>
    </row>
    <row r="1096" spans="1:14" x14ac:dyDescent="0.35">
      <c r="A1096">
        <v>1999</v>
      </c>
      <c r="B1096">
        <v>3</v>
      </c>
      <c r="C1096">
        <v>0</v>
      </c>
      <c r="D1096" t="s">
        <v>59</v>
      </c>
      <c r="E1096">
        <v>28.1</v>
      </c>
      <c r="F1096">
        <v>10.1</v>
      </c>
      <c r="G1096">
        <v>87.6</v>
      </c>
      <c r="H1096">
        <v>36.6</v>
      </c>
      <c r="I1096">
        <v>0</v>
      </c>
      <c r="J1096">
        <v>2.2000000000000002</v>
      </c>
      <c r="K1096">
        <v>10</v>
      </c>
      <c r="L1096">
        <v>3.3</v>
      </c>
      <c r="M1096" t="s">
        <v>63</v>
      </c>
      <c r="N1096" t="s">
        <v>61</v>
      </c>
    </row>
    <row r="1097" spans="1:14" x14ac:dyDescent="0.35">
      <c r="A1097">
        <v>1999</v>
      </c>
      <c r="B1097">
        <v>4</v>
      </c>
      <c r="C1097">
        <v>0</v>
      </c>
      <c r="D1097" t="s">
        <v>59</v>
      </c>
      <c r="E1097">
        <v>31</v>
      </c>
      <c r="F1097">
        <v>11.6</v>
      </c>
      <c r="G1097">
        <v>86.9</v>
      </c>
      <c r="H1097">
        <v>26.1</v>
      </c>
      <c r="I1097">
        <v>0</v>
      </c>
      <c r="J1097">
        <v>1.9</v>
      </c>
      <c r="K1097">
        <v>9.1999999999999993</v>
      </c>
      <c r="L1097">
        <v>3.5</v>
      </c>
      <c r="M1097" t="s">
        <v>63</v>
      </c>
      <c r="N1097" t="s">
        <v>61</v>
      </c>
    </row>
    <row r="1098" spans="1:14" x14ac:dyDescent="0.35">
      <c r="A1098">
        <v>1999</v>
      </c>
      <c r="B1098">
        <v>5</v>
      </c>
      <c r="C1098">
        <v>0</v>
      </c>
      <c r="D1098" t="s">
        <v>59</v>
      </c>
      <c r="E1098">
        <v>31.3</v>
      </c>
      <c r="F1098">
        <v>14.4</v>
      </c>
      <c r="G1098">
        <v>86.3</v>
      </c>
      <c r="H1098">
        <v>29.4</v>
      </c>
      <c r="I1098">
        <v>0</v>
      </c>
      <c r="J1098">
        <v>2.7</v>
      </c>
      <c r="K1098">
        <v>10.199999999999999</v>
      </c>
      <c r="L1098">
        <v>4.3</v>
      </c>
      <c r="M1098" t="s">
        <v>63</v>
      </c>
      <c r="N1098" t="s">
        <v>61</v>
      </c>
    </row>
    <row r="1099" spans="1:14" x14ac:dyDescent="0.35">
      <c r="A1099">
        <v>1999</v>
      </c>
      <c r="B1099">
        <v>6</v>
      </c>
      <c r="C1099">
        <v>40</v>
      </c>
      <c r="D1099" t="s">
        <v>59</v>
      </c>
      <c r="E1099">
        <v>30.5</v>
      </c>
      <c r="F1099">
        <v>17.5</v>
      </c>
      <c r="G1099">
        <v>81</v>
      </c>
      <c r="H1099">
        <v>37.299999999999997</v>
      </c>
      <c r="I1099">
        <v>2.7</v>
      </c>
      <c r="J1099">
        <v>4.5999999999999996</v>
      </c>
      <c r="K1099">
        <v>9.4</v>
      </c>
      <c r="L1099">
        <v>4.7</v>
      </c>
      <c r="M1099" t="s">
        <v>63</v>
      </c>
      <c r="N1099" t="s">
        <v>61</v>
      </c>
    </row>
    <row r="1100" spans="1:14" x14ac:dyDescent="0.35">
      <c r="A1100">
        <v>1999</v>
      </c>
      <c r="B1100">
        <v>7</v>
      </c>
      <c r="C1100">
        <v>50</v>
      </c>
      <c r="D1100" t="s">
        <v>59</v>
      </c>
      <c r="E1100">
        <v>31.6</v>
      </c>
      <c r="F1100">
        <v>15.2</v>
      </c>
      <c r="G1100">
        <v>85.3</v>
      </c>
      <c r="H1100">
        <v>28.4</v>
      </c>
      <c r="I1100">
        <v>0</v>
      </c>
      <c r="J1100">
        <v>3.5</v>
      </c>
      <c r="K1100">
        <v>10.199999999999999</v>
      </c>
      <c r="L1100">
        <v>4.9000000000000004</v>
      </c>
      <c r="M1100" t="s">
        <v>63</v>
      </c>
      <c r="N1100" t="s">
        <v>61</v>
      </c>
    </row>
    <row r="1101" spans="1:14" x14ac:dyDescent="0.35">
      <c r="A1101">
        <v>1999</v>
      </c>
      <c r="B1101">
        <v>8</v>
      </c>
      <c r="C1101">
        <v>0</v>
      </c>
      <c r="D1101" t="s">
        <v>59</v>
      </c>
      <c r="E1101">
        <v>33.200000000000003</v>
      </c>
      <c r="F1101">
        <v>14.6</v>
      </c>
      <c r="G1101">
        <v>79</v>
      </c>
      <c r="H1101">
        <v>23.1</v>
      </c>
      <c r="I1101">
        <v>0</v>
      </c>
      <c r="J1101">
        <v>2.9</v>
      </c>
      <c r="K1101">
        <v>10.5</v>
      </c>
      <c r="L1101">
        <v>5.6</v>
      </c>
      <c r="M1101" t="s">
        <v>63</v>
      </c>
      <c r="N1101" t="s">
        <v>61</v>
      </c>
    </row>
    <row r="1102" spans="1:14" x14ac:dyDescent="0.35">
      <c r="A1102">
        <v>1999</v>
      </c>
      <c r="B1102">
        <v>9</v>
      </c>
      <c r="C1102">
        <v>0</v>
      </c>
      <c r="D1102" t="s">
        <v>59</v>
      </c>
      <c r="E1102">
        <v>34.700000000000003</v>
      </c>
      <c r="F1102">
        <v>15.9</v>
      </c>
      <c r="G1102">
        <v>77.099999999999994</v>
      </c>
      <c r="H1102">
        <v>24.3</v>
      </c>
      <c r="I1102">
        <v>0</v>
      </c>
      <c r="J1102">
        <v>2.9</v>
      </c>
      <c r="K1102">
        <v>10.4</v>
      </c>
      <c r="L1102">
        <v>5.9</v>
      </c>
      <c r="M1102" t="s">
        <v>63</v>
      </c>
      <c r="N1102" t="s">
        <v>61</v>
      </c>
    </row>
    <row r="1103" spans="1:14" x14ac:dyDescent="0.35">
      <c r="A1103">
        <v>1999</v>
      </c>
      <c r="B1103">
        <v>10</v>
      </c>
      <c r="C1103">
        <v>25</v>
      </c>
      <c r="D1103" t="s">
        <v>59</v>
      </c>
      <c r="E1103">
        <v>36</v>
      </c>
      <c r="F1103">
        <v>17.399999999999999</v>
      </c>
      <c r="G1103">
        <v>66.3</v>
      </c>
      <c r="H1103">
        <v>20.7</v>
      </c>
      <c r="I1103">
        <v>0</v>
      </c>
      <c r="J1103">
        <v>2.5</v>
      </c>
      <c r="K1103">
        <v>10.5</v>
      </c>
      <c r="L1103">
        <v>6.4</v>
      </c>
      <c r="M1103" t="s">
        <v>63</v>
      </c>
      <c r="N1103" t="s">
        <v>61</v>
      </c>
    </row>
    <row r="1104" spans="1:14" x14ac:dyDescent="0.35">
      <c r="A1104">
        <v>1999</v>
      </c>
      <c r="B1104">
        <v>11</v>
      </c>
      <c r="C1104">
        <v>95</v>
      </c>
      <c r="D1104" t="s">
        <v>59</v>
      </c>
      <c r="E1104">
        <v>36</v>
      </c>
      <c r="F1104">
        <v>19.399999999999999</v>
      </c>
      <c r="G1104">
        <v>71.7</v>
      </c>
      <c r="H1104">
        <v>25.3</v>
      </c>
      <c r="I1104">
        <v>0</v>
      </c>
      <c r="J1104">
        <v>2.9</v>
      </c>
      <c r="K1104">
        <v>10.199999999999999</v>
      </c>
      <c r="L1104">
        <v>6.4</v>
      </c>
      <c r="M1104" t="s">
        <v>63</v>
      </c>
      <c r="N1104" t="s">
        <v>61</v>
      </c>
    </row>
    <row r="1105" spans="1:14" x14ac:dyDescent="0.35">
      <c r="A1105">
        <v>1999</v>
      </c>
      <c r="B1105">
        <v>12</v>
      </c>
      <c r="C1105">
        <v>740</v>
      </c>
      <c r="D1105" t="s">
        <v>59</v>
      </c>
      <c r="E1105">
        <v>36.9</v>
      </c>
      <c r="F1105">
        <v>23.2</v>
      </c>
      <c r="G1105">
        <v>72.099999999999994</v>
      </c>
      <c r="H1105">
        <v>32.1</v>
      </c>
      <c r="I1105">
        <v>0</v>
      </c>
      <c r="J1105">
        <v>2.1</v>
      </c>
      <c r="K1105">
        <v>7.7</v>
      </c>
      <c r="L1105">
        <v>5.3</v>
      </c>
      <c r="M1105" t="s">
        <v>63</v>
      </c>
      <c r="N1105" t="s">
        <v>61</v>
      </c>
    </row>
    <row r="1106" spans="1:14" x14ac:dyDescent="0.35">
      <c r="A1106">
        <v>1999</v>
      </c>
      <c r="B1106">
        <v>13</v>
      </c>
      <c r="C1106">
        <v>550</v>
      </c>
      <c r="D1106" t="s">
        <v>59</v>
      </c>
      <c r="E1106">
        <v>38.200000000000003</v>
      </c>
      <c r="F1106">
        <v>17.899999999999999</v>
      </c>
      <c r="G1106">
        <v>60.6</v>
      </c>
      <c r="H1106">
        <v>15.6</v>
      </c>
      <c r="I1106">
        <v>0</v>
      </c>
      <c r="J1106">
        <v>2.6</v>
      </c>
      <c r="K1106">
        <v>10.7</v>
      </c>
      <c r="L1106">
        <v>7.9</v>
      </c>
      <c r="M1106" t="s">
        <v>63</v>
      </c>
      <c r="N1106" t="s">
        <v>61</v>
      </c>
    </row>
    <row r="1107" spans="1:14" x14ac:dyDescent="0.35">
      <c r="A1107">
        <v>1999</v>
      </c>
      <c r="B1107">
        <v>14</v>
      </c>
      <c r="C1107">
        <v>855</v>
      </c>
      <c r="D1107" t="s">
        <v>59</v>
      </c>
      <c r="E1107">
        <v>38.700000000000003</v>
      </c>
      <c r="F1107">
        <v>20</v>
      </c>
      <c r="G1107">
        <v>66.400000000000006</v>
      </c>
      <c r="H1107">
        <v>18.3</v>
      </c>
      <c r="I1107">
        <v>0</v>
      </c>
      <c r="J1107">
        <v>2.5</v>
      </c>
      <c r="K1107">
        <v>10.5</v>
      </c>
      <c r="L1107">
        <v>7.2</v>
      </c>
      <c r="M1107" t="s">
        <v>63</v>
      </c>
      <c r="N1107" t="s">
        <v>61</v>
      </c>
    </row>
    <row r="1108" spans="1:14" x14ac:dyDescent="0.35">
      <c r="A1108">
        <v>1999</v>
      </c>
      <c r="B1108">
        <v>15</v>
      </c>
      <c r="C1108">
        <v>2040</v>
      </c>
      <c r="D1108" t="s">
        <v>59</v>
      </c>
      <c r="E1108">
        <v>40.700000000000003</v>
      </c>
      <c r="F1108">
        <v>24.3</v>
      </c>
      <c r="G1108">
        <v>53.6</v>
      </c>
      <c r="H1108">
        <v>15.1</v>
      </c>
      <c r="I1108">
        <v>0</v>
      </c>
      <c r="J1108">
        <v>3.3</v>
      </c>
      <c r="K1108">
        <v>9.9</v>
      </c>
      <c r="L1108">
        <v>8.6</v>
      </c>
      <c r="M1108" t="s">
        <v>63</v>
      </c>
      <c r="N1108" t="s">
        <v>61</v>
      </c>
    </row>
    <row r="1109" spans="1:14" x14ac:dyDescent="0.35">
      <c r="A1109">
        <v>1999</v>
      </c>
      <c r="B1109">
        <v>16</v>
      </c>
      <c r="C1109">
        <v>975</v>
      </c>
      <c r="D1109" t="s">
        <v>59</v>
      </c>
      <c r="E1109">
        <v>39.299999999999997</v>
      </c>
      <c r="F1109">
        <v>20.6</v>
      </c>
      <c r="G1109">
        <v>54.1</v>
      </c>
      <c r="H1109">
        <v>17.3</v>
      </c>
      <c r="I1109">
        <v>0</v>
      </c>
      <c r="J1109">
        <v>2.4</v>
      </c>
      <c r="K1109">
        <v>9</v>
      </c>
      <c r="L1109">
        <v>7.7</v>
      </c>
      <c r="M1109" t="s">
        <v>63</v>
      </c>
      <c r="N1109" t="s">
        <v>61</v>
      </c>
    </row>
    <row r="1110" spans="1:14" x14ac:dyDescent="0.35">
      <c r="A1110">
        <v>1999</v>
      </c>
      <c r="B1110">
        <v>17</v>
      </c>
      <c r="C1110">
        <v>130</v>
      </c>
      <c r="D1110" t="s">
        <v>59</v>
      </c>
      <c r="E1110">
        <v>40.200000000000003</v>
      </c>
      <c r="F1110">
        <v>26.9</v>
      </c>
      <c r="G1110">
        <v>57.3</v>
      </c>
      <c r="H1110">
        <v>25.7</v>
      </c>
      <c r="I1110">
        <v>0</v>
      </c>
      <c r="J1110">
        <v>3.1</v>
      </c>
      <c r="K1110">
        <v>8.6999999999999993</v>
      </c>
      <c r="L1110">
        <v>9.1999999999999993</v>
      </c>
      <c r="M1110" t="s">
        <v>63</v>
      </c>
      <c r="N1110" t="s">
        <v>61</v>
      </c>
    </row>
    <row r="1111" spans="1:14" x14ac:dyDescent="0.35">
      <c r="A1111">
        <v>1999</v>
      </c>
      <c r="B1111">
        <v>18</v>
      </c>
      <c r="C1111">
        <v>5</v>
      </c>
      <c r="D1111" t="s">
        <v>59</v>
      </c>
      <c r="E1111">
        <v>41.3</v>
      </c>
      <c r="F1111">
        <v>27</v>
      </c>
      <c r="G1111">
        <v>52.1</v>
      </c>
      <c r="H1111">
        <v>26.6</v>
      </c>
      <c r="I1111">
        <v>5.7</v>
      </c>
      <c r="J1111">
        <v>4.4000000000000004</v>
      </c>
      <c r="K1111">
        <v>10</v>
      </c>
      <c r="L1111">
        <v>8.8000000000000007</v>
      </c>
      <c r="M1111" t="s">
        <v>63</v>
      </c>
      <c r="N1111" t="s">
        <v>61</v>
      </c>
    </row>
    <row r="1112" spans="1:14" x14ac:dyDescent="0.35">
      <c r="A1112">
        <v>1999</v>
      </c>
      <c r="B1112">
        <v>19</v>
      </c>
      <c r="C1112">
        <v>5</v>
      </c>
      <c r="D1112" t="s">
        <v>59</v>
      </c>
      <c r="E1112">
        <v>37.700000000000003</v>
      </c>
      <c r="F1112">
        <v>24.7</v>
      </c>
      <c r="G1112">
        <v>66.900000000000006</v>
      </c>
      <c r="H1112">
        <v>31.1</v>
      </c>
      <c r="I1112">
        <v>105.2</v>
      </c>
      <c r="J1112">
        <v>3.8</v>
      </c>
      <c r="K1112">
        <v>7.1</v>
      </c>
      <c r="L1112">
        <v>7.1</v>
      </c>
      <c r="M1112" t="s">
        <v>63</v>
      </c>
      <c r="N1112" t="s">
        <v>61</v>
      </c>
    </row>
    <row r="1113" spans="1:14" x14ac:dyDescent="0.35">
      <c r="A1113">
        <v>1999</v>
      </c>
      <c r="B1113">
        <v>20</v>
      </c>
      <c r="C1113">
        <v>0</v>
      </c>
      <c r="D1113" t="s">
        <v>59</v>
      </c>
      <c r="E1113">
        <v>36.4</v>
      </c>
      <c r="F1113">
        <v>25.9</v>
      </c>
      <c r="G1113">
        <v>70.099999999999994</v>
      </c>
      <c r="H1113">
        <v>37.4</v>
      </c>
      <c r="I1113">
        <v>0</v>
      </c>
      <c r="J1113">
        <v>4</v>
      </c>
      <c r="K1113">
        <v>9.6</v>
      </c>
      <c r="L1113">
        <v>6.9</v>
      </c>
      <c r="M1113" t="s">
        <v>63</v>
      </c>
      <c r="N1113" t="s">
        <v>61</v>
      </c>
    </row>
    <row r="1114" spans="1:14" x14ac:dyDescent="0.35">
      <c r="A1114">
        <v>1999</v>
      </c>
      <c r="B1114">
        <v>21</v>
      </c>
      <c r="C1114">
        <v>0</v>
      </c>
      <c r="D1114" t="s">
        <v>59</v>
      </c>
      <c r="E1114">
        <v>33.799999999999997</v>
      </c>
      <c r="F1114">
        <v>24.2</v>
      </c>
      <c r="G1114">
        <v>82.1</v>
      </c>
      <c r="H1114">
        <v>51.4</v>
      </c>
      <c r="I1114">
        <v>30.8</v>
      </c>
      <c r="J1114">
        <v>6</v>
      </c>
      <c r="K1114">
        <v>6.6</v>
      </c>
      <c r="L1114">
        <v>5.7</v>
      </c>
      <c r="M1114" t="s">
        <v>63</v>
      </c>
      <c r="N1114" t="s">
        <v>61</v>
      </c>
    </row>
    <row r="1115" spans="1:14" x14ac:dyDescent="0.35">
      <c r="A1115">
        <v>1999</v>
      </c>
      <c r="B1115">
        <v>22</v>
      </c>
      <c r="C1115">
        <v>0</v>
      </c>
      <c r="D1115" t="s">
        <v>59</v>
      </c>
      <c r="E1115">
        <v>34.799999999999997</v>
      </c>
      <c r="F1115">
        <v>25.3</v>
      </c>
      <c r="G1115">
        <v>72.900000000000006</v>
      </c>
      <c r="H1115">
        <v>41</v>
      </c>
      <c r="I1115">
        <v>0</v>
      </c>
      <c r="J1115">
        <v>6.9</v>
      </c>
      <c r="K1115">
        <v>9.6</v>
      </c>
      <c r="L1115">
        <v>8</v>
      </c>
      <c r="M1115" t="s">
        <v>63</v>
      </c>
      <c r="N1115" t="s">
        <v>61</v>
      </c>
    </row>
    <row r="1116" spans="1:14" x14ac:dyDescent="0.35">
      <c r="A1116">
        <v>1999</v>
      </c>
      <c r="B1116">
        <v>23</v>
      </c>
      <c r="C1116">
        <v>0</v>
      </c>
      <c r="D1116" t="s">
        <v>59</v>
      </c>
      <c r="E1116">
        <v>35.299999999999997</v>
      </c>
      <c r="F1116">
        <v>24.7</v>
      </c>
      <c r="G1116">
        <v>75.7</v>
      </c>
      <c r="H1116">
        <v>41.6</v>
      </c>
      <c r="I1116">
        <v>9.8000000000000007</v>
      </c>
      <c r="J1116">
        <v>6.8</v>
      </c>
      <c r="K1116">
        <v>9</v>
      </c>
      <c r="L1116">
        <v>7.6</v>
      </c>
      <c r="M1116" t="s">
        <v>63</v>
      </c>
      <c r="N1116" t="s">
        <v>61</v>
      </c>
    </row>
    <row r="1117" spans="1:14" x14ac:dyDescent="0.35">
      <c r="A1117">
        <v>1999</v>
      </c>
      <c r="B1117">
        <v>24</v>
      </c>
      <c r="C1117">
        <v>0</v>
      </c>
      <c r="D1117" t="s">
        <v>59</v>
      </c>
      <c r="E1117">
        <v>32</v>
      </c>
      <c r="F1117">
        <v>24.1</v>
      </c>
      <c r="G1117">
        <v>84.9</v>
      </c>
      <c r="H1117">
        <v>58.9</v>
      </c>
      <c r="I1117">
        <v>22.4</v>
      </c>
      <c r="J1117">
        <v>7.7</v>
      </c>
      <c r="K1117">
        <v>3.9</v>
      </c>
      <c r="L1117">
        <v>5.3</v>
      </c>
      <c r="M1117" t="s">
        <v>63</v>
      </c>
      <c r="N1117" t="s">
        <v>61</v>
      </c>
    </row>
    <row r="1118" spans="1:14" x14ac:dyDescent="0.35">
      <c r="A1118">
        <v>1999</v>
      </c>
      <c r="B1118">
        <v>25</v>
      </c>
      <c r="C1118">
        <v>0</v>
      </c>
      <c r="D1118" t="s">
        <v>59</v>
      </c>
      <c r="E1118">
        <v>29.9</v>
      </c>
      <c r="F1118">
        <v>23.4</v>
      </c>
      <c r="G1118">
        <v>83.6</v>
      </c>
      <c r="H1118">
        <v>61.1</v>
      </c>
      <c r="I1118">
        <v>21.4</v>
      </c>
      <c r="J1118">
        <v>10</v>
      </c>
      <c r="K1118">
        <v>3.4</v>
      </c>
      <c r="L1118">
        <v>5.2</v>
      </c>
      <c r="M1118" t="s">
        <v>63</v>
      </c>
      <c r="N1118" t="s">
        <v>61</v>
      </c>
    </row>
    <row r="1119" spans="1:14" x14ac:dyDescent="0.35">
      <c r="A1119">
        <v>1999</v>
      </c>
      <c r="B1119">
        <v>26</v>
      </c>
      <c r="C1119">
        <v>0</v>
      </c>
      <c r="D1119" t="s">
        <v>59</v>
      </c>
      <c r="E1119">
        <v>32.4</v>
      </c>
      <c r="F1119">
        <v>23.5</v>
      </c>
      <c r="G1119">
        <v>80.599999999999994</v>
      </c>
      <c r="H1119">
        <v>52</v>
      </c>
      <c r="I1119">
        <v>15.8</v>
      </c>
      <c r="J1119">
        <v>7.5</v>
      </c>
      <c r="K1119">
        <v>9.5</v>
      </c>
      <c r="L1119">
        <v>5.9</v>
      </c>
      <c r="M1119" t="s">
        <v>63</v>
      </c>
      <c r="N1119" t="s">
        <v>61</v>
      </c>
    </row>
    <row r="1120" spans="1:14" x14ac:dyDescent="0.35">
      <c r="A1120">
        <v>1999</v>
      </c>
      <c r="B1120">
        <v>27</v>
      </c>
      <c r="C1120">
        <v>0</v>
      </c>
      <c r="D1120" t="s">
        <v>59</v>
      </c>
      <c r="E1120">
        <v>32.799999999999997</v>
      </c>
      <c r="F1120">
        <v>23.7</v>
      </c>
      <c r="G1120">
        <v>84.6</v>
      </c>
      <c r="H1120">
        <v>53.7</v>
      </c>
      <c r="I1120">
        <v>71.900000000000006</v>
      </c>
      <c r="J1120">
        <v>4.9000000000000004</v>
      </c>
      <c r="K1120">
        <v>7.2</v>
      </c>
      <c r="L1120">
        <v>6.4</v>
      </c>
      <c r="M1120" t="s">
        <v>63</v>
      </c>
      <c r="N1120" t="s">
        <v>61</v>
      </c>
    </row>
    <row r="1121" spans="1:14" x14ac:dyDescent="0.35">
      <c r="A1121">
        <v>1999</v>
      </c>
      <c r="B1121">
        <v>28</v>
      </c>
      <c r="C1121">
        <v>35</v>
      </c>
      <c r="D1121" t="s">
        <v>59</v>
      </c>
      <c r="E1121">
        <v>30</v>
      </c>
      <c r="F1121">
        <v>23.2</v>
      </c>
      <c r="G1121">
        <v>87.4</v>
      </c>
      <c r="H1121">
        <v>71.900000000000006</v>
      </c>
      <c r="I1121">
        <v>34.200000000000003</v>
      </c>
      <c r="J1121">
        <v>6.6</v>
      </c>
      <c r="K1121">
        <v>4.4000000000000004</v>
      </c>
      <c r="L1121">
        <v>4.2</v>
      </c>
      <c r="M1121" t="s">
        <v>63</v>
      </c>
      <c r="N1121" t="s">
        <v>61</v>
      </c>
    </row>
    <row r="1122" spans="1:14" x14ac:dyDescent="0.35">
      <c r="A1122">
        <v>1999</v>
      </c>
      <c r="B1122">
        <v>29</v>
      </c>
      <c r="C1122">
        <v>60</v>
      </c>
      <c r="D1122" t="s">
        <v>59</v>
      </c>
      <c r="E1122">
        <v>30.2</v>
      </c>
      <c r="F1122">
        <v>23.2</v>
      </c>
      <c r="G1122">
        <v>87.6</v>
      </c>
      <c r="H1122">
        <v>67.7</v>
      </c>
      <c r="I1122">
        <v>60.8</v>
      </c>
      <c r="J1122">
        <v>7</v>
      </c>
      <c r="K1122">
        <v>4.5999999999999996</v>
      </c>
      <c r="L1122">
        <v>4</v>
      </c>
      <c r="M1122" t="s">
        <v>63</v>
      </c>
      <c r="N1122" t="s">
        <v>61</v>
      </c>
    </row>
    <row r="1123" spans="1:14" x14ac:dyDescent="0.35">
      <c r="A1123">
        <v>1999</v>
      </c>
      <c r="B1123">
        <v>30</v>
      </c>
      <c r="C1123">
        <v>60</v>
      </c>
      <c r="D1123" t="s">
        <v>59</v>
      </c>
      <c r="E1123">
        <v>29.4</v>
      </c>
      <c r="F1123">
        <v>23</v>
      </c>
      <c r="G1123">
        <v>87.1</v>
      </c>
      <c r="H1123">
        <v>66.400000000000006</v>
      </c>
      <c r="I1123">
        <v>16.600000000000001</v>
      </c>
      <c r="J1123">
        <v>9.9</v>
      </c>
      <c r="K1123">
        <v>4.5999999999999996</v>
      </c>
      <c r="L1123">
        <v>4.4000000000000004</v>
      </c>
      <c r="M1123" t="s">
        <v>63</v>
      </c>
      <c r="N1123" t="s">
        <v>61</v>
      </c>
    </row>
    <row r="1124" spans="1:14" x14ac:dyDescent="0.35">
      <c r="A1124">
        <v>1999</v>
      </c>
      <c r="B1124">
        <v>31</v>
      </c>
      <c r="C1124">
        <v>60</v>
      </c>
      <c r="D1124" t="s">
        <v>59</v>
      </c>
      <c r="E1124">
        <v>28</v>
      </c>
      <c r="F1124">
        <v>22.7</v>
      </c>
      <c r="G1124">
        <v>89.4</v>
      </c>
      <c r="H1124">
        <v>74.400000000000006</v>
      </c>
      <c r="I1124">
        <v>67.7</v>
      </c>
      <c r="J1124">
        <v>7.5</v>
      </c>
      <c r="K1124">
        <v>2.8</v>
      </c>
      <c r="L1124">
        <v>3.8</v>
      </c>
      <c r="M1124" t="s">
        <v>63</v>
      </c>
      <c r="N1124" t="s">
        <v>61</v>
      </c>
    </row>
    <row r="1125" spans="1:14" x14ac:dyDescent="0.35">
      <c r="A1125">
        <v>1999</v>
      </c>
      <c r="B1125">
        <v>32</v>
      </c>
      <c r="C1125">
        <v>1774</v>
      </c>
      <c r="D1125" t="s">
        <v>59</v>
      </c>
      <c r="E1125">
        <v>28.8</v>
      </c>
      <c r="F1125">
        <v>22.8</v>
      </c>
      <c r="G1125">
        <v>84.3</v>
      </c>
      <c r="H1125">
        <v>66.599999999999994</v>
      </c>
      <c r="I1125">
        <v>8.8000000000000007</v>
      </c>
      <c r="J1125">
        <v>7</v>
      </c>
      <c r="K1125">
        <v>4</v>
      </c>
      <c r="L1125">
        <v>3.4</v>
      </c>
      <c r="M1125" t="s">
        <v>63</v>
      </c>
      <c r="N1125" t="s">
        <v>61</v>
      </c>
    </row>
    <row r="1126" spans="1:14" x14ac:dyDescent="0.35">
      <c r="A1126">
        <v>1999</v>
      </c>
      <c r="B1126">
        <v>33</v>
      </c>
      <c r="C1126">
        <v>1494</v>
      </c>
      <c r="D1126" t="s">
        <v>59</v>
      </c>
      <c r="E1126">
        <v>30.7</v>
      </c>
      <c r="F1126">
        <v>23</v>
      </c>
      <c r="G1126">
        <v>89.3</v>
      </c>
      <c r="H1126">
        <v>67.599999999999994</v>
      </c>
      <c r="I1126">
        <v>40.6</v>
      </c>
      <c r="J1126">
        <v>3.9</v>
      </c>
      <c r="K1126">
        <v>6.7</v>
      </c>
      <c r="L1126">
        <v>4</v>
      </c>
      <c r="M1126" t="s">
        <v>63</v>
      </c>
      <c r="N1126" t="s">
        <v>61</v>
      </c>
    </row>
    <row r="1127" spans="1:14" x14ac:dyDescent="0.35">
      <c r="A1127">
        <v>1999</v>
      </c>
      <c r="B1127">
        <v>34</v>
      </c>
      <c r="C1127">
        <v>501</v>
      </c>
      <c r="D1127" t="s">
        <v>59</v>
      </c>
      <c r="E1127">
        <v>30.3</v>
      </c>
      <c r="F1127">
        <v>23.4</v>
      </c>
      <c r="G1127">
        <v>87</v>
      </c>
      <c r="H1127">
        <v>63.6</v>
      </c>
      <c r="I1127">
        <v>15.3</v>
      </c>
      <c r="J1127">
        <v>3.3</v>
      </c>
      <c r="K1127">
        <v>5</v>
      </c>
      <c r="L1127">
        <v>4.0999999999999996</v>
      </c>
      <c r="M1127" t="s">
        <v>63</v>
      </c>
      <c r="N1127" t="s">
        <v>61</v>
      </c>
    </row>
    <row r="1128" spans="1:14" x14ac:dyDescent="0.35">
      <c r="A1128">
        <v>1999</v>
      </c>
      <c r="B1128">
        <v>35</v>
      </c>
      <c r="C1128">
        <v>800</v>
      </c>
      <c r="D1128" t="s">
        <v>59</v>
      </c>
      <c r="E1128">
        <v>29.1</v>
      </c>
      <c r="F1128">
        <v>22.7</v>
      </c>
      <c r="G1128">
        <v>88.3</v>
      </c>
      <c r="H1128">
        <v>65.400000000000006</v>
      </c>
      <c r="I1128">
        <v>24.6</v>
      </c>
      <c r="J1128">
        <v>5.0999999999999996</v>
      </c>
      <c r="K1128">
        <v>2.5</v>
      </c>
      <c r="L1128">
        <v>4.4000000000000004</v>
      </c>
      <c r="M1128" t="s">
        <v>63</v>
      </c>
      <c r="N1128" t="s">
        <v>61</v>
      </c>
    </row>
    <row r="1129" spans="1:14" x14ac:dyDescent="0.35">
      <c r="A1129">
        <v>1999</v>
      </c>
      <c r="B1129">
        <v>36</v>
      </c>
      <c r="C1129">
        <v>1860</v>
      </c>
      <c r="D1129" t="s">
        <v>59</v>
      </c>
      <c r="E1129">
        <v>29.6</v>
      </c>
      <c r="F1129">
        <v>22.3</v>
      </c>
      <c r="G1129">
        <v>88.1</v>
      </c>
      <c r="H1129">
        <v>66.099999999999994</v>
      </c>
      <c r="I1129">
        <v>28.4</v>
      </c>
      <c r="J1129">
        <v>6.4</v>
      </c>
      <c r="K1129">
        <v>5.3</v>
      </c>
      <c r="L1129">
        <v>4.5</v>
      </c>
      <c r="M1129" t="s">
        <v>63</v>
      </c>
      <c r="N1129" t="s">
        <v>61</v>
      </c>
    </row>
    <row r="1130" spans="1:14" x14ac:dyDescent="0.35">
      <c r="A1130">
        <v>1999</v>
      </c>
      <c r="B1130">
        <v>37</v>
      </c>
      <c r="C1130">
        <v>275</v>
      </c>
      <c r="D1130" t="s">
        <v>59</v>
      </c>
      <c r="E1130">
        <v>28.6</v>
      </c>
      <c r="F1130">
        <v>22.8</v>
      </c>
      <c r="G1130">
        <v>87</v>
      </c>
      <c r="H1130">
        <v>67</v>
      </c>
      <c r="I1130">
        <v>1.9</v>
      </c>
      <c r="J1130">
        <v>5.4</v>
      </c>
      <c r="K1130">
        <v>4.4000000000000004</v>
      </c>
      <c r="L1130">
        <v>3.4</v>
      </c>
      <c r="M1130" t="s">
        <v>63</v>
      </c>
      <c r="N1130" t="s">
        <v>61</v>
      </c>
    </row>
    <row r="1131" spans="1:14" x14ac:dyDescent="0.35">
      <c r="A1131">
        <v>1999</v>
      </c>
      <c r="B1131">
        <v>38</v>
      </c>
      <c r="C1131">
        <v>130</v>
      </c>
      <c r="D1131" t="s">
        <v>59</v>
      </c>
      <c r="E1131">
        <v>31.4</v>
      </c>
      <c r="F1131">
        <v>23</v>
      </c>
      <c r="G1131">
        <v>80.099999999999994</v>
      </c>
      <c r="H1131">
        <v>52.6</v>
      </c>
      <c r="I1131">
        <v>1.8</v>
      </c>
      <c r="J1131">
        <v>4.4000000000000004</v>
      </c>
      <c r="K1131">
        <v>7</v>
      </c>
      <c r="L1131">
        <v>5.3</v>
      </c>
      <c r="M1131" t="s">
        <v>63</v>
      </c>
      <c r="N1131" t="s">
        <v>61</v>
      </c>
    </row>
    <row r="1132" spans="1:14" x14ac:dyDescent="0.35">
      <c r="A1132">
        <v>1999</v>
      </c>
      <c r="B1132">
        <v>39</v>
      </c>
      <c r="C1132">
        <v>9050</v>
      </c>
      <c r="D1132" t="s">
        <v>59</v>
      </c>
      <c r="E1132">
        <v>31.7</v>
      </c>
      <c r="F1132">
        <v>23.1</v>
      </c>
      <c r="G1132">
        <v>93.6</v>
      </c>
      <c r="H1132">
        <v>60.4</v>
      </c>
      <c r="I1132">
        <v>23.4</v>
      </c>
      <c r="J1132">
        <v>1.9</v>
      </c>
      <c r="K1132">
        <v>5.7</v>
      </c>
      <c r="L1132">
        <v>2.9</v>
      </c>
      <c r="M1132" t="s">
        <v>63</v>
      </c>
      <c r="N1132" t="s">
        <v>61</v>
      </c>
    </row>
    <row r="1133" spans="1:14" x14ac:dyDescent="0.35">
      <c r="A1133">
        <v>1999</v>
      </c>
      <c r="B1133">
        <v>40</v>
      </c>
      <c r="C1133">
        <v>10710</v>
      </c>
      <c r="D1133" t="s">
        <v>59</v>
      </c>
      <c r="E1133">
        <v>31.1</v>
      </c>
      <c r="F1133">
        <v>22.9</v>
      </c>
      <c r="G1133">
        <v>89.6</v>
      </c>
      <c r="H1133">
        <v>60.6</v>
      </c>
      <c r="I1133">
        <v>14.6</v>
      </c>
      <c r="J1133">
        <v>3</v>
      </c>
      <c r="K1133">
        <v>8.6</v>
      </c>
      <c r="L1133">
        <v>3.7</v>
      </c>
      <c r="M1133" t="s">
        <v>63</v>
      </c>
      <c r="N1133" t="s">
        <v>61</v>
      </c>
    </row>
    <row r="1134" spans="1:14" x14ac:dyDescent="0.35">
      <c r="A1134">
        <v>1999</v>
      </c>
      <c r="B1134">
        <v>41</v>
      </c>
      <c r="C1134">
        <v>7640</v>
      </c>
      <c r="D1134" t="s">
        <v>59</v>
      </c>
      <c r="E1134">
        <v>31.5</v>
      </c>
      <c r="F1134">
        <v>22.4</v>
      </c>
      <c r="G1134">
        <v>92.3</v>
      </c>
      <c r="H1134">
        <v>52.3</v>
      </c>
      <c r="I1134">
        <v>8.4</v>
      </c>
      <c r="J1134">
        <v>2.2999999999999998</v>
      </c>
      <c r="K1134">
        <v>7.4</v>
      </c>
      <c r="L1134">
        <v>3.6</v>
      </c>
      <c r="M1134" t="s">
        <v>63</v>
      </c>
      <c r="N1134" t="s">
        <v>61</v>
      </c>
    </row>
    <row r="1135" spans="1:14" x14ac:dyDescent="0.35">
      <c r="A1135">
        <v>1999</v>
      </c>
      <c r="B1135">
        <v>42</v>
      </c>
      <c r="C1135">
        <v>990</v>
      </c>
      <c r="D1135" t="s">
        <v>59</v>
      </c>
      <c r="E1135">
        <v>31.1</v>
      </c>
      <c r="F1135">
        <v>20.2</v>
      </c>
      <c r="G1135">
        <v>89.7</v>
      </c>
      <c r="H1135">
        <v>48.6</v>
      </c>
      <c r="I1135">
        <v>3.2</v>
      </c>
      <c r="J1135">
        <v>2.1</v>
      </c>
      <c r="K1135">
        <v>7.5</v>
      </c>
      <c r="L1135">
        <v>4.0999999999999996</v>
      </c>
      <c r="M1135" t="s">
        <v>63</v>
      </c>
      <c r="N1135" t="s">
        <v>61</v>
      </c>
    </row>
    <row r="1136" spans="1:14" x14ac:dyDescent="0.35">
      <c r="A1136">
        <v>1999</v>
      </c>
      <c r="B1136">
        <v>43</v>
      </c>
      <c r="C1136">
        <v>0</v>
      </c>
      <c r="D1136" t="s">
        <v>59</v>
      </c>
      <c r="E1136">
        <v>31.2</v>
      </c>
      <c r="F1136">
        <v>19.8</v>
      </c>
      <c r="G1136">
        <v>82</v>
      </c>
      <c r="H1136">
        <v>51.3</v>
      </c>
      <c r="I1136">
        <v>42.4</v>
      </c>
      <c r="J1136">
        <v>2.2000000000000002</v>
      </c>
      <c r="K1136">
        <v>7.9</v>
      </c>
      <c r="L1136">
        <v>3.5</v>
      </c>
      <c r="M1136" t="s">
        <v>63</v>
      </c>
      <c r="N1136" t="s">
        <v>61</v>
      </c>
    </row>
    <row r="1137" spans="1:14" x14ac:dyDescent="0.35">
      <c r="A1137">
        <v>1999</v>
      </c>
      <c r="B1137">
        <v>44</v>
      </c>
      <c r="C1137">
        <v>0</v>
      </c>
      <c r="D1137" t="s">
        <v>59</v>
      </c>
      <c r="E1137">
        <v>31</v>
      </c>
      <c r="F1137">
        <v>18.100000000000001</v>
      </c>
      <c r="G1137">
        <v>76.400000000000006</v>
      </c>
      <c r="H1137">
        <v>38.700000000000003</v>
      </c>
      <c r="I1137">
        <v>0</v>
      </c>
      <c r="J1137">
        <v>2.2000000000000002</v>
      </c>
      <c r="K1137">
        <v>9.1</v>
      </c>
      <c r="L1137">
        <v>4.3</v>
      </c>
      <c r="M1137" t="s">
        <v>63</v>
      </c>
      <c r="N1137" t="s">
        <v>61</v>
      </c>
    </row>
    <row r="1138" spans="1:14" x14ac:dyDescent="0.35">
      <c r="A1138">
        <v>1999</v>
      </c>
      <c r="B1138">
        <v>45</v>
      </c>
      <c r="C1138">
        <v>0</v>
      </c>
      <c r="D1138" t="s">
        <v>59</v>
      </c>
      <c r="E1138">
        <v>31.7</v>
      </c>
      <c r="F1138">
        <v>18.3</v>
      </c>
      <c r="G1138">
        <v>81.400000000000006</v>
      </c>
      <c r="H1138">
        <v>43</v>
      </c>
      <c r="I1138">
        <v>0</v>
      </c>
      <c r="J1138">
        <v>1.7</v>
      </c>
      <c r="K1138">
        <v>9.6</v>
      </c>
      <c r="L1138">
        <v>3.5</v>
      </c>
      <c r="M1138" t="s">
        <v>63</v>
      </c>
      <c r="N1138" t="s">
        <v>61</v>
      </c>
    </row>
    <row r="1139" spans="1:14" x14ac:dyDescent="0.35">
      <c r="A1139">
        <v>1999</v>
      </c>
      <c r="B1139">
        <v>46</v>
      </c>
      <c r="C1139">
        <v>0</v>
      </c>
      <c r="D1139" t="s">
        <v>59</v>
      </c>
      <c r="E1139">
        <v>30.3</v>
      </c>
      <c r="F1139">
        <v>11.9</v>
      </c>
      <c r="G1139">
        <v>76.599999999999994</v>
      </c>
      <c r="H1139">
        <v>25.9</v>
      </c>
      <c r="I1139">
        <v>0</v>
      </c>
      <c r="J1139">
        <v>2.2999999999999998</v>
      </c>
      <c r="K1139">
        <v>10.1</v>
      </c>
      <c r="L1139">
        <v>4</v>
      </c>
      <c r="M1139" t="s">
        <v>63</v>
      </c>
      <c r="N1139" t="s">
        <v>61</v>
      </c>
    </row>
    <row r="1140" spans="1:14" x14ac:dyDescent="0.35">
      <c r="A1140">
        <v>1999</v>
      </c>
      <c r="B1140">
        <v>47</v>
      </c>
      <c r="C1140">
        <v>0</v>
      </c>
      <c r="D1140" t="s">
        <v>59</v>
      </c>
      <c r="E1140">
        <v>28.8</v>
      </c>
      <c r="F1140">
        <v>13.8</v>
      </c>
      <c r="G1140">
        <v>80</v>
      </c>
      <c r="H1140">
        <v>36.4</v>
      </c>
      <c r="I1140">
        <v>0</v>
      </c>
      <c r="J1140">
        <v>2.5</v>
      </c>
      <c r="K1140">
        <v>8</v>
      </c>
      <c r="L1140">
        <v>3.7</v>
      </c>
      <c r="M1140" t="s">
        <v>63</v>
      </c>
      <c r="N1140" t="s">
        <v>61</v>
      </c>
    </row>
    <row r="1141" spans="1:14" x14ac:dyDescent="0.35">
      <c r="A1141">
        <v>1999</v>
      </c>
      <c r="B1141">
        <v>48</v>
      </c>
      <c r="C1141">
        <v>0</v>
      </c>
      <c r="D1141" t="s">
        <v>59</v>
      </c>
      <c r="E1141">
        <v>30</v>
      </c>
      <c r="F1141">
        <v>12.8</v>
      </c>
      <c r="G1141">
        <v>86</v>
      </c>
      <c r="H1141">
        <v>30.9</v>
      </c>
      <c r="I1141">
        <v>0</v>
      </c>
      <c r="J1141">
        <v>1.7</v>
      </c>
      <c r="K1141">
        <v>9.6</v>
      </c>
      <c r="L1141">
        <v>3.5</v>
      </c>
      <c r="M1141" t="s">
        <v>63</v>
      </c>
      <c r="N1141" t="s">
        <v>61</v>
      </c>
    </row>
    <row r="1142" spans="1:14" x14ac:dyDescent="0.35">
      <c r="A1142">
        <v>1999</v>
      </c>
      <c r="B1142">
        <v>49</v>
      </c>
      <c r="C1142">
        <v>0</v>
      </c>
      <c r="D1142" t="s">
        <v>59</v>
      </c>
      <c r="E1142">
        <v>28.6</v>
      </c>
      <c r="F1142">
        <v>12</v>
      </c>
      <c r="G1142">
        <v>83.9</v>
      </c>
      <c r="H1142">
        <v>33.9</v>
      </c>
      <c r="I1142">
        <v>0</v>
      </c>
      <c r="J1142">
        <v>1.1000000000000001</v>
      </c>
      <c r="K1142">
        <v>9.5</v>
      </c>
      <c r="L1142">
        <v>3</v>
      </c>
      <c r="M1142" t="s">
        <v>63</v>
      </c>
      <c r="N1142" t="s">
        <v>61</v>
      </c>
    </row>
    <row r="1143" spans="1:14" x14ac:dyDescent="0.35">
      <c r="A1143">
        <v>1999</v>
      </c>
      <c r="B1143">
        <v>50</v>
      </c>
      <c r="C1143">
        <v>0</v>
      </c>
      <c r="D1143" t="s">
        <v>59</v>
      </c>
      <c r="E1143">
        <v>28.1</v>
      </c>
      <c r="F1143">
        <v>10.199999999999999</v>
      </c>
      <c r="G1143">
        <v>83.4</v>
      </c>
      <c r="H1143">
        <v>32.700000000000003</v>
      </c>
      <c r="I1143">
        <v>0</v>
      </c>
      <c r="J1143">
        <v>1.3</v>
      </c>
      <c r="K1143">
        <v>9.1999999999999993</v>
      </c>
      <c r="L1143">
        <v>3.1</v>
      </c>
      <c r="M1143" t="s">
        <v>63</v>
      </c>
      <c r="N1143" t="s">
        <v>61</v>
      </c>
    </row>
    <row r="1144" spans="1:14" x14ac:dyDescent="0.35">
      <c r="A1144">
        <v>1999</v>
      </c>
      <c r="B1144">
        <v>51</v>
      </c>
      <c r="C1144">
        <v>0</v>
      </c>
      <c r="D1144" t="s">
        <v>59</v>
      </c>
      <c r="E1144">
        <v>28</v>
      </c>
      <c r="F1144">
        <v>10.8</v>
      </c>
      <c r="G1144">
        <v>82.1</v>
      </c>
      <c r="H1144">
        <v>34.6</v>
      </c>
      <c r="I1144">
        <v>0</v>
      </c>
      <c r="J1144">
        <v>1.7</v>
      </c>
      <c r="K1144">
        <v>9.5</v>
      </c>
      <c r="L1144">
        <v>3</v>
      </c>
      <c r="M1144" t="s">
        <v>63</v>
      </c>
      <c r="N1144" t="s">
        <v>61</v>
      </c>
    </row>
    <row r="1145" spans="1:14" x14ac:dyDescent="0.35">
      <c r="A1145">
        <v>1999</v>
      </c>
      <c r="B1145">
        <v>52</v>
      </c>
      <c r="C1145">
        <v>0</v>
      </c>
      <c r="D1145" t="s">
        <v>59</v>
      </c>
      <c r="E1145">
        <v>28.1</v>
      </c>
      <c r="F1145">
        <v>12.3</v>
      </c>
      <c r="G1145">
        <v>87.6</v>
      </c>
      <c r="H1145">
        <v>37.9</v>
      </c>
      <c r="I1145">
        <v>0</v>
      </c>
      <c r="J1145">
        <v>1.7</v>
      </c>
      <c r="K1145">
        <v>9.4</v>
      </c>
      <c r="L1145">
        <v>3</v>
      </c>
      <c r="M1145" t="s">
        <v>63</v>
      </c>
      <c r="N1145" t="s">
        <v>61</v>
      </c>
    </row>
    <row r="1146" spans="1:14" x14ac:dyDescent="0.35">
      <c r="A1146">
        <v>2000</v>
      </c>
      <c r="B1146">
        <v>1</v>
      </c>
      <c r="D1146" t="s">
        <v>59</v>
      </c>
      <c r="E1146">
        <v>27.4</v>
      </c>
      <c r="F1146">
        <v>10.3</v>
      </c>
      <c r="G1146">
        <v>83.3</v>
      </c>
      <c r="H1146">
        <v>31.1</v>
      </c>
      <c r="I1146">
        <v>0</v>
      </c>
      <c r="J1146">
        <v>1.5</v>
      </c>
      <c r="K1146">
        <v>9.4</v>
      </c>
      <c r="L1146">
        <v>2.9</v>
      </c>
      <c r="M1146" t="s">
        <v>63</v>
      </c>
      <c r="N1146" t="s">
        <v>61</v>
      </c>
    </row>
    <row r="1147" spans="1:14" x14ac:dyDescent="0.35">
      <c r="A1147">
        <v>2000</v>
      </c>
      <c r="B1147">
        <v>2</v>
      </c>
      <c r="D1147" t="s">
        <v>59</v>
      </c>
      <c r="E1147">
        <v>29.7</v>
      </c>
      <c r="F1147">
        <v>12.4</v>
      </c>
      <c r="G1147">
        <v>83.7</v>
      </c>
      <c r="H1147">
        <v>31.7</v>
      </c>
      <c r="I1147">
        <v>0</v>
      </c>
      <c r="J1147">
        <v>1.9</v>
      </c>
      <c r="K1147">
        <v>9.6999999999999993</v>
      </c>
      <c r="L1147">
        <v>3.3</v>
      </c>
      <c r="M1147" t="s">
        <v>63</v>
      </c>
      <c r="N1147" t="s">
        <v>61</v>
      </c>
    </row>
    <row r="1148" spans="1:14" x14ac:dyDescent="0.35">
      <c r="A1148">
        <v>2000</v>
      </c>
      <c r="B1148">
        <v>3</v>
      </c>
      <c r="D1148" t="s">
        <v>59</v>
      </c>
      <c r="E1148">
        <v>31.6</v>
      </c>
      <c r="F1148">
        <v>14.7</v>
      </c>
      <c r="G1148">
        <v>85.7</v>
      </c>
      <c r="H1148">
        <v>30</v>
      </c>
      <c r="I1148">
        <v>0</v>
      </c>
      <c r="J1148">
        <v>1.8</v>
      </c>
      <c r="K1148">
        <v>9.3000000000000007</v>
      </c>
      <c r="L1148">
        <v>3.5</v>
      </c>
      <c r="M1148" t="s">
        <v>63</v>
      </c>
      <c r="N1148" t="s">
        <v>61</v>
      </c>
    </row>
    <row r="1149" spans="1:14" x14ac:dyDescent="0.35">
      <c r="A1149">
        <v>2000</v>
      </c>
      <c r="B1149">
        <v>4</v>
      </c>
      <c r="D1149" t="s">
        <v>59</v>
      </c>
      <c r="E1149">
        <v>32.1</v>
      </c>
      <c r="F1149">
        <v>14.6</v>
      </c>
      <c r="G1149">
        <v>87.4</v>
      </c>
      <c r="H1149">
        <v>29.6</v>
      </c>
      <c r="I1149">
        <v>0</v>
      </c>
      <c r="J1149">
        <v>2.1</v>
      </c>
      <c r="K1149">
        <v>10</v>
      </c>
      <c r="L1149">
        <v>4.3</v>
      </c>
      <c r="M1149" t="s">
        <v>63</v>
      </c>
      <c r="N1149" t="s">
        <v>61</v>
      </c>
    </row>
    <row r="1150" spans="1:14" x14ac:dyDescent="0.35">
      <c r="A1150">
        <v>2000</v>
      </c>
      <c r="B1150">
        <v>5</v>
      </c>
      <c r="D1150" t="s">
        <v>59</v>
      </c>
      <c r="E1150">
        <v>31.2</v>
      </c>
      <c r="F1150">
        <v>13</v>
      </c>
      <c r="G1150">
        <v>83.6</v>
      </c>
      <c r="H1150">
        <v>29.1</v>
      </c>
      <c r="I1150">
        <v>0</v>
      </c>
      <c r="J1150">
        <v>2</v>
      </c>
      <c r="K1150">
        <v>10.199999999999999</v>
      </c>
      <c r="L1150">
        <v>4.3</v>
      </c>
      <c r="M1150" t="s">
        <v>63</v>
      </c>
      <c r="N1150" t="s">
        <v>61</v>
      </c>
    </row>
    <row r="1151" spans="1:14" x14ac:dyDescent="0.35">
      <c r="A1151">
        <v>2000</v>
      </c>
      <c r="B1151">
        <v>6</v>
      </c>
      <c r="D1151" t="s">
        <v>59</v>
      </c>
      <c r="E1151">
        <v>32.6</v>
      </c>
      <c r="F1151">
        <v>18</v>
      </c>
      <c r="G1151">
        <v>84.4</v>
      </c>
      <c r="H1151">
        <v>34.299999999999997</v>
      </c>
      <c r="I1151">
        <v>0</v>
      </c>
      <c r="J1151">
        <v>1.9</v>
      </c>
      <c r="K1151">
        <v>9.6999999999999993</v>
      </c>
      <c r="L1151">
        <v>4.9000000000000004</v>
      </c>
      <c r="M1151" t="s">
        <v>63</v>
      </c>
      <c r="N1151" t="s">
        <v>61</v>
      </c>
    </row>
    <row r="1152" spans="1:14" x14ac:dyDescent="0.35">
      <c r="A1152">
        <v>2000</v>
      </c>
      <c r="B1152">
        <v>7</v>
      </c>
      <c r="D1152" t="s">
        <v>59</v>
      </c>
      <c r="E1152">
        <v>31.8</v>
      </c>
      <c r="F1152">
        <v>18.5</v>
      </c>
      <c r="G1152">
        <v>77.7</v>
      </c>
      <c r="H1152">
        <v>43</v>
      </c>
      <c r="I1152">
        <v>0</v>
      </c>
      <c r="J1152">
        <v>2.8</v>
      </c>
      <c r="K1152">
        <v>8.9</v>
      </c>
      <c r="L1152">
        <v>5</v>
      </c>
      <c r="M1152" t="s">
        <v>63</v>
      </c>
      <c r="N1152" t="s">
        <v>61</v>
      </c>
    </row>
    <row r="1153" spans="1:14" x14ac:dyDescent="0.35">
      <c r="A1153">
        <v>2000</v>
      </c>
      <c r="B1153">
        <v>8</v>
      </c>
      <c r="D1153" t="s">
        <v>59</v>
      </c>
      <c r="E1153">
        <v>30.8</v>
      </c>
      <c r="F1153">
        <v>19.899999999999999</v>
      </c>
      <c r="G1153">
        <v>83.6</v>
      </c>
      <c r="H1153">
        <v>50.7</v>
      </c>
      <c r="I1153">
        <v>3</v>
      </c>
      <c r="J1153">
        <v>4.8</v>
      </c>
      <c r="K1153">
        <v>7</v>
      </c>
      <c r="L1153">
        <v>4.2</v>
      </c>
      <c r="M1153" t="s">
        <v>63</v>
      </c>
      <c r="N1153" t="s">
        <v>61</v>
      </c>
    </row>
    <row r="1154" spans="1:14" x14ac:dyDescent="0.35">
      <c r="A1154">
        <v>2000</v>
      </c>
      <c r="B1154">
        <v>9</v>
      </c>
      <c r="D1154" t="s">
        <v>59</v>
      </c>
      <c r="E1154">
        <v>32</v>
      </c>
      <c r="F1154">
        <v>16.7</v>
      </c>
      <c r="G1154">
        <v>77.400000000000006</v>
      </c>
      <c r="H1154">
        <v>48.3</v>
      </c>
      <c r="I1154">
        <v>22.2</v>
      </c>
      <c r="J1154">
        <v>2.7</v>
      </c>
      <c r="K1154">
        <v>8.6</v>
      </c>
      <c r="L1154">
        <v>4.5</v>
      </c>
      <c r="M1154" t="s">
        <v>63</v>
      </c>
      <c r="N1154" t="s">
        <v>61</v>
      </c>
    </row>
    <row r="1155" spans="1:14" x14ac:dyDescent="0.35">
      <c r="A1155">
        <v>2000</v>
      </c>
      <c r="B1155">
        <v>10</v>
      </c>
      <c r="D1155" t="s">
        <v>59</v>
      </c>
      <c r="E1155">
        <v>34.799999999999997</v>
      </c>
      <c r="F1155">
        <v>16.7</v>
      </c>
      <c r="G1155">
        <v>72.900000000000006</v>
      </c>
      <c r="H1155">
        <v>42.6</v>
      </c>
      <c r="I1155">
        <v>0</v>
      </c>
      <c r="J1155">
        <v>2.1</v>
      </c>
      <c r="K1155">
        <v>10.7</v>
      </c>
      <c r="L1155">
        <v>6.5</v>
      </c>
      <c r="M1155" t="s">
        <v>63</v>
      </c>
      <c r="N1155" t="s">
        <v>61</v>
      </c>
    </row>
    <row r="1156" spans="1:14" x14ac:dyDescent="0.35">
      <c r="A1156">
        <v>2000</v>
      </c>
      <c r="B1156">
        <v>11</v>
      </c>
      <c r="D1156" t="s">
        <v>59</v>
      </c>
      <c r="E1156">
        <v>36</v>
      </c>
      <c r="F1156">
        <v>18.2</v>
      </c>
      <c r="G1156">
        <v>72.3</v>
      </c>
      <c r="H1156">
        <v>43.1</v>
      </c>
      <c r="I1156">
        <v>0</v>
      </c>
      <c r="J1156">
        <v>1.9</v>
      </c>
      <c r="K1156">
        <v>10.5</v>
      </c>
      <c r="L1156">
        <v>6.7</v>
      </c>
      <c r="M1156" t="s">
        <v>63</v>
      </c>
      <c r="N1156" t="s">
        <v>61</v>
      </c>
    </row>
    <row r="1157" spans="1:14" x14ac:dyDescent="0.35">
      <c r="A1157">
        <v>2000</v>
      </c>
      <c r="B1157">
        <v>12</v>
      </c>
      <c r="D1157" t="s">
        <v>59</v>
      </c>
      <c r="E1157">
        <v>36.299999999999997</v>
      </c>
      <c r="F1157">
        <v>19.899999999999999</v>
      </c>
      <c r="G1157">
        <v>72.599999999999994</v>
      </c>
      <c r="H1157">
        <v>37.9</v>
      </c>
      <c r="I1157">
        <v>0</v>
      </c>
      <c r="J1157">
        <v>2.7</v>
      </c>
      <c r="K1157">
        <v>10.1</v>
      </c>
      <c r="L1157">
        <v>7.1</v>
      </c>
      <c r="M1157" t="s">
        <v>63</v>
      </c>
      <c r="N1157" t="s">
        <v>61</v>
      </c>
    </row>
    <row r="1158" spans="1:14" x14ac:dyDescent="0.35">
      <c r="A1158">
        <v>2000</v>
      </c>
      <c r="B1158">
        <v>13</v>
      </c>
      <c r="D1158" t="s">
        <v>59</v>
      </c>
      <c r="E1158">
        <v>35.6</v>
      </c>
      <c r="F1158">
        <v>19.899999999999999</v>
      </c>
      <c r="G1158">
        <v>69</v>
      </c>
      <c r="H1158">
        <v>43</v>
      </c>
      <c r="I1158">
        <v>0</v>
      </c>
      <c r="J1158">
        <v>2.9</v>
      </c>
      <c r="K1158">
        <v>10</v>
      </c>
      <c r="L1158">
        <v>6.7</v>
      </c>
      <c r="M1158" t="s">
        <v>63</v>
      </c>
      <c r="N1158" t="s">
        <v>61</v>
      </c>
    </row>
    <row r="1159" spans="1:14" x14ac:dyDescent="0.35">
      <c r="A1159">
        <v>2000</v>
      </c>
      <c r="B1159">
        <v>14</v>
      </c>
      <c r="D1159" t="s">
        <v>59</v>
      </c>
      <c r="E1159">
        <v>38.4</v>
      </c>
      <c r="F1159">
        <v>23.1</v>
      </c>
      <c r="G1159">
        <v>72.099999999999994</v>
      </c>
      <c r="H1159">
        <v>46</v>
      </c>
      <c r="I1159">
        <v>0</v>
      </c>
      <c r="J1159">
        <v>3.7</v>
      </c>
      <c r="K1159">
        <v>10.4</v>
      </c>
      <c r="L1159">
        <v>7.9</v>
      </c>
      <c r="M1159" t="s">
        <v>63</v>
      </c>
      <c r="N1159" t="s">
        <v>61</v>
      </c>
    </row>
    <row r="1160" spans="1:14" x14ac:dyDescent="0.35">
      <c r="A1160">
        <v>2000</v>
      </c>
      <c r="B1160">
        <v>15</v>
      </c>
      <c r="D1160" t="s">
        <v>59</v>
      </c>
      <c r="E1160">
        <v>40.1</v>
      </c>
      <c r="F1160">
        <v>24</v>
      </c>
      <c r="G1160">
        <v>68.3</v>
      </c>
      <c r="H1160">
        <v>44.6</v>
      </c>
      <c r="I1160">
        <v>2.2000000000000002</v>
      </c>
      <c r="J1160">
        <v>2.2999999999999998</v>
      </c>
      <c r="K1160">
        <v>9.3000000000000007</v>
      </c>
      <c r="L1160">
        <v>7.6</v>
      </c>
      <c r="M1160" t="s">
        <v>63</v>
      </c>
      <c r="N1160" t="s">
        <v>61</v>
      </c>
    </row>
    <row r="1161" spans="1:14" x14ac:dyDescent="0.35">
      <c r="A1161">
        <v>2000</v>
      </c>
      <c r="B1161">
        <v>16</v>
      </c>
      <c r="D1161" t="s">
        <v>59</v>
      </c>
      <c r="E1161">
        <v>38.299999999999997</v>
      </c>
      <c r="F1161">
        <v>21.7</v>
      </c>
      <c r="G1161">
        <v>69.7</v>
      </c>
      <c r="H1161">
        <v>36</v>
      </c>
      <c r="I1161">
        <v>7.6</v>
      </c>
      <c r="J1161">
        <v>3.2</v>
      </c>
      <c r="K1161">
        <v>9</v>
      </c>
      <c r="L1161">
        <v>7.5</v>
      </c>
      <c r="M1161" t="s">
        <v>63</v>
      </c>
      <c r="N1161" t="s">
        <v>61</v>
      </c>
    </row>
    <row r="1162" spans="1:14" x14ac:dyDescent="0.35">
      <c r="A1162">
        <v>2000</v>
      </c>
      <c r="B1162">
        <v>17</v>
      </c>
      <c r="D1162" t="s">
        <v>59</v>
      </c>
      <c r="E1162">
        <v>40.700000000000003</v>
      </c>
      <c r="F1162">
        <v>24</v>
      </c>
      <c r="G1162">
        <v>38.1</v>
      </c>
      <c r="H1162">
        <v>18.100000000000001</v>
      </c>
      <c r="I1162">
        <v>2.6</v>
      </c>
      <c r="J1162">
        <v>3.3</v>
      </c>
      <c r="K1162">
        <v>10.7</v>
      </c>
      <c r="L1162">
        <v>9.6</v>
      </c>
      <c r="M1162" t="s">
        <v>63</v>
      </c>
      <c r="N1162" t="s">
        <v>61</v>
      </c>
    </row>
    <row r="1163" spans="1:14" x14ac:dyDescent="0.35">
      <c r="A1163">
        <v>2000</v>
      </c>
      <c r="B1163">
        <v>18</v>
      </c>
      <c r="D1163" t="s">
        <v>59</v>
      </c>
      <c r="E1163">
        <v>41</v>
      </c>
      <c r="F1163">
        <v>23.8</v>
      </c>
      <c r="G1163">
        <v>53.3</v>
      </c>
      <c r="H1163">
        <v>27.6</v>
      </c>
      <c r="I1163">
        <v>37.799999999999997</v>
      </c>
      <c r="J1163">
        <v>4</v>
      </c>
      <c r="K1163">
        <v>10.5</v>
      </c>
      <c r="L1163">
        <v>9.1999999999999993</v>
      </c>
      <c r="M1163" t="s">
        <v>63</v>
      </c>
      <c r="N1163" t="s">
        <v>61</v>
      </c>
    </row>
    <row r="1164" spans="1:14" x14ac:dyDescent="0.35">
      <c r="A1164">
        <v>2000</v>
      </c>
      <c r="B1164">
        <v>19</v>
      </c>
      <c r="D1164" t="s">
        <v>59</v>
      </c>
      <c r="E1164">
        <v>35.200000000000003</v>
      </c>
      <c r="F1164">
        <v>23.9</v>
      </c>
      <c r="G1164">
        <v>64.599999999999994</v>
      </c>
      <c r="H1164">
        <v>36.299999999999997</v>
      </c>
      <c r="I1164">
        <v>27.4</v>
      </c>
      <c r="J1164">
        <v>2.2999999999999998</v>
      </c>
      <c r="K1164">
        <v>9.6999999999999993</v>
      </c>
      <c r="L1164">
        <v>6.6</v>
      </c>
      <c r="M1164" t="s">
        <v>63</v>
      </c>
      <c r="N1164" t="s">
        <v>61</v>
      </c>
    </row>
    <row r="1165" spans="1:14" x14ac:dyDescent="0.35">
      <c r="A1165">
        <v>2000</v>
      </c>
      <c r="B1165">
        <v>20</v>
      </c>
      <c r="D1165" t="s">
        <v>59</v>
      </c>
      <c r="E1165">
        <v>36.700000000000003</v>
      </c>
      <c r="F1165">
        <v>25.7</v>
      </c>
      <c r="G1165">
        <v>62</v>
      </c>
      <c r="H1165">
        <v>36.4</v>
      </c>
      <c r="I1165">
        <v>1.6</v>
      </c>
      <c r="J1165">
        <v>6.7</v>
      </c>
      <c r="K1165">
        <v>10.9</v>
      </c>
      <c r="L1165">
        <v>8.9</v>
      </c>
      <c r="M1165" t="s">
        <v>63</v>
      </c>
      <c r="N1165" t="s">
        <v>61</v>
      </c>
    </row>
    <row r="1166" spans="1:14" x14ac:dyDescent="0.35">
      <c r="A1166">
        <v>2000</v>
      </c>
      <c r="B1166">
        <v>21</v>
      </c>
      <c r="C1166">
        <v>0</v>
      </c>
      <c r="D1166" t="s">
        <v>59</v>
      </c>
      <c r="E1166">
        <v>35.6</v>
      </c>
      <c r="F1166">
        <v>25.3</v>
      </c>
      <c r="G1166">
        <v>66.900000000000006</v>
      </c>
      <c r="H1166">
        <v>41.1</v>
      </c>
      <c r="I1166">
        <v>7.7</v>
      </c>
      <c r="J1166">
        <v>5</v>
      </c>
      <c r="K1166">
        <v>8.6999999999999993</v>
      </c>
      <c r="L1166">
        <v>7.2</v>
      </c>
      <c r="M1166" t="s">
        <v>63</v>
      </c>
      <c r="N1166" t="s">
        <v>61</v>
      </c>
    </row>
    <row r="1167" spans="1:14" x14ac:dyDescent="0.35">
      <c r="A1167">
        <v>2000</v>
      </c>
      <c r="B1167">
        <v>22</v>
      </c>
      <c r="C1167">
        <v>0</v>
      </c>
      <c r="D1167" t="s">
        <v>59</v>
      </c>
      <c r="E1167">
        <v>35.9</v>
      </c>
      <c r="F1167">
        <v>25.1</v>
      </c>
      <c r="G1167">
        <v>74</v>
      </c>
      <c r="H1167">
        <v>45.6</v>
      </c>
      <c r="I1167">
        <v>25</v>
      </c>
      <c r="J1167">
        <v>5.5</v>
      </c>
      <c r="K1167">
        <v>8.5</v>
      </c>
      <c r="L1167">
        <v>7.4</v>
      </c>
      <c r="M1167" t="s">
        <v>63</v>
      </c>
      <c r="N1167" t="s">
        <v>61</v>
      </c>
    </row>
    <row r="1168" spans="1:14" x14ac:dyDescent="0.35">
      <c r="A1168">
        <v>2000</v>
      </c>
      <c r="B1168">
        <v>23</v>
      </c>
      <c r="C1168">
        <v>300</v>
      </c>
      <c r="D1168" t="s">
        <v>59</v>
      </c>
      <c r="E1168">
        <v>30.5</v>
      </c>
      <c r="F1168">
        <v>23.9</v>
      </c>
      <c r="G1168">
        <v>86</v>
      </c>
      <c r="H1168">
        <v>69</v>
      </c>
      <c r="I1168">
        <v>52.1</v>
      </c>
      <c r="J1168">
        <v>4.4000000000000004</v>
      </c>
      <c r="K1168">
        <v>2.6</v>
      </c>
      <c r="L1168">
        <v>3.5</v>
      </c>
      <c r="M1168" t="s">
        <v>63</v>
      </c>
      <c r="N1168" t="s">
        <v>61</v>
      </c>
    </row>
    <row r="1169" spans="1:14" x14ac:dyDescent="0.35">
      <c r="A1169">
        <v>2000</v>
      </c>
      <c r="B1169">
        <v>24</v>
      </c>
      <c r="C1169">
        <v>185</v>
      </c>
      <c r="D1169" t="s">
        <v>59</v>
      </c>
      <c r="E1169">
        <v>31.4</v>
      </c>
      <c r="F1169">
        <v>23.5</v>
      </c>
      <c r="G1169">
        <v>80.599999999999994</v>
      </c>
      <c r="H1169">
        <v>56.6</v>
      </c>
      <c r="I1169">
        <v>113.9</v>
      </c>
      <c r="J1169">
        <v>5.7</v>
      </c>
      <c r="K1169">
        <v>3.2</v>
      </c>
      <c r="L1169">
        <v>5.3</v>
      </c>
      <c r="M1169" t="s">
        <v>63</v>
      </c>
      <c r="N1169" t="s">
        <v>61</v>
      </c>
    </row>
    <row r="1170" spans="1:14" x14ac:dyDescent="0.35">
      <c r="A1170">
        <v>2000</v>
      </c>
      <c r="B1170">
        <v>25</v>
      </c>
      <c r="C1170">
        <v>20</v>
      </c>
      <c r="D1170" t="s">
        <v>59</v>
      </c>
      <c r="E1170">
        <v>30.2</v>
      </c>
      <c r="F1170">
        <v>23.8</v>
      </c>
      <c r="G1170">
        <v>84</v>
      </c>
      <c r="H1170">
        <v>64.099999999999994</v>
      </c>
      <c r="I1170">
        <v>37.4</v>
      </c>
      <c r="J1170">
        <v>4</v>
      </c>
      <c r="K1170">
        <v>1.3</v>
      </c>
      <c r="L1170">
        <v>2.9</v>
      </c>
      <c r="M1170" t="s">
        <v>63</v>
      </c>
      <c r="N1170" t="s">
        <v>61</v>
      </c>
    </row>
    <row r="1171" spans="1:14" x14ac:dyDescent="0.35">
      <c r="A1171">
        <v>2000</v>
      </c>
      <c r="B1171">
        <v>26</v>
      </c>
      <c r="C1171">
        <v>15</v>
      </c>
      <c r="D1171" t="s">
        <v>59</v>
      </c>
      <c r="E1171">
        <v>29.9</v>
      </c>
      <c r="F1171">
        <v>23</v>
      </c>
      <c r="G1171">
        <v>80.400000000000006</v>
      </c>
      <c r="H1171">
        <v>62.6</v>
      </c>
      <c r="I1171">
        <v>66.900000000000006</v>
      </c>
      <c r="J1171">
        <v>4.7</v>
      </c>
      <c r="K1171">
        <v>1.5</v>
      </c>
      <c r="L1171">
        <v>4.2</v>
      </c>
      <c r="M1171" t="s">
        <v>63</v>
      </c>
      <c r="N1171" t="s">
        <v>61</v>
      </c>
    </row>
    <row r="1172" spans="1:14" x14ac:dyDescent="0.35">
      <c r="A1172">
        <v>2000</v>
      </c>
      <c r="B1172">
        <v>27</v>
      </c>
      <c r="C1172">
        <v>20</v>
      </c>
      <c r="D1172" t="s">
        <v>59</v>
      </c>
      <c r="E1172">
        <v>29.7</v>
      </c>
      <c r="F1172">
        <v>25</v>
      </c>
      <c r="G1172">
        <v>86</v>
      </c>
      <c r="H1172">
        <v>73.7</v>
      </c>
      <c r="I1172">
        <v>25.2</v>
      </c>
      <c r="J1172">
        <v>5.3</v>
      </c>
      <c r="K1172">
        <v>3.6</v>
      </c>
      <c r="L1172">
        <v>3.1</v>
      </c>
      <c r="M1172" t="s">
        <v>63</v>
      </c>
      <c r="N1172" t="s">
        <v>61</v>
      </c>
    </row>
    <row r="1173" spans="1:14" x14ac:dyDescent="0.35">
      <c r="A1173">
        <v>2000</v>
      </c>
      <c r="B1173">
        <v>28</v>
      </c>
      <c r="C1173">
        <v>100</v>
      </c>
      <c r="D1173" t="s">
        <v>59</v>
      </c>
      <c r="E1173">
        <v>27.9</v>
      </c>
      <c r="F1173">
        <v>23.1</v>
      </c>
      <c r="G1173">
        <v>85.1</v>
      </c>
      <c r="H1173">
        <v>69.7</v>
      </c>
      <c r="I1173">
        <v>29.1</v>
      </c>
      <c r="J1173">
        <v>10.5</v>
      </c>
      <c r="K1173">
        <v>2</v>
      </c>
      <c r="L1173">
        <v>4.2</v>
      </c>
      <c r="M1173" t="s">
        <v>63</v>
      </c>
      <c r="N1173" t="s">
        <v>61</v>
      </c>
    </row>
    <row r="1174" spans="1:14" x14ac:dyDescent="0.35">
      <c r="A1174">
        <v>2000</v>
      </c>
      <c r="B1174">
        <v>29</v>
      </c>
      <c r="C1174">
        <v>960</v>
      </c>
      <c r="D1174" t="s">
        <v>59</v>
      </c>
      <c r="E1174">
        <v>29.6</v>
      </c>
      <c r="F1174">
        <v>23</v>
      </c>
      <c r="G1174">
        <v>81.400000000000006</v>
      </c>
      <c r="H1174">
        <v>61.4</v>
      </c>
      <c r="I1174">
        <v>1.9</v>
      </c>
      <c r="J1174">
        <v>9.3000000000000007</v>
      </c>
      <c r="K1174">
        <v>5</v>
      </c>
      <c r="L1174">
        <v>4.7</v>
      </c>
      <c r="M1174" t="s">
        <v>63</v>
      </c>
      <c r="N1174" t="s">
        <v>61</v>
      </c>
    </row>
    <row r="1175" spans="1:14" x14ac:dyDescent="0.35">
      <c r="A1175">
        <v>2000</v>
      </c>
      <c r="B1175">
        <v>30</v>
      </c>
      <c r="C1175">
        <v>870</v>
      </c>
      <c r="D1175" t="s">
        <v>59</v>
      </c>
      <c r="E1175">
        <v>31.7</v>
      </c>
      <c r="F1175">
        <v>23.3</v>
      </c>
      <c r="G1175">
        <v>74.900000000000006</v>
      </c>
      <c r="H1175">
        <v>53</v>
      </c>
      <c r="I1175">
        <v>0.6</v>
      </c>
      <c r="J1175">
        <v>3.5</v>
      </c>
      <c r="K1175">
        <v>8.1999999999999993</v>
      </c>
      <c r="L1175">
        <v>5</v>
      </c>
      <c r="M1175" t="s">
        <v>63</v>
      </c>
      <c r="N1175" t="s">
        <v>61</v>
      </c>
    </row>
    <row r="1176" spans="1:14" x14ac:dyDescent="0.35">
      <c r="A1176">
        <v>2000</v>
      </c>
      <c r="B1176">
        <v>31</v>
      </c>
      <c r="C1176">
        <v>185</v>
      </c>
      <c r="D1176" t="s">
        <v>59</v>
      </c>
      <c r="E1176">
        <v>33.6</v>
      </c>
      <c r="F1176">
        <v>24.1</v>
      </c>
      <c r="G1176">
        <v>77.099999999999994</v>
      </c>
      <c r="H1176">
        <v>50.7</v>
      </c>
      <c r="I1176">
        <v>2.7</v>
      </c>
      <c r="J1176">
        <v>2.6</v>
      </c>
      <c r="K1176">
        <v>8.3000000000000007</v>
      </c>
      <c r="L1176">
        <v>5</v>
      </c>
      <c r="M1176" t="s">
        <v>63</v>
      </c>
      <c r="N1176" t="s">
        <v>61</v>
      </c>
    </row>
    <row r="1177" spans="1:14" x14ac:dyDescent="0.35">
      <c r="A1177">
        <v>2000</v>
      </c>
      <c r="B1177">
        <v>32</v>
      </c>
      <c r="C1177">
        <v>240</v>
      </c>
      <c r="D1177" t="s">
        <v>59</v>
      </c>
      <c r="E1177">
        <v>28.4</v>
      </c>
      <c r="F1177">
        <v>22.7</v>
      </c>
      <c r="G1177">
        <v>90</v>
      </c>
      <c r="H1177">
        <v>72</v>
      </c>
      <c r="I1177">
        <v>95</v>
      </c>
      <c r="J1177">
        <v>5.4</v>
      </c>
      <c r="K1177">
        <v>2.2999999999999998</v>
      </c>
      <c r="L1177">
        <v>3.2</v>
      </c>
      <c r="M1177" t="s">
        <v>63</v>
      </c>
      <c r="N1177" t="s">
        <v>61</v>
      </c>
    </row>
    <row r="1178" spans="1:14" x14ac:dyDescent="0.35">
      <c r="A1178">
        <v>2000</v>
      </c>
      <c r="B1178">
        <v>33</v>
      </c>
      <c r="C1178">
        <v>333</v>
      </c>
      <c r="D1178" t="s">
        <v>59</v>
      </c>
      <c r="E1178">
        <v>30.2</v>
      </c>
      <c r="F1178">
        <v>23.3</v>
      </c>
      <c r="G1178">
        <v>86.6</v>
      </c>
      <c r="H1178">
        <v>62.1</v>
      </c>
      <c r="I1178">
        <v>49.7</v>
      </c>
      <c r="J1178">
        <v>4.2</v>
      </c>
      <c r="K1178">
        <v>6.6</v>
      </c>
      <c r="L1178">
        <v>3.8</v>
      </c>
      <c r="M1178" t="s">
        <v>63</v>
      </c>
      <c r="N1178" t="s">
        <v>61</v>
      </c>
    </row>
    <row r="1179" spans="1:14" x14ac:dyDescent="0.35">
      <c r="A1179">
        <v>2000</v>
      </c>
      <c r="B1179">
        <v>34</v>
      </c>
      <c r="C1179">
        <v>641</v>
      </c>
      <c r="D1179" t="s">
        <v>59</v>
      </c>
      <c r="E1179">
        <v>28</v>
      </c>
      <c r="F1179">
        <v>23</v>
      </c>
      <c r="G1179">
        <v>91.4</v>
      </c>
      <c r="H1179">
        <v>76.599999999999994</v>
      </c>
      <c r="I1179">
        <v>164.9</v>
      </c>
      <c r="J1179">
        <v>5.9</v>
      </c>
      <c r="K1179">
        <v>2</v>
      </c>
      <c r="L1179">
        <v>3.4</v>
      </c>
      <c r="M1179" t="s">
        <v>63</v>
      </c>
      <c r="N1179" t="s">
        <v>61</v>
      </c>
    </row>
    <row r="1180" spans="1:14" x14ac:dyDescent="0.35">
      <c r="A1180">
        <v>2000</v>
      </c>
      <c r="B1180">
        <v>35</v>
      </c>
      <c r="C1180">
        <v>534</v>
      </c>
      <c r="D1180" t="s">
        <v>59</v>
      </c>
      <c r="E1180">
        <v>27.8</v>
      </c>
      <c r="F1180">
        <v>22.7</v>
      </c>
      <c r="G1180">
        <v>87.3</v>
      </c>
      <c r="H1180">
        <v>72.900000000000006</v>
      </c>
      <c r="I1180">
        <v>19.899999999999999</v>
      </c>
      <c r="J1180">
        <v>8.1999999999999993</v>
      </c>
      <c r="K1180">
        <v>2.2999999999999998</v>
      </c>
      <c r="L1180">
        <v>2.8</v>
      </c>
      <c r="M1180" t="s">
        <v>63</v>
      </c>
      <c r="N1180" t="s">
        <v>61</v>
      </c>
    </row>
    <row r="1181" spans="1:14" x14ac:dyDescent="0.35">
      <c r="A1181">
        <v>2000</v>
      </c>
      <c r="B1181">
        <v>36</v>
      </c>
      <c r="C1181">
        <v>591</v>
      </c>
      <c r="D1181" t="s">
        <v>59</v>
      </c>
      <c r="E1181">
        <v>30</v>
      </c>
      <c r="F1181">
        <v>22.8</v>
      </c>
      <c r="G1181">
        <v>82.7</v>
      </c>
      <c r="H1181">
        <v>57.1</v>
      </c>
      <c r="I1181">
        <v>1.2</v>
      </c>
      <c r="J1181">
        <v>3.8</v>
      </c>
      <c r="K1181">
        <v>7</v>
      </c>
      <c r="L1181">
        <v>3.8</v>
      </c>
      <c r="M1181" t="s">
        <v>63</v>
      </c>
      <c r="N1181" t="s">
        <v>61</v>
      </c>
    </row>
    <row r="1182" spans="1:14" x14ac:dyDescent="0.35">
      <c r="A1182">
        <v>2000</v>
      </c>
      <c r="B1182">
        <v>37</v>
      </c>
      <c r="C1182">
        <v>1583</v>
      </c>
      <c r="D1182" t="s">
        <v>59</v>
      </c>
      <c r="E1182">
        <v>31.6</v>
      </c>
      <c r="F1182">
        <v>22.1</v>
      </c>
      <c r="G1182">
        <v>83.7</v>
      </c>
      <c r="H1182">
        <v>50.3</v>
      </c>
      <c r="I1182">
        <v>3</v>
      </c>
      <c r="J1182">
        <v>2.4</v>
      </c>
      <c r="K1182">
        <v>8.4</v>
      </c>
      <c r="L1182">
        <v>4.4000000000000004</v>
      </c>
      <c r="M1182" t="s">
        <v>63</v>
      </c>
      <c r="N1182" t="s">
        <v>61</v>
      </c>
    </row>
    <row r="1183" spans="1:14" x14ac:dyDescent="0.35">
      <c r="A1183">
        <v>2000</v>
      </c>
      <c r="B1183">
        <v>38</v>
      </c>
      <c r="C1183">
        <v>5252</v>
      </c>
      <c r="D1183" t="s">
        <v>59</v>
      </c>
      <c r="E1183">
        <v>30.9</v>
      </c>
      <c r="F1183">
        <v>22.6</v>
      </c>
      <c r="G1183">
        <v>87.4</v>
      </c>
      <c r="H1183">
        <v>63.9</v>
      </c>
      <c r="I1183">
        <v>35.6</v>
      </c>
      <c r="J1183">
        <v>1.9</v>
      </c>
      <c r="K1183">
        <v>6.5</v>
      </c>
      <c r="L1183">
        <v>4</v>
      </c>
      <c r="M1183" t="s">
        <v>63</v>
      </c>
      <c r="N1183" t="s">
        <v>61</v>
      </c>
    </row>
    <row r="1184" spans="1:14" x14ac:dyDescent="0.35">
      <c r="A1184">
        <v>2000</v>
      </c>
      <c r="B1184">
        <v>39</v>
      </c>
      <c r="C1184">
        <v>6832</v>
      </c>
      <c r="D1184" t="s">
        <v>59</v>
      </c>
      <c r="E1184">
        <v>31.8</v>
      </c>
      <c r="F1184">
        <v>22.4</v>
      </c>
      <c r="G1184">
        <v>87.4</v>
      </c>
      <c r="H1184">
        <v>59.8</v>
      </c>
      <c r="I1184">
        <v>10</v>
      </c>
      <c r="J1184">
        <v>2.1</v>
      </c>
      <c r="K1184">
        <v>7.7</v>
      </c>
      <c r="L1184">
        <v>3.9</v>
      </c>
      <c r="M1184" t="s">
        <v>63</v>
      </c>
      <c r="N1184" t="s">
        <v>61</v>
      </c>
    </row>
    <row r="1185" spans="1:14" x14ac:dyDescent="0.35">
      <c r="A1185">
        <v>2000</v>
      </c>
      <c r="B1185">
        <v>40</v>
      </c>
      <c r="C1185">
        <v>7409</v>
      </c>
      <c r="D1185" t="s">
        <v>59</v>
      </c>
      <c r="E1185">
        <v>33</v>
      </c>
      <c r="F1185">
        <v>21.8</v>
      </c>
      <c r="G1185">
        <v>77.7</v>
      </c>
      <c r="H1185">
        <v>43.1</v>
      </c>
      <c r="I1185">
        <v>0</v>
      </c>
      <c r="J1185">
        <v>1.7</v>
      </c>
      <c r="K1185">
        <v>8.6</v>
      </c>
      <c r="L1185">
        <v>4.4000000000000004</v>
      </c>
      <c r="M1185" t="s">
        <v>63</v>
      </c>
      <c r="N1185" t="s">
        <v>61</v>
      </c>
    </row>
    <row r="1186" spans="1:14" x14ac:dyDescent="0.35">
      <c r="A1186">
        <v>2000</v>
      </c>
      <c r="B1186">
        <v>41</v>
      </c>
      <c r="C1186">
        <v>1958</v>
      </c>
      <c r="D1186" t="s">
        <v>59</v>
      </c>
      <c r="E1186">
        <v>32.5</v>
      </c>
      <c r="F1186">
        <v>21.4</v>
      </c>
      <c r="G1186">
        <v>88.9</v>
      </c>
      <c r="H1186">
        <v>51.1</v>
      </c>
      <c r="I1186">
        <v>8.4</v>
      </c>
      <c r="J1186">
        <v>1.1000000000000001</v>
      </c>
      <c r="K1186">
        <v>6.7</v>
      </c>
      <c r="L1186">
        <v>2.9</v>
      </c>
      <c r="M1186" t="s">
        <v>63</v>
      </c>
      <c r="N1186" t="s">
        <v>61</v>
      </c>
    </row>
    <row r="1187" spans="1:14" x14ac:dyDescent="0.35">
      <c r="A1187">
        <v>2000</v>
      </c>
      <c r="B1187">
        <v>42</v>
      </c>
      <c r="C1187">
        <v>1891</v>
      </c>
      <c r="D1187" t="s">
        <v>59</v>
      </c>
      <c r="E1187">
        <v>31.6</v>
      </c>
      <c r="F1187">
        <v>21.1</v>
      </c>
      <c r="G1187">
        <v>86.3</v>
      </c>
      <c r="H1187">
        <v>49.1</v>
      </c>
      <c r="I1187">
        <v>12.8</v>
      </c>
      <c r="J1187">
        <v>1.9</v>
      </c>
      <c r="K1187">
        <v>6</v>
      </c>
      <c r="L1187">
        <v>3.4</v>
      </c>
      <c r="M1187" t="s">
        <v>63</v>
      </c>
      <c r="N1187" t="s">
        <v>61</v>
      </c>
    </row>
    <row r="1188" spans="1:14" x14ac:dyDescent="0.35">
      <c r="A1188">
        <v>2000</v>
      </c>
      <c r="B1188">
        <v>43</v>
      </c>
      <c r="C1188">
        <v>1358</v>
      </c>
      <c r="D1188" t="s">
        <v>59</v>
      </c>
      <c r="E1188">
        <v>33.4</v>
      </c>
      <c r="F1188">
        <v>17.600000000000001</v>
      </c>
      <c r="G1188">
        <v>79.7</v>
      </c>
      <c r="H1188">
        <v>33.6</v>
      </c>
      <c r="I1188">
        <v>0</v>
      </c>
      <c r="J1188">
        <v>1.5</v>
      </c>
      <c r="K1188">
        <v>9.4</v>
      </c>
      <c r="L1188">
        <v>4.7</v>
      </c>
      <c r="M1188" t="s">
        <v>63</v>
      </c>
      <c r="N1188" t="s">
        <v>61</v>
      </c>
    </row>
    <row r="1189" spans="1:14" x14ac:dyDescent="0.35">
      <c r="A1189">
        <v>2000</v>
      </c>
      <c r="B1189">
        <v>44</v>
      </c>
      <c r="C1189">
        <v>362</v>
      </c>
      <c r="D1189" t="s">
        <v>59</v>
      </c>
      <c r="E1189">
        <v>31.4</v>
      </c>
      <c r="F1189">
        <v>17.5</v>
      </c>
      <c r="G1189">
        <v>79.599999999999994</v>
      </c>
      <c r="H1189">
        <v>43.7</v>
      </c>
      <c r="I1189">
        <v>0.8</v>
      </c>
      <c r="J1189">
        <v>1.8</v>
      </c>
      <c r="K1189">
        <v>8</v>
      </c>
      <c r="L1189">
        <v>3.4</v>
      </c>
      <c r="M1189" t="s">
        <v>63</v>
      </c>
      <c r="N1189" t="s">
        <v>61</v>
      </c>
    </row>
    <row r="1190" spans="1:14" x14ac:dyDescent="0.35">
      <c r="A1190">
        <v>2000</v>
      </c>
      <c r="B1190">
        <v>45</v>
      </c>
      <c r="C1190">
        <v>68</v>
      </c>
      <c r="D1190" t="s">
        <v>59</v>
      </c>
      <c r="E1190">
        <v>31.3</v>
      </c>
      <c r="F1190">
        <v>16.2</v>
      </c>
      <c r="G1190">
        <v>83.7</v>
      </c>
      <c r="H1190">
        <v>38</v>
      </c>
      <c r="I1190">
        <v>0</v>
      </c>
      <c r="J1190">
        <v>2.1</v>
      </c>
      <c r="K1190">
        <v>9.4</v>
      </c>
      <c r="L1190">
        <v>4.0999999999999996</v>
      </c>
      <c r="M1190" t="s">
        <v>63</v>
      </c>
      <c r="N1190" t="s">
        <v>61</v>
      </c>
    </row>
    <row r="1191" spans="1:14" x14ac:dyDescent="0.35">
      <c r="A1191">
        <v>2000</v>
      </c>
      <c r="B1191">
        <v>46</v>
      </c>
      <c r="C1191">
        <v>2</v>
      </c>
      <c r="D1191" t="s">
        <v>59</v>
      </c>
      <c r="E1191">
        <v>30.4</v>
      </c>
      <c r="F1191">
        <v>13.7</v>
      </c>
      <c r="G1191">
        <v>79</v>
      </c>
      <c r="H1191">
        <v>37.299999999999997</v>
      </c>
      <c r="I1191">
        <v>0</v>
      </c>
      <c r="J1191">
        <v>2.2000000000000002</v>
      </c>
      <c r="K1191">
        <v>10</v>
      </c>
      <c r="L1191">
        <v>3.8</v>
      </c>
      <c r="M1191" t="s">
        <v>63</v>
      </c>
      <c r="N1191" t="s">
        <v>61</v>
      </c>
    </row>
    <row r="1192" spans="1:14" x14ac:dyDescent="0.35">
      <c r="A1192">
        <v>2000</v>
      </c>
      <c r="B1192">
        <v>47</v>
      </c>
      <c r="C1192">
        <v>0</v>
      </c>
      <c r="D1192" t="s">
        <v>59</v>
      </c>
      <c r="E1192">
        <v>31</v>
      </c>
      <c r="F1192">
        <v>14.4</v>
      </c>
      <c r="G1192">
        <v>80.400000000000006</v>
      </c>
      <c r="H1192">
        <v>34.9</v>
      </c>
      <c r="I1192">
        <v>0</v>
      </c>
      <c r="J1192">
        <v>1.6</v>
      </c>
      <c r="K1192">
        <v>9.1</v>
      </c>
      <c r="L1192">
        <v>3.5</v>
      </c>
      <c r="M1192" t="s">
        <v>63</v>
      </c>
      <c r="N1192" t="s">
        <v>61</v>
      </c>
    </row>
    <row r="1193" spans="1:14" x14ac:dyDescent="0.35">
      <c r="A1193">
        <v>2000</v>
      </c>
      <c r="B1193">
        <v>48</v>
      </c>
      <c r="C1193">
        <v>3</v>
      </c>
      <c r="D1193" t="s">
        <v>59</v>
      </c>
      <c r="E1193">
        <v>30.2</v>
      </c>
      <c r="F1193">
        <v>16.3</v>
      </c>
      <c r="G1193">
        <v>81.099999999999994</v>
      </c>
      <c r="H1193">
        <v>38.200000000000003</v>
      </c>
      <c r="I1193">
        <v>1.2</v>
      </c>
      <c r="J1193">
        <v>2.7</v>
      </c>
      <c r="K1193">
        <v>7.2</v>
      </c>
      <c r="L1193">
        <v>3.5</v>
      </c>
      <c r="M1193" t="s">
        <v>63</v>
      </c>
      <c r="N1193" t="s">
        <v>61</v>
      </c>
    </row>
    <row r="1194" spans="1:14" x14ac:dyDescent="0.35">
      <c r="A1194">
        <v>2000</v>
      </c>
      <c r="B1194">
        <v>49</v>
      </c>
      <c r="C1194">
        <v>0</v>
      </c>
      <c r="D1194" t="s">
        <v>59</v>
      </c>
      <c r="E1194">
        <v>29.6</v>
      </c>
      <c r="F1194">
        <v>9.1999999999999993</v>
      </c>
      <c r="G1194">
        <v>77.7</v>
      </c>
      <c r="H1194">
        <v>23.7</v>
      </c>
      <c r="I1194">
        <v>0</v>
      </c>
      <c r="J1194">
        <v>2.2999999999999998</v>
      </c>
      <c r="K1194">
        <v>8.6999999999999993</v>
      </c>
      <c r="L1194">
        <v>4</v>
      </c>
      <c r="M1194" t="s">
        <v>63</v>
      </c>
      <c r="N1194" t="s">
        <v>61</v>
      </c>
    </row>
    <row r="1195" spans="1:14" x14ac:dyDescent="0.35">
      <c r="A1195">
        <v>2000</v>
      </c>
      <c r="B1195">
        <v>50</v>
      </c>
      <c r="C1195">
        <v>0</v>
      </c>
      <c r="D1195" t="s">
        <v>59</v>
      </c>
      <c r="E1195">
        <v>30</v>
      </c>
      <c r="F1195">
        <v>8.1</v>
      </c>
      <c r="G1195">
        <v>75.099999999999994</v>
      </c>
      <c r="H1195">
        <v>19.899999999999999</v>
      </c>
      <c r="I1195">
        <v>0</v>
      </c>
      <c r="J1195">
        <v>1.9</v>
      </c>
      <c r="K1195">
        <v>9.5</v>
      </c>
      <c r="L1195">
        <v>3.7</v>
      </c>
      <c r="M1195" t="s">
        <v>63</v>
      </c>
      <c r="N1195" t="s">
        <v>61</v>
      </c>
    </row>
    <row r="1196" spans="1:14" x14ac:dyDescent="0.35">
      <c r="A1196">
        <v>2000</v>
      </c>
      <c r="B1196">
        <v>51</v>
      </c>
      <c r="C1196">
        <v>0</v>
      </c>
      <c r="D1196" t="s">
        <v>59</v>
      </c>
      <c r="E1196">
        <v>29.5</v>
      </c>
      <c r="F1196">
        <v>8.1999999999999993</v>
      </c>
      <c r="G1196">
        <v>75.599999999999994</v>
      </c>
      <c r="H1196">
        <v>23.1</v>
      </c>
      <c r="I1196">
        <v>0</v>
      </c>
      <c r="J1196">
        <v>2.2999999999999998</v>
      </c>
      <c r="K1196">
        <v>9.3000000000000007</v>
      </c>
      <c r="L1196">
        <v>3.9</v>
      </c>
      <c r="M1196" t="s">
        <v>63</v>
      </c>
      <c r="N1196" t="s">
        <v>61</v>
      </c>
    </row>
    <row r="1197" spans="1:14" x14ac:dyDescent="0.35">
      <c r="A1197">
        <v>2000</v>
      </c>
      <c r="B1197">
        <v>52</v>
      </c>
      <c r="C1197">
        <v>0</v>
      </c>
      <c r="D1197" t="s">
        <v>59</v>
      </c>
      <c r="E1197">
        <v>29.4</v>
      </c>
      <c r="F1197">
        <v>9.8000000000000007</v>
      </c>
      <c r="G1197">
        <v>83.9</v>
      </c>
      <c r="H1197">
        <v>28</v>
      </c>
      <c r="I1197">
        <v>0</v>
      </c>
      <c r="J1197">
        <v>2.8</v>
      </c>
      <c r="K1197">
        <v>9.1999999999999993</v>
      </c>
      <c r="L1197">
        <v>3.6</v>
      </c>
      <c r="M1197" t="s">
        <v>63</v>
      </c>
      <c r="N1197" t="s">
        <v>61</v>
      </c>
    </row>
    <row r="1198" spans="1:14" x14ac:dyDescent="0.35">
      <c r="A1198">
        <v>2001</v>
      </c>
      <c r="B1198">
        <v>1</v>
      </c>
      <c r="C1198">
        <v>4</v>
      </c>
      <c r="D1198" t="s">
        <v>59</v>
      </c>
      <c r="E1198">
        <v>27.6</v>
      </c>
      <c r="F1198">
        <v>14.2</v>
      </c>
      <c r="G1198">
        <v>83</v>
      </c>
      <c r="H1198">
        <v>45</v>
      </c>
      <c r="I1198">
        <v>1</v>
      </c>
      <c r="J1198">
        <v>2.2000000000000002</v>
      </c>
      <c r="K1198">
        <v>5.2</v>
      </c>
      <c r="L1198">
        <v>2.9</v>
      </c>
      <c r="M1198" t="s">
        <v>63</v>
      </c>
      <c r="N1198" t="s">
        <v>61</v>
      </c>
    </row>
    <row r="1199" spans="1:14" x14ac:dyDescent="0.35">
      <c r="A1199">
        <v>2001</v>
      </c>
      <c r="B1199">
        <v>2</v>
      </c>
      <c r="C1199">
        <v>24</v>
      </c>
      <c r="D1199" t="s">
        <v>59</v>
      </c>
      <c r="E1199">
        <v>30.6</v>
      </c>
      <c r="F1199">
        <v>14.4</v>
      </c>
      <c r="G1199">
        <v>81.900000000000006</v>
      </c>
      <c r="H1199">
        <v>28.6</v>
      </c>
      <c r="I1199">
        <v>0</v>
      </c>
      <c r="J1199">
        <v>2.8</v>
      </c>
      <c r="K1199">
        <v>8.6999999999999993</v>
      </c>
      <c r="L1199">
        <v>4.2</v>
      </c>
      <c r="M1199" t="s">
        <v>63</v>
      </c>
      <c r="N1199" t="s">
        <v>61</v>
      </c>
    </row>
    <row r="1200" spans="1:14" x14ac:dyDescent="0.35">
      <c r="A1200">
        <v>2001</v>
      </c>
      <c r="B1200">
        <v>3</v>
      </c>
      <c r="C1200">
        <v>37</v>
      </c>
      <c r="D1200" t="s">
        <v>59</v>
      </c>
      <c r="E1200">
        <v>30.5</v>
      </c>
      <c r="F1200">
        <v>14.1</v>
      </c>
      <c r="G1200">
        <v>88.7</v>
      </c>
      <c r="H1200">
        <v>30.4</v>
      </c>
      <c r="I1200">
        <v>0</v>
      </c>
      <c r="J1200">
        <v>3.3</v>
      </c>
      <c r="K1200">
        <v>8.3000000000000007</v>
      </c>
      <c r="L1200">
        <v>4.3</v>
      </c>
      <c r="M1200" t="s">
        <v>63</v>
      </c>
      <c r="N1200" t="s">
        <v>61</v>
      </c>
    </row>
    <row r="1201" spans="1:14" x14ac:dyDescent="0.35">
      <c r="A1201">
        <v>2001</v>
      </c>
      <c r="B1201">
        <v>4</v>
      </c>
      <c r="C1201">
        <v>106</v>
      </c>
      <c r="D1201" t="s">
        <v>59</v>
      </c>
      <c r="E1201">
        <v>30.4</v>
      </c>
      <c r="F1201">
        <v>9.6999999999999993</v>
      </c>
      <c r="G1201">
        <v>78.099999999999994</v>
      </c>
      <c r="H1201">
        <v>18.399999999999999</v>
      </c>
      <c r="I1201">
        <v>0</v>
      </c>
      <c r="J1201">
        <v>2</v>
      </c>
      <c r="K1201">
        <v>8.6999999999999993</v>
      </c>
      <c r="L1201">
        <v>4.2</v>
      </c>
      <c r="M1201" t="s">
        <v>63</v>
      </c>
      <c r="N1201" t="s">
        <v>61</v>
      </c>
    </row>
    <row r="1202" spans="1:14" x14ac:dyDescent="0.35">
      <c r="A1202">
        <v>2001</v>
      </c>
      <c r="B1202">
        <v>5</v>
      </c>
      <c r="C1202">
        <v>238</v>
      </c>
      <c r="D1202" t="s">
        <v>59</v>
      </c>
      <c r="E1202">
        <v>31.9</v>
      </c>
      <c r="F1202">
        <v>11.2</v>
      </c>
      <c r="G1202">
        <v>78.7</v>
      </c>
      <c r="H1202">
        <v>21.4</v>
      </c>
      <c r="I1202">
        <v>0</v>
      </c>
      <c r="J1202">
        <v>2</v>
      </c>
      <c r="K1202">
        <v>8.9</v>
      </c>
      <c r="L1202">
        <v>4.4000000000000004</v>
      </c>
      <c r="M1202" t="s">
        <v>63</v>
      </c>
      <c r="N1202" t="s">
        <v>61</v>
      </c>
    </row>
    <row r="1203" spans="1:14" x14ac:dyDescent="0.35">
      <c r="A1203">
        <v>2001</v>
      </c>
      <c r="B1203">
        <v>6</v>
      </c>
      <c r="C1203">
        <v>162</v>
      </c>
      <c r="D1203" t="s">
        <v>59</v>
      </c>
      <c r="E1203">
        <v>34.200000000000003</v>
      </c>
      <c r="F1203">
        <v>11.4</v>
      </c>
      <c r="G1203">
        <v>78.099999999999994</v>
      </c>
      <c r="H1203">
        <v>17.100000000000001</v>
      </c>
      <c r="I1203">
        <v>0</v>
      </c>
      <c r="J1203">
        <v>2.2999999999999998</v>
      </c>
      <c r="K1203">
        <v>9.9</v>
      </c>
      <c r="L1203">
        <v>5.5</v>
      </c>
      <c r="M1203" t="s">
        <v>63</v>
      </c>
      <c r="N1203" t="s">
        <v>61</v>
      </c>
    </row>
    <row r="1204" spans="1:14" x14ac:dyDescent="0.35">
      <c r="A1204">
        <v>2001</v>
      </c>
      <c r="B1204">
        <v>7</v>
      </c>
      <c r="C1204">
        <v>535</v>
      </c>
      <c r="D1204" t="s">
        <v>59</v>
      </c>
      <c r="E1204">
        <v>34.200000000000003</v>
      </c>
      <c r="F1204">
        <v>14.1</v>
      </c>
      <c r="G1204">
        <v>77</v>
      </c>
      <c r="H1204">
        <v>22.6</v>
      </c>
      <c r="I1204">
        <v>0</v>
      </c>
      <c r="J1204">
        <v>2.8</v>
      </c>
      <c r="K1204">
        <v>10.1</v>
      </c>
      <c r="L1204">
        <v>5.4</v>
      </c>
      <c r="M1204" t="s">
        <v>63</v>
      </c>
      <c r="N1204" t="s">
        <v>61</v>
      </c>
    </row>
    <row r="1205" spans="1:14" x14ac:dyDescent="0.35">
      <c r="A1205">
        <v>2001</v>
      </c>
      <c r="B1205">
        <v>8</v>
      </c>
      <c r="C1205">
        <v>285</v>
      </c>
      <c r="D1205" t="s">
        <v>59</v>
      </c>
      <c r="E1205">
        <v>35.5</v>
      </c>
      <c r="F1205">
        <v>15.1</v>
      </c>
      <c r="G1205">
        <v>63.3</v>
      </c>
      <c r="H1205">
        <v>16.899999999999999</v>
      </c>
      <c r="I1205">
        <v>0</v>
      </c>
      <c r="J1205">
        <v>2.5</v>
      </c>
      <c r="K1205">
        <v>10</v>
      </c>
      <c r="L1205">
        <v>6.1</v>
      </c>
      <c r="M1205" t="s">
        <v>63</v>
      </c>
      <c r="N1205" t="s">
        <v>61</v>
      </c>
    </row>
    <row r="1206" spans="1:14" x14ac:dyDescent="0.35">
      <c r="A1206">
        <v>2001</v>
      </c>
      <c r="B1206">
        <v>9</v>
      </c>
      <c r="C1206">
        <v>1495</v>
      </c>
      <c r="D1206" t="s">
        <v>59</v>
      </c>
      <c r="E1206">
        <v>35.9</v>
      </c>
      <c r="F1206">
        <v>17.100000000000001</v>
      </c>
      <c r="G1206">
        <v>70.3</v>
      </c>
      <c r="H1206">
        <v>21.6</v>
      </c>
      <c r="I1206">
        <v>0</v>
      </c>
      <c r="J1206">
        <v>3.4</v>
      </c>
      <c r="K1206">
        <v>9.9</v>
      </c>
      <c r="L1206">
        <v>6.8</v>
      </c>
      <c r="M1206" t="s">
        <v>63</v>
      </c>
      <c r="N1206" t="s">
        <v>61</v>
      </c>
    </row>
    <row r="1207" spans="1:14" x14ac:dyDescent="0.35">
      <c r="A1207">
        <v>2001</v>
      </c>
      <c r="B1207">
        <v>10</v>
      </c>
      <c r="C1207">
        <v>1595</v>
      </c>
      <c r="D1207" t="s">
        <v>59</v>
      </c>
      <c r="E1207">
        <v>34.4</v>
      </c>
      <c r="F1207">
        <v>19.8</v>
      </c>
      <c r="G1207">
        <v>74</v>
      </c>
      <c r="H1207">
        <v>29.1</v>
      </c>
      <c r="I1207">
        <v>0</v>
      </c>
      <c r="J1207">
        <v>3.7</v>
      </c>
      <c r="K1207">
        <v>7.5</v>
      </c>
      <c r="L1207">
        <v>5.8</v>
      </c>
      <c r="M1207" t="s">
        <v>63</v>
      </c>
      <c r="N1207" t="s">
        <v>61</v>
      </c>
    </row>
    <row r="1208" spans="1:14" x14ac:dyDescent="0.35">
      <c r="A1208">
        <v>2001</v>
      </c>
      <c r="B1208">
        <v>11</v>
      </c>
      <c r="C1208">
        <v>1550</v>
      </c>
      <c r="D1208" t="s">
        <v>59</v>
      </c>
      <c r="E1208">
        <v>34.700000000000003</v>
      </c>
      <c r="F1208">
        <v>18.899999999999999</v>
      </c>
      <c r="G1208">
        <v>74</v>
      </c>
      <c r="H1208">
        <v>31.4</v>
      </c>
      <c r="I1208">
        <v>0</v>
      </c>
      <c r="J1208">
        <v>3.1</v>
      </c>
      <c r="K1208">
        <v>7.1</v>
      </c>
      <c r="L1208">
        <v>5.7</v>
      </c>
      <c r="M1208" t="s">
        <v>63</v>
      </c>
      <c r="N1208" t="s">
        <v>61</v>
      </c>
    </row>
    <row r="1209" spans="1:14" x14ac:dyDescent="0.35">
      <c r="A1209">
        <v>2001</v>
      </c>
      <c r="B1209">
        <v>12</v>
      </c>
      <c r="C1209">
        <v>3905</v>
      </c>
      <c r="D1209" t="s">
        <v>59</v>
      </c>
      <c r="E1209">
        <v>37.1</v>
      </c>
      <c r="F1209">
        <v>21.8</v>
      </c>
      <c r="G1209">
        <v>65.3</v>
      </c>
      <c r="H1209">
        <v>22.1</v>
      </c>
      <c r="I1209">
        <v>8.4</v>
      </c>
      <c r="J1209">
        <v>2.5</v>
      </c>
      <c r="K1209">
        <v>6.8</v>
      </c>
      <c r="L1209">
        <v>6.2</v>
      </c>
      <c r="M1209" t="s">
        <v>63</v>
      </c>
      <c r="N1209" t="s">
        <v>61</v>
      </c>
    </row>
    <row r="1210" spans="1:14" x14ac:dyDescent="0.35">
      <c r="A1210">
        <v>2001</v>
      </c>
      <c r="B1210">
        <v>13</v>
      </c>
      <c r="C1210">
        <v>2475</v>
      </c>
      <c r="D1210" t="s">
        <v>59</v>
      </c>
      <c r="E1210">
        <v>37.9</v>
      </c>
      <c r="F1210">
        <v>21</v>
      </c>
      <c r="G1210">
        <v>57.6</v>
      </c>
      <c r="H1210">
        <v>24.3</v>
      </c>
      <c r="I1210">
        <v>0</v>
      </c>
      <c r="J1210">
        <v>3</v>
      </c>
      <c r="K1210">
        <v>9</v>
      </c>
      <c r="L1210">
        <v>7.7</v>
      </c>
      <c r="M1210" t="s">
        <v>63</v>
      </c>
      <c r="N1210" t="s">
        <v>61</v>
      </c>
    </row>
    <row r="1211" spans="1:14" x14ac:dyDescent="0.35">
      <c r="A1211">
        <v>2001</v>
      </c>
      <c r="B1211">
        <v>14</v>
      </c>
      <c r="C1211">
        <v>2300</v>
      </c>
      <c r="D1211" t="s">
        <v>59</v>
      </c>
      <c r="E1211">
        <v>36.700000000000003</v>
      </c>
      <c r="F1211">
        <v>21.7</v>
      </c>
      <c r="G1211">
        <v>67</v>
      </c>
      <c r="H1211">
        <v>33</v>
      </c>
      <c r="I1211">
        <v>7.8</v>
      </c>
      <c r="J1211">
        <v>3.6</v>
      </c>
      <c r="K1211">
        <v>8.3000000000000007</v>
      </c>
      <c r="L1211">
        <v>7.2</v>
      </c>
      <c r="M1211" t="s">
        <v>63</v>
      </c>
      <c r="N1211" t="s">
        <v>61</v>
      </c>
    </row>
    <row r="1212" spans="1:14" x14ac:dyDescent="0.35">
      <c r="A1212">
        <v>2001</v>
      </c>
      <c r="B1212">
        <v>15</v>
      </c>
      <c r="C1212">
        <v>2100</v>
      </c>
      <c r="D1212" t="s">
        <v>59</v>
      </c>
      <c r="E1212">
        <v>35.4</v>
      </c>
      <c r="F1212">
        <v>23.2</v>
      </c>
      <c r="G1212">
        <v>71.900000000000006</v>
      </c>
      <c r="H1212">
        <v>41.6</v>
      </c>
      <c r="I1212">
        <v>15</v>
      </c>
      <c r="J1212">
        <v>3.7</v>
      </c>
      <c r="K1212">
        <v>6</v>
      </c>
      <c r="L1212">
        <v>5.8</v>
      </c>
      <c r="M1212" t="s">
        <v>63</v>
      </c>
      <c r="N1212" t="s">
        <v>61</v>
      </c>
    </row>
    <row r="1213" spans="1:14" x14ac:dyDescent="0.35">
      <c r="A1213">
        <v>2001</v>
      </c>
      <c r="B1213">
        <v>16</v>
      </c>
      <c r="C1213">
        <v>105</v>
      </c>
      <c r="D1213" t="s">
        <v>59</v>
      </c>
      <c r="E1213">
        <v>35.6</v>
      </c>
      <c r="F1213">
        <v>22.7</v>
      </c>
      <c r="G1213">
        <v>74.599999999999994</v>
      </c>
      <c r="H1213">
        <v>35.4</v>
      </c>
      <c r="I1213">
        <v>66.400000000000006</v>
      </c>
      <c r="J1213">
        <v>2.5</v>
      </c>
      <c r="K1213">
        <v>8.3000000000000007</v>
      </c>
      <c r="L1213">
        <v>4.7</v>
      </c>
      <c r="M1213" t="s">
        <v>63</v>
      </c>
      <c r="N1213" t="s">
        <v>61</v>
      </c>
    </row>
    <row r="1214" spans="1:14" x14ac:dyDescent="0.35">
      <c r="A1214">
        <v>2001</v>
      </c>
      <c r="B1214">
        <v>17</v>
      </c>
      <c r="C1214">
        <v>0</v>
      </c>
      <c r="D1214" t="s">
        <v>59</v>
      </c>
      <c r="E1214">
        <v>38.799999999999997</v>
      </c>
      <c r="F1214">
        <v>24</v>
      </c>
      <c r="G1214">
        <v>58.3</v>
      </c>
      <c r="H1214">
        <v>21.7</v>
      </c>
      <c r="I1214">
        <v>0</v>
      </c>
      <c r="J1214">
        <v>2.2000000000000002</v>
      </c>
      <c r="K1214">
        <v>10.5</v>
      </c>
      <c r="L1214">
        <v>7.9</v>
      </c>
      <c r="M1214" t="s">
        <v>63</v>
      </c>
      <c r="N1214" t="s">
        <v>61</v>
      </c>
    </row>
    <row r="1215" spans="1:14" x14ac:dyDescent="0.35">
      <c r="A1215">
        <v>2001</v>
      </c>
      <c r="B1215">
        <v>18</v>
      </c>
      <c r="C1215">
        <v>0</v>
      </c>
      <c r="D1215" t="s">
        <v>59</v>
      </c>
      <c r="E1215">
        <v>41.2</v>
      </c>
      <c r="F1215">
        <v>26.9</v>
      </c>
      <c r="G1215">
        <v>58.7</v>
      </c>
      <c r="H1215">
        <v>20.9</v>
      </c>
      <c r="I1215">
        <v>0</v>
      </c>
      <c r="J1215">
        <v>3</v>
      </c>
      <c r="K1215">
        <v>10.1</v>
      </c>
      <c r="L1215">
        <v>8.5</v>
      </c>
      <c r="M1215" t="s">
        <v>63</v>
      </c>
      <c r="N1215" t="s">
        <v>61</v>
      </c>
    </row>
    <row r="1216" spans="1:14" x14ac:dyDescent="0.35">
      <c r="A1216">
        <v>2001</v>
      </c>
      <c r="B1216">
        <v>19</v>
      </c>
      <c r="C1216">
        <v>0</v>
      </c>
      <c r="D1216" t="s">
        <v>59</v>
      </c>
      <c r="E1216">
        <v>41.8</v>
      </c>
      <c r="F1216">
        <v>27.5</v>
      </c>
      <c r="G1216">
        <v>51.4</v>
      </c>
      <c r="H1216">
        <v>16.600000000000001</v>
      </c>
      <c r="I1216">
        <v>0</v>
      </c>
      <c r="J1216">
        <v>4.2</v>
      </c>
      <c r="K1216">
        <v>9.9</v>
      </c>
      <c r="L1216">
        <v>10.9</v>
      </c>
      <c r="M1216" t="s">
        <v>63</v>
      </c>
      <c r="N1216" t="s">
        <v>61</v>
      </c>
    </row>
    <row r="1217" spans="1:14" x14ac:dyDescent="0.35">
      <c r="A1217">
        <v>2001</v>
      </c>
      <c r="B1217">
        <v>20</v>
      </c>
      <c r="C1217">
        <v>0</v>
      </c>
      <c r="D1217" t="s">
        <v>59</v>
      </c>
      <c r="E1217">
        <v>39.299999999999997</v>
      </c>
      <c r="F1217">
        <v>26.8</v>
      </c>
      <c r="G1217">
        <v>51.4</v>
      </c>
      <c r="H1217">
        <v>25.6</v>
      </c>
      <c r="I1217">
        <v>0</v>
      </c>
      <c r="J1217">
        <v>3.5</v>
      </c>
      <c r="K1217">
        <v>7.3</v>
      </c>
      <c r="L1217">
        <v>8.6999999999999993</v>
      </c>
      <c r="M1217" t="s">
        <v>63</v>
      </c>
      <c r="N1217" t="s">
        <v>61</v>
      </c>
    </row>
    <row r="1218" spans="1:14" x14ac:dyDescent="0.35">
      <c r="A1218">
        <v>2001</v>
      </c>
      <c r="B1218">
        <v>21</v>
      </c>
      <c r="C1218">
        <v>0</v>
      </c>
      <c r="D1218" t="s">
        <v>59</v>
      </c>
      <c r="E1218">
        <v>38.4</v>
      </c>
      <c r="F1218">
        <v>25.8</v>
      </c>
      <c r="G1218">
        <v>56.4</v>
      </c>
      <c r="H1218">
        <v>28.9</v>
      </c>
      <c r="I1218">
        <v>0</v>
      </c>
      <c r="J1218">
        <v>6.1</v>
      </c>
      <c r="K1218">
        <v>9.6</v>
      </c>
      <c r="L1218">
        <v>10</v>
      </c>
      <c r="M1218" t="s">
        <v>63</v>
      </c>
      <c r="N1218" t="s">
        <v>61</v>
      </c>
    </row>
    <row r="1219" spans="1:14" x14ac:dyDescent="0.35">
      <c r="A1219">
        <v>2001</v>
      </c>
      <c r="B1219">
        <v>22</v>
      </c>
      <c r="C1219">
        <v>0</v>
      </c>
      <c r="D1219" t="s">
        <v>59</v>
      </c>
      <c r="E1219">
        <v>38.4</v>
      </c>
      <c r="F1219">
        <v>26.1</v>
      </c>
      <c r="G1219">
        <v>56.3</v>
      </c>
      <c r="H1219">
        <v>30.9</v>
      </c>
      <c r="I1219">
        <v>9</v>
      </c>
      <c r="J1219">
        <v>7.3</v>
      </c>
      <c r="K1219">
        <v>9.6</v>
      </c>
      <c r="L1219">
        <v>10.6</v>
      </c>
      <c r="M1219" t="s">
        <v>63</v>
      </c>
      <c r="N1219" t="s">
        <v>61</v>
      </c>
    </row>
    <row r="1220" spans="1:14" x14ac:dyDescent="0.35">
      <c r="A1220">
        <v>2001</v>
      </c>
      <c r="B1220">
        <v>23</v>
      </c>
      <c r="C1220">
        <v>10</v>
      </c>
      <c r="D1220" t="s">
        <v>59</v>
      </c>
      <c r="E1220">
        <v>33.4</v>
      </c>
      <c r="F1220">
        <v>24.3</v>
      </c>
      <c r="G1220">
        <v>78</v>
      </c>
      <c r="H1220">
        <v>52.9</v>
      </c>
      <c r="I1220">
        <v>61</v>
      </c>
      <c r="J1220">
        <v>3.2</v>
      </c>
      <c r="K1220">
        <v>4.2</v>
      </c>
      <c r="L1220">
        <v>2.9</v>
      </c>
      <c r="M1220" t="s">
        <v>63</v>
      </c>
      <c r="N1220" t="s">
        <v>61</v>
      </c>
    </row>
    <row r="1221" spans="1:14" x14ac:dyDescent="0.35">
      <c r="A1221">
        <v>2001</v>
      </c>
      <c r="B1221">
        <v>24</v>
      </c>
      <c r="C1221">
        <v>0</v>
      </c>
      <c r="D1221" t="s">
        <v>59</v>
      </c>
      <c r="E1221">
        <v>30.2</v>
      </c>
      <c r="F1221">
        <v>22.7</v>
      </c>
      <c r="G1221">
        <v>84.3</v>
      </c>
      <c r="H1221">
        <v>64.599999999999994</v>
      </c>
      <c r="I1221">
        <v>96.4</v>
      </c>
      <c r="J1221">
        <v>9.1</v>
      </c>
      <c r="K1221">
        <v>2.6</v>
      </c>
      <c r="L1221">
        <v>3.8</v>
      </c>
      <c r="M1221" t="s">
        <v>63</v>
      </c>
      <c r="N1221" t="s">
        <v>61</v>
      </c>
    </row>
    <row r="1222" spans="1:14" x14ac:dyDescent="0.35">
      <c r="A1222">
        <v>2001</v>
      </c>
      <c r="B1222">
        <v>25</v>
      </c>
      <c r="C1222">
        <v>0</v>
      </c>
      <c r="D1222" t="s">
        <v>59</v>
      </c>
      <c r="E1222">
        <v>33.4</v>
      </c>
      <c r="F1222">
        <v>23.4</v>
      </c>
      <c r="G1222">
        <v>74.7</v>
      </c>
      <c r="H1222">
        <v>47.6</v>
      </c>
      <c r="I1222">
        <v>8.1999999999999993</v>
      </c>
      <c r="J1222">
        <v>9.5</v>
      </c>
      <c r="K1222">
        <v>8</v>
      </c>
      <c r="L1222">
        <v>7.2</v>
      </c>
      <c r="M1222" t="s">
        <v>63</v>
      </c>
      <c r="N1222" t="s">
        <v>61</v>
      </c>
    </row>
    <row r="1223" spans="1:14" x14ac:dyDescent="0.35">
      <c r="A1223">
        <v>2001</v>
      </c>
      <c r="B1223">
        <v>26</v>
      </c>
      <c r="C1223">
        <v>0</v>
      </c>
      <c r="D1223" t="s">
        <v>59</v>
      </c>
      <c r="E1223">
        <v>34</v>
      </c>
      <c r="F1223">
        <v>24</v>
      </c>
      <c r="G1223">
        <v>70.900000000000006</v>
      </c>
      <c r="H1223">
        <v>50</v>
      </c>
      <c r="I1223">
        <v>0.8</v>
      </c>
      <c r="J1223">
        <v>8.6</v>
      </c>
      <c r="K1223">
        <v>6.3</v>
      </c>
      <c r="L1223">
        <v>7.4</v>
      </c>
      <c r="M1223" t="s">
        <v>63</v>
      </c>
      <c r="N1223" t="s">
        <v>61</v>
      </c>
    </row>
    <row r="1224" spans="1:14" x14ac:dyDescent="0.35">
      <c r="A1224">
        <v>2001</v>
      </c>
      <c r="B1224">
        <v>27</v>
      </c>
      <c r="C1224">
        <v>0</v>
      </c>
      <c r="D1224" t="s">
        <v>59</v>
      </c>
      <c r="E1224">
        <v>33</v>
      </c>
      <c r="F1224">
        <v>23.8</v>
      </c>
      <c r="G1224">
        <v>72.7</v>
      </c>
      <c r="H1224">
        <v>47</v>
      </c>
      <c r="I1224">
        <v>3.7</v>
      </c>
      <c r="J1224">
        <v>8.6999999999999993</v>
      </c>
      <c r="K1224">
        <v>5.0999999999999996</v>
      </c>
      <c r="L1224">
        <v>6.4</v>
      </c>
      <c r="M1224" t="s">
        <v>63</v>
      </c>
      <c r="N1224" t="s">
        <v>61</v>
      </c>
    </row>
    <row r="1225" spans="1:14" x14ac:dyDescent="0.35">
      <c r="A1225">
        <v>2001</v>
      </c>
      <c r="B1225">
        <v>28</v>
      </c>
      <c r="C1225">
        <v>0</v>
      </c>
      <c r="D1225" t="s">
        <v>59</v>
      </c>
      <c r="E1225">
        <v>32.299999999999997</v>
      </c>
      <c r="F1225">
        <v>23.1</v>
      </c>
      <c r="G1225">
        <v>74.7</v>
      </c>
      <c r="H1225">
        <v>51.3</v>
      </c>
      <c r="I1225">
        <v>6.2</v>
      </c>
      <c r="J1225">
        <v>8.9</v>
      </c>
      <c r="K1225">
        <v>4.0999999999999996</v>
      </c>
      <c r="L1225">
        <v>6.6</v>
      </c>
      <c r="M1225" t="s">
        <v>63</v>
      </c>
      <c r="N1225" t="s">
        <v>61</v>
      </c>
    </row>
    <row r="1226" spans="1:14" x14ac:dyDescent="0.35">
      <c r="A1226">
        <v>2001</v>
      </c>
      <c r="B1226">
        <v>29</v>
      </c>
      <c r="C1226">
        <v>0</v>
      </c>
      <c r="D1226" t="s">
        <v>59</v>
      </c>
      <c r="E1226">
        <v>30.8</v>
      </c>
      <c r="F1226">
        <v>22.5</v>
      </c>
      <c r="G1226">
        <v>73.900000000000006</v>
      </c>
      <c r="H1226">
        <v>58.3</v>
      </c>
      <c r="I1226">
        <v>11.2</v>
      </c>
      <c r="J1226">
        <v>7.8</v>
      </c>
      <c r="K1226">
        <v>2.9</v>
      </c>
      <c r="L1226">
        <v>5.0999999999999996</v>
      </c>
      <c r="M1226" t="s">
        <v>63</v>
      </c>
      <c r="N1226" t="s">
        <v>61</v>
      </c>
    </row>
    <row r="1227" spans="1:14" x14ac:dyDescent="0.35">
      <c r="A1227">
        <v>2001</v>
      </c>
      <c r="B1227">
        <v>30</v>
      </c>
      <c r="C1227">
        <v>0</v>
      </c>
      <c r="D1227" t="s">
        <v>59</v>
      </c>
      <c r="E1227">
        <v>32.799999999999997</v>
      </c>
      <c r="F1227">
        <v>23.3</v>
      </c>
      <c r="G1227">
        <v>82</v>
      </c>
      <c r="H1227">
        <v>58.9</v>
      </c>
      <c r="I1227">
        <v>10.9</v>
      </c>
      <c r="J1227">
        <v>4.7</v>
      </c>
      <c r="K1227">
        <v>5.0999999999999996</v>
      </c>
      <c r="L1227">
        <v>5.0999999999999996</v>
      </c>
      <c r="M1227" t="s">
        <v>63</v>
      </c>
      <c r="N1227" t="s">
        <v>61</v>
      </c>
    </row>
    <row r="1228" spans="1:14" x14ac:dyDescent="0.35">
      <c r="A1228">
        <v>2001</v>
      </c>
      <c r="B1228">
        <v>31</v>
      </c>
      <c r="C1228">
        <v>0</v>
      </c>
      <c r="D1228" t="s">
        <v>59</v>
      </c>
      <c r="E1228">
        <v>30.6</v>
      </c>
      <c r="F1228">
        <v>22.5</v>
      </c>
      <c r="G1228">
        <v>85.7</v>
      </c>
      <c r="H1228">
        <v>74.7</v>
      </c>
      <c r="I1228">
        <v>72.2</v>
      </c>
      <c r="J1228">
        <v>3.8</v>
      </c>
      <c r="K1228">
        <v>3.9</v>
      </c>
      <c r="L1228">
        <v>4.0999999999999996</v>
      </c>
      <c r="M1228" t="s">
        <v>63</v>
      </c>
      <c r="N1228" t="s">
        <v>61</v>
      </c>
    </row>
    <row r="1229" spans="1:14" x14ac:dyDescent="0.35">
      <c r="A1229">
        <v>2001</v>
      </c>
      <c r="B1229">
        <v>32</v>
      </c>
      <c r="C1229">
        <v>0</v>
      </c>
      <c r="D1229" t="s">
        <v>59</v>
      </c>
      <c r="E1229">
        <v>28.5</v>
      </c>
      <c r="F1229">
        <v>22.3</v>
      </c>
      <c r="G1229">
        <v>88.1</v>
      </c>
      <c r="H1229">
        <v>76.099999999999994</v>
      </c>
      <c r="I1229">
        <v>93.2</v>
      </c>
      <c r="J1229">
        <v>5.6</v>
      </c>
      <c r="K1229">
        <v>2.2999999999999998</v>
      </c>
      <c r="L1229">
        <v>3.6</v>
      </c>
      <c r="M1229" t="s">
        <v>63</v>
      </c>
      <c r="N1229" t="s">
        <v>61</v>
      </c>
    </row>
    <row r="1230" spans="1:14" x14ac:dyDescent="0.35">
      <c r="A1230">
        <v>2001</v>
      </c>
      <c r="B1230">
        <v>33</v>
      </c>
      <c r="C1230">
        <v>0</v>
      </c>
      <c r="D1230" t="s">
        <v>59</v>
      </c>
      <c r="E1230">
        <v>29.3</v>
      </c>
      <c r="F1230">
        <v>22.3</v>
      </c>
      <c r="G1230">
        <v>85</v>
      </c>
      <c r="H1230">
        <v>69.599999999999994</v>
      </c>
      <c r="I1230">
        <v>21.4</v>
      </c>
      <c r="J1230">
        <v>6.8</v>
      </c>
      <c r="K1230">
        <v>3.4</v>
      </c>
      <c r="L1230">
        <v>3.7</v>
      </c>
      <c r="M1230" t="s">
        <v>63</v>
      </c>
      <c r="N1230" t="s">
        <v>61</v>
      </c>
    </row>
    <row r="1231" spans="1:14" x14ac:dyDescent="0.35">
      <c r="A1231">
        <v>2001</v>
      </c>
      <c r="B1231">
        <v>34</v>
      </c>
      <c r="C1231">
        <v>0</v>
      </c>
      <c r="D1231" t="s">
        <v>59</v>
      </c>
      <c r="E1231">
        <v>29.7</v>
      </c>
      <c r="F1231">
        <v>22.6</v>
      </c>
      <c r="G1231">
        <v>83.9</v>
      </c>
      <c r="H1231">
        <v>60.4</v>
      </c>
      <c r="I1231">
        <v>1.4</v>
      </c>
      <c r="J1231">
        <v>4.9000000000000004</v>
      </c>
      <c r="K1231">
        <v>3.3</v>
      </c>
      <c r="L1231">
        <v>3.9</v>
      </c>
      <c r="M1231" t="s">
        <v>63</v>
      </c>
      <c r="N1231" t="s">
        <v>61</v>
      </c>
    </row>
    <row r="1232" spans="1:14" x14ac:dyDescent="0.35">
      <c r="A1232">
        <v>2001</v>
      </c>
      <c r="B1232">
        <v>35</v>
      </c>
      <c r="C1232">
        <v>0</v>
      </c>
      <c r="D1232" t="s">
        <v>59</v>
      </c>
      <c r="E1232">
        <v>31.4</v>
      </c>
      <c r="F1232">
        <v>22.8</v>
      </c>
      <c r="G1232">
        <v>75.400000000000006</v>
      </c>
      <c r="H1232">
        <v>57.6</v>
      </c>
      <c r="I1232">
        <v>0</v>
      </c>
      <c r="J1232">
        <v>4.5999999999999996</v>
      </c>
      <c r="K1232">
        <v>8</v>
      </c>
      <c r="L1232">
        <v>5.3</v>
      </c>
      <c r="M1232" t="s">
        <v>63</v>
      </c>
      <c r="N1232" t="s">
        <v>61</v>
      </c>
    </row>
    <row r="1233" spans="1:14" x14ac:dyDescent="0.35">
      <c r="A1233">
        <v>2001</v>
      </c>
      <c r="B1233">
        <v>36</v>
      </c>
      <c r="C1233">
        <v>0</v>
      </c>
      <c r="D1233" t="s">
        <v>59</v>
      </c>
      <c r="E1233">
        <v>31.3</v>
      </c>
      <c r="F1233">
        <v>22.5</v>
      </c>
      <c r="G1233">
        <v>81.599999999999994</v>
      </c>
      <c r="H1233">
        <v>60.1</v>
      </c>
      <c r="I1233">
        <v>17.399999999999999</v>
      </c>
      <c r="J1233">
        <v>2.5</v>
      </c>
      <c r="K1233">
        <v>4.9000000000000004</v>
      </c>
      <c r="L1233">
        <v>4</v>
      </c>
      <c r="M1233" t="s">
        <v>63</v>
      </c>
      <c r="N1233" t="s">
        <v>61</v>
      </c>
    </row>
    <row r="1234" spans="1:14" x14ac:dyDescent="0.35">
      <c r="A1234">
        <v>2001</v>
      </c>
      <c r="B1234">
        <v>37</v>
      </c>
      <c r="C1234">
        <v>10</v>
      </c>
      <c r="D1234" t="s">
        <v>59</v>
      </c>
      <c r="E1234">
        <v>33</v>
      </c>
      <c r="F1234">
        <v>22.6</v>
      </c>
      <c r="G1234">
        <v>87</v>
      </c>
      <c r="H1234">
        <v>59.7</v>
      </c>
      <c r="I1234">
        <v>10.5</v>
      </c>
      <c r="J1234">
        <v>2.2999999999999998</v>
      </c>
      <c r="K1234">
        <v>5.7</v>
      </c>
      <c r="L1234">
        <v>4.3</v>
      </c>
      <c r="M1234" t="s">
        <v>63</v>
      </c>
      <c r="N1234" t="s">
        <v>61</v>
      </c>
    </row>
    <row r="1235" spans="1:14" x14ac:dyDescent="0.35">
      <c r="A1235">
        <v>2001</v>
      </c>
      <c r="B1235">
        <v>38</v>
      </c>
      <c r="C1235">
        <v>460</v>
      </c>
      <c r="D1235" t="s">
        <v>59</v>
      </c>
      <c r="E1235">
        <v>31.4</v>
      </c>
      <c r="F1235">
        <v>22</v>
      </c>
      <c r="G1235">
        <v>90</v>
      </c>
      <c r="H1235">
        <v>67.400000000000006</v>
      </c>
      <c r="I1235">
        <v>23.4</v>
      </c>
      <c r="J1235">
        <v>1.2</v>
      </c>
      <c r="K1235">
        <v>4.8</v>
      </c>
      <c r="L1235">
        <v>3</v>
      </c>
      <c r="M1235" t="s">
        <v>63</v>
      </c>
      <c r="N1235" t="s">
        <v>61</v>
      </c>
    </row>
    <row r="1236" spans="1:14" x14ac:dyDescent="0.35">
      <c r="A1236">
        <v>2001</v>
      </c>
      <c r="B1236">
        <v>39</v>
      </c>
      <c r="C1236">
        <v>1745</v>
      </c>
      <c r="D1236" t="s">
        <v>59</v>
      </c>
      <c r="E1236">
        <v>31.5</v>
      </c>
      <c r="F1236">
        <v>21.6</v>
      </c>
      <c r="G1236">
        <v>93.1</v>
      </c>
      <c r="H1236">
        <v>68.400000000000006</v>
      </c>
      <c r="I1236">
        <v>96.4</v>
      </c>
      <c r="J1236">
        <v>1.7</v>
      </c>
      <c r="K1236">
        <v>5.0999999999999996</v>
      </c>
      <c r="L1236">
        <v>2.5</v>
      </c>
      <c r="M1236" t="s">
        <v>63</v>
      </c>
      <c r="N1236" t="s">
        <v>61</v>
      </c>
    </row>
    <row r="1237" spans="1:14" x14ac:dyDescent="0.35">
      <c r="A1237">
        <v>2001</v>
      </c>
      <c r="B1237">
        <v>40</v>
      </c>
      <c r="C1237">
        <v>1060</v>
      </c>
      <c r="D1237" t="s">
        <v>59</v>
      </c>
      <c r="E1237">
        <v>28.3</v>
      </c>
      <c r="F1237">
        <v>21.8</v>
      </c>
      <c r="G1237">
        <v>92.6</v>
      </c>
      <c r="H1237">
        <v>75.599999999999994</v>
      </c>
      <c r="I1237">
        <v>139.6</v>
      </c>
      <c r="J1237">
        <v>2.5</v>
      </c>
      <c r="K1237">
        <v>2.6</v>
      </c>
      <c r="L1237">
        <v>2.2000000000000002</v>
      </c>
      <c r="M1237" t="s">
        <v>63</v>
      </c>
      <c r="N1237" t="s">
        <v>61</v>
      </c>
    </row>
    <row r="1238" spans="1:14" x14ac:dyDescent="0.35">
      <c r="A1238">
        <v>2001</v>
      </c>
      <c r="B1238">
        <v>41</v>
      </c>
      <c r="C1238">
        <v>5895</v>
      </c>
      <c r="D1238" t="s">
        <v>59</v>
      </c>
      <c r="E1238">
        <v>29.8</v>
      </c>
      <c r="F1238">
        <v>22.2</v>
      </c>
      <c r="G1238">
        <v>92.3</v>
      </c>
      <c r="H1238">
        <v>58</v>
      </c>
      <c r="I1238">
        <v>27.4</v>
      </c>
      <c r="J1238">
        <v>1.6</v>
      </c>
      <c r="K1238">
        <v>4.7</v>
      </c>
      <c r="L1238">
        <v>2.1</v>
      </c>
      <c r="M1238" t="s">
        <v>63</v>
      </c>
      <c r="N1238" t="s">
        <v>61</v>
      </c>
    </row>
    <row r="1239" spans="1:14" x14ac:dyDescent="0.35">
      <c r="A1239">
        <v>2001</v>
      </c>
      <c r="B1239">
        <v>42</v>
      </c>
      <c r="C1239">
        <v>5950</v>
      </c>
      <c r="D1239" t="s">
        <v>59</v>
      </c>
      <c r="E1239">
        <v>30.4</v>
      </c>
      <c r="F1239">
        <v>21</v>
      </c>
      <c r="G1239">
        <v>91.1</v>
      </c>
      <c r="H1239">
        <v>60.6</v>
      </c>
      <c r="I1239">
        <v>31.1</v>
      </c>
      <c r="J1239">
        <v>2.6</v>
      </c>
      <c r="K1239">
        <v>5.6</v>
      </c>
      <c r="L1239">
        <v>3.1</v>
      </c>
      <c r="M1239" t="s">
        <v>63</v>
      </c>
      <c r="N1239" t="s">
        <v>61</v>
      </c>
    </row>
    <row r="1240" spans="1:14" x14ac:dyDescent="0.35">
      <c r="A1240">
        <v>2001</v>
      </c>
      <c r="B1240">
        <v>43</v>
      </c>
      <c r="C1240">
        <v>7300</v>
      </c>
      <c r="D1240" t="s">
        <v>59</v>
      </c>
      <c r="E1240">
        <v>31.2</v>
      </c>
      <c r="F1240">
        <v>15.7</v>
      </c>
      <c r="G1240">
        <v>90.3</v>
      </c>
      <c r="H1240">
        <v>44.3</v>
      </c>
      <c r="I1240">
        <v>0</v>
      </c>
      <c r="J1240">
        <v>1.9</v>
      </c>
      <c r="K1240">
        <v>9.4</v>
      </c>
      <c r="L1240">
        <v>3.7</v>
      </c>
      <c r="M1240" t="s">
        <v>63</v>
      </c>
      <c r="N1240" t="s">
        <v>61</v>
      </c>
    </row>
    <row r="1241" spans="1:14" x14ac:dyDescent="0.35">
      <c r="A1241">
        <v>2001</v>
      </c>
      <c r="B1241">
        <v>44</v>
      </c>
      <c r="C1241">
        <v>950</v>
      </c>
      <c r="D1241" t="s">
        <v>59</v>
      </c>
      <c r="E1241">
        <v>31.8</v>
      </c>
      <c r="F1241">
        <v>16.600000000000001</v>
      </c>
      <c r="G1241">
        <v>82.9</v>
      </c>
      <c r="H1241">
        <v>37</v>
      </c>
      <c r="I1241">
        <v>0</v>
      </c>
      <c r="J1241">
        <v>1.3</v>
      </c>
      <c r="K1241">
        <v>8.6</v>
      </c>
      <c r="L1241">
        <v>3.9</v>
      </c>
      <c r="M1241" t="s">
        <v>63</v>
      </c>
      <c r="N1241" t="s">
        <v>61</v>
      </c>
    </row>
    <row r="1242" spans="1:14" x14ac:dyDescent="0.35">
      <c r="A1242">
        <v>2001</v>
      </c>
      <c r="B1242">
        <v>45</v>
      </c>
      <c r="C1242">
        <v>200</v>
      </c>
      <c r="D1242" t="s">
        <v>59</v>
      </c>
      <c r="E1242">
        <v>31.1</v>
      </c>
      <c r="F1242">
        <v>19.399999999999999</v>
      </c>
      <c r="G1242">
        <v>86.4</v>
      </c>
      <c r="H1242">
        <v>44.1</v>
      </c>
      <c r="I1242">
        <v>0</v>
      </c>
      <c r="J1242">
        <v>3.2</v>
      </c>
      <c r="K1242">
        <v>7.8</v>
      </c>
      <c r="L1242">
        <v>4.2</v>
      </c>
      <c r="M1242" t="s">
        <v>63</v>
      </c>
      <c r="N1242" t="s">
        <v>61</v>
      </c>
    </row>
    <row r="1243" spans="1:14" x14ac:dyDescent="0.35">
      <c r="A1243">
        <v>2001</v>
      </c>
      <c r="B1243">
        <v>46</v>
      </c>
      <c r="C1243">
        <v>50</v>
      </c>
      <c r="D1243" t="s">
        <v>59</v>
      </c>
      <c r="E1243">
        <v>30.6</v>
      </c>
      <c r="F1243">
        <v>19.899999999999999</v>
      </c>
      <c r="G1243">
        <v>74</v>
      </c>
      <c r="H1243">
        <v>48.3</v>
      </c>
      <c r="I1243">
        <v>0</v>
      </c>
      <c r="J1243">
        <v>3.1</v>
      </c>
      <c r="K1243">
        <v>8.6</v>
      </c>
      <c r="L1243">
        <v>4.4000000000000004</v>
      </c>
      <c r="M1243" t="s">
        <v>63</v>
      </c>
      <c r="N1243" t="s">
        <v>61</v>
      </c>
    </row>
    <row r="1244" spans="1:14" x14ac:dyDescent="0.35">
      <c r="A1244">
        <v>2001</v>
      </c>
      <c r="B1244">
        <v>47</v>
      </c>
      <c r="C1244">
        <v>75</v>
      </c>
      <c r="D1244" t="s">
        <v>59</v>
      </c>
      <c r="E1244">
        <v>30.2</v>
      </c>
      <c r="F1244">
        <v>15.4</v>
      </c>
      <c r="G1244">
        <v>84</v>
      </c>
      <c r="H1244">
        <v>39.700000000000003</v>
      </c>
      <c r="I1244">
        <v>0</v>
      </c>
      <c r="J1244">
        <v>1.9</v>
      </c>
      <c r="K1244">
        <v>8.8000000000000007</v>
      </c>
      <c r="L1244">
        <v>3.5</v>
      </c>
      <c r="M1244" t="s">
        <v>63</v>
      </c>
      <c r="N1244" t="s">
        <v>61</v>
      </c>
    </row>
    <row r="1245" spans="1:14" x14ac:dyDescent="0.35">
      <c r="A1245">
        <v>2001</v>
      </c>
      <c r="B1245">
        <v>48</v>
      </c>
      <c r="C1245">
        <v>20</v>
      </c>
      <c r="D1245" t="s">
        <v>59</v>
      </c>
      <c r="E1245">
        <v>29.1</v>
      </c>
      <c r="F1245">
        <v>14.1</v>
      </c>
      <c r="G1245">
        <v>85.4</v>
      </c>
      <c r="H1245">
        <v>40.6</v>
      </c>
      <c r="I1245">
        <v>0</v>
      </c>
      <c r="J1245">
        <v>2</v>
      </c>
      <c r="K1245">
        <v>7.9</v>
      </c>
      <c r="L1245">
        <v>3.4</v>
      </c>
      <c r="M1245" t="s">
        <v>63</v>
      </c>
      <c r="N1245" t="s">
        <v>61</v>
      </c>
    </row>
    <row r="1246" spans="1:14" x14ac:dyDescent="0.35">
      <c r="A1246">
        <v>2001</v>
      </c>
      <c r="B1246">
        <v>49</v>
      </c>
      <c r="C1246">
        <v>0</v>
      </c>
      <c r="D1246" t="s">
        <v>59</v>
      </c>
      <c r="E1246">
        <v>29.8</v>
      </c>
      <c r="F1246">
        <v>9.6</v>
      </c>
      <c r="G1246">
        <v>76</v>
      </c>
      <c r="H1246">
        <v>26.3</v>
      </c>
      <c r="I1246">
        <v>0</v>
      </c>
      <c r="J1246">
        <v>1.6</v>
      </c>
      <c r="K1246">
        <v>10.1</v>
      </c>
      <c r="L1246">
        <v>3.5</v>
      </c>
      <c r="M1246" t="s">
        <v>63</v>
      </c>
      <c r="N1246" t="s">
        <v>61</v>
      </c>
    </row>
    <row r="1247" spans="1:14" x14ac:dyDescent="0.35">
      <c r="A1247">
        <v>2001</v>
      </c>
      <c r="B1247">
        <v>50</v>
      </c>
      <c r="C1247">
        <v>0</v>
      </c>
      <c r="D1247" t="s">
        <v>59</v>
      </c>
      <c r="E1247">
        <v>30.4</v>
      </c>
      <c r="F1247">
        <v>11.7</v>
      </c>
      <c r="G1247">
        <v>83</v>
      </c>
      <c r="H1247">
        <v>32.4</v>
      </c>
      <c r="I1247">
        <v>0</v>
      </c>
      <c r="J1247">
        <v>1.7</v>
      </c>
      <c r="K1247">
        <v>9.6999999999999993</v>
      </c>
      <c r="L1247">
        <v>3.4</v>
      </c>
      <c r="M1247" t="s">
        <v>63</v>
      </c>
      <c r="N1247" t="s">
        <v>61</v>
      </c>
    </row>
    <row r="1248" spans="1:14" x14ac:dyDescent="0.35">
      <c r="A1248">
        <v>2001</v>
      </c>
      <c r="B1248">
        <v>51</v>
      </c>
      <c r="C1248">
        <v>0</v>
      </c>
      <c r="D1248" t="s">
        <v>59</v>
      </c>
      <c r="E1248">
        <v>28.3</v>
      </c>
      <c r="F1248">
        <v>11.7</v>
      </c>
      <c r="G1248">
        <v>79</v>
      </c>
      <c r="H1248">
        <v>32</v>
      </c>
      <c r="I1248">
        <v>0</v>
      </c>
      <c r="J1248">
        <v>2.4</v>
      </c>
      <c r="K1248">
        <v>8.1999999999999993</v>
      </c>
      <c r="L1248">
        <v>3.3</v>
      </c>
      <c r="M1248" t="s">
        <v>63</v>
      </c>
      <c r="N1248" t="s">
        <v>61</v>
      </c>
    </row>
    <row r="1249" spans="1:14" x14ac:dyDescent="0.35">
      <c r="A1249">
        <v>2001</v>
      </c>
      <c r="B1249">
        <v>52</v>
      </c>
      <c r="C1249">
        <v>0</v>
      </c>
      <c r="D1249" t="s">
        <v>59</v>
      </c>
      <c r="E1249">
        <v>28.4</v>
      </c>
      <c r="F1249">
        <v>13.4</v>
      </c>
      <c r="G1249">
        <v>84.5</v>
      </c>
      <c r="H1249">
        <v>42.6</v>
      </c>
      <c r="I1249">
        <v>0</v>
      </c>
      <c r="J1249">
        <v>1.8</v>
      </c>
      <c r="K1249">
        <v>8.3000000000000007</v>
      </c>
      <c r="L1249">
        <v>2.9</v>
      </c>
      <c r="M1249" t="s">
        <v>63</v>
      </c>
      <c r="N1249" t="s">
        <v>61</v>
      </c>
    </row>
    <row r="1250" spans="1:14" x14ac:dyDescent="0.35">
      <c r="A1250">
        <v>1993</v>
      </c>
      <c r="B1250">
        <v>1</v>
      </c>
      <c r="D1250" t="s">
        <v>16</v>
      </c>
      <c r="E1250">
        <v>29.1</v>
      </c>
      <c r="F1250">
        <v>12.8</v>
      </c>
      <c r="G1250">
        <v>75.900000000000006</v>
      </c>
      <c r="H1250">
        <v>29.6</v>
      </c>
      <c r="I1250">
        <v>0</v>
      </c>
      <c r="J1250">
        <v>2.1</v>
      </c>
      <c r="K1250">
        <v>9.6</v>
      </c>
      <c r="L1250">
        <v>3.2</v>
      </c>
      <c r="M1250" t="s">
        <v>64</v>
      </c>
      <c r="N1250" t="s">
        <v>61</v>
      </c>
    </row>
    <row r="1251" spans="1:14" x14ac:dyDescent="0.35">
      <c r="A1251">
        <v>1993</v>
      </c>
      <c r="B1251">
        <v>2</v>
      </c>
      <c r="D1251" t="s">
        <v>16</v>
      </c>
      <c r="E1251">
        <v>31.1</v>
      </c>
      <c r="F1251">
        <v>13.1</v>
      </c>
      <c r="G1251">
        <v>72.599999999999994</v>
      </c>
      <c r="H1251">
        <v>27.3</v>
      </c>
      <c r="I1251">
        <v>0</v>
      </c>
      <c r="J1251">
        <v>1.7</v>
      </c>
      <c r="K1251">
        <v>10.199999999999999</v>
      </c>
      <c r="L1251">
        <v>3.2</v>
      </c>
      <c r="M1251" t="s">
        <v>64</v>
      </c>
      <c r="N1251" t="s">
        <v>61</v>
      </c>
    </row>
    <row r="1252" spans="1:14" x14ac:dyDescent="0.35">
      <c r="A1252">
        <v>1993</v>
      </c>
      <c r="B1252">
        <v>3</v>
      </c>
      <c r="D1252" t="s">
        <v>16</v>
      </c>
      <c r="E1252">
        <v>30.7</v>
      </c>
      <c r="F1252">
        <v>13.1</v>
      </c>
      <c r="G1252">
        <v>75.3</v>
      </c>
      <c r="H1252">
        <v>28.3</v>
      </c>
      <c r="I1252">
        <v>0</v>
      </c>
      <c r="J1252">
        <v>1.8</v>
      </c>
      <c r="K1252">
        <v>9.9</v>
      </c>
      <c r="L1252">
        <v>3</v>
      </c>
      <c r="M1252" t="s">
        <v>64</v>
      </c>
      <c r="N1252" t="s">
        <v>61</v>
      </c>
    </row>
    <row r="1253" spans="1:14" x14ac:dyDescent="0.35">
      <c r="A1253">
        <v>1993</v>
      </c>
      <c r="B1253">
        <v>4</v>
      </c>
      <c r="D1253" t="s">
        <v>16</v>
      </c>
      <c r="E1253">
        <v>30.3</v>
      </c>
      <c r="F1253">
        <v>11.4</v>
      </c>
      <c r="G1253">
        <v>74</v>
      </c>
      <c r="H1253">
        <v>29.6</v>
      </c>
      <c r="I1253">
        <v>0</v>
      </c>
      <c r="J1253">
        <v>1.7</v>
      </c>
      <c r="K1253">
        <v>9.9</v>
      </c>
      <c r="L1253">
        <v>3.1</v>
      </c>
      <c r="M1253" t="s">
        <v>64</v>
      </c>
      <c r="N1253" t="s">
        <v>61</v>
      </c>
    </row>
    <row r="1254" spans="1:14" x14ac:dyDescent="0.35">
      <c r="A1254">
        <v>1993</v>
      </c>
      <c r="B1254">
        <v>5</v>
      </c>
      <c r="D1254" t="s">
        <v>16</v>
      </c>
      <c r="E1254">
        <v>30.5</v>
      </c>
      <c r="F1254">
        <v>12.7</v>
      </c>
      <c r="G1254">
        <v>76.3</v>
      </c>
      <c r="H1254">
        <v>27.1</v>
      </c>
      <c r="I1254">
        <v>0</v>
      </c>
      <c r="J1254">
        <v>2.2000000000000002</v>
      </c>
      <c r="K1254">
        <v>10</v>
      </c>
      <c r="L1254">
        <v>3.1</v>
      </c>
      <c r="M1254" t="s">
        <v>64</v>
      </c>
      <c r="N1254" t="s">
        <v>61</v>
      </c>
    </row>
    <row r="1255" spans="1:14" x14ac:dyDescent="0.35">
      <c r="A1255">
        <v>1993</v>
      </c>
      <c r="B1255">
        <v>6</v>
      </c>
      <c r="D1255" t="s">
        <v>16</v>
      </c>
      <c r="E1255">
        <v>30.2</v>
      </c>
      <c r="F1255">
        <v>12</v>
      </c>
      <c r="G1255">
        <v>78.599999999999994</v>
      </c>
      <c r="H1255">
        <v>26.9</v>
      </c>
      <c r="I1255">
        <v>0</v>
      </c>
      <c r="J1255">
        <v>2.1</v>
      </c>
      <c r="K1255">
        <v>10.4</v>
      </c>
      <c r="L1255">
        <v>3.1</v>
      </c>
      <c r="M1255" t="s">
        <v>64</v>
      </c>
      <c r="N1255" t="s">
        <v>61</v>
      </c>
    </row>
    <row r="1256" spans="1:14" x14ac:dyDescent="0.35">
      <c r="A1256">
        <v>1993</v>
      </c>
      <c r="B1256">
        <v>7</v>
      </c>
      <c r="D1256" t="s">
        <v>16</v>
      </c>
      <c r="E1256">
        <v>33</v>
      </c>
      <c r="F1256">
        <v>15.2</v>
      </c>
      <c r="G1256">
        <v>76.099999999999994</v>
      </c>
      <c r="H1256">
        <v>25.4</v>
      </c>
      <c r="I1256">
        <v>0</v>
      </c>
      <c r="J1256">
        <v>2.2000000000000002</v>
      </c>
      <c r="K1256">
        <v>10.5</v>
      </c>
      <c r="L1256">
        <v>3.3</v>
      </c>
      <c r="M1256" t="s">
        <v>64</v>
      </c>
      <c r="N1256" t="s">
        <v>61</v>
      </c>
    </row>
    <row r="1257" spans="1:14" x14ac:dyDescent="0.35">
      <c r="A1257">
        <v>1993</v>
      </c>
      <c r="B1257">
        <v>8</v>
      </c>
      <c r="D1257" t="s">
        <v>16</v>
      </c>
      <c r="E1257">
        <v>31.1</v>
      </c>
      <c r="F1257">
        <v>13.5</v>
      </c>
      <c r="G1257">
        <v>74</v>
      </c>
      <c r="H1257">
        <v>26.3</v>
      </c>
      <c r="I1257">
        <v>0</v>
      </c>
      <c r="J1257">
        <v>3.5</v>
      </c>
      <c r="K1257">
        <v>10.3</v>
      </c>
      <c r="L1257">
        <v>3.4</v>
      </c>
      <c r="M1257" t="s">
        <v>64</v>
      </c>
      <c r="N1257" t="s">
        <v>61</v>
      </c>
    </row>
    <row r="1258" spans="1:14" x14ac:dyDescent="0.35">
      <c r="A1258">
        <v>1993</v>
      </c>
      <c r="B1258">
        <v>9</v>
      </c>
      <c r="D1258" t="s">
        <v>16</v>
      </c>
      <c r="E1258">
        <v>31.7</v>
      </c>
      <c r="F1258">
        <v>16.8</v>
      </c>
      <c r="G1258">
        <v>75</v>
      </c>
      <c r="H1258">
        <v>29.6</v>
      </c>
      <c r="I1258">
        <v>0</v>
      </c>
      <c r="J1258">
        <v>5.8</v>
      </c>
      <c r="K1258">
        <v>10.3</v>
      </c>
      <c r="L1258">
        <v>3.6</v>
      </c>
      <c r="M1258" t="s">
        <v>64</v>
      </c>
      <c r="N1258" t="s">
        <v>61</v>
      </c>
    </row>
    <row r="1259" spans="1:14" x14ac:dyDescent="0.35">
      <c r="A1259">
        <v>1993</v>
      </c>
      <c r="B1259">
        <v>10</v>
      </c>
      <c r="D1259" t="s">
        <v>16</v>
      </c>
      <c r="E1259">
        <v>33.299999999999997</v>
      </c>
      <c r="F1259">
        <v>18.100000000000001</v>
      </c>
      <c r="G1259">
        <v>61.6</v>
      </c>
      <c r="H1259">
        <v>24.4</v>
      </c>
      <c r="I1259">
        <v>0</v>
      </c>
      <c r="J1259">
        <v>3.5</v>
      </c>
      <c r="K1259">
        <v>10.8</v>
      </c>
      <c r="L1259">
        <v>3.5</v>
      </c>
      <c r="M1259" t="s">
        <v>64</v>
      </c>
      <c r="N1259" t="s">
        <v>61</v>
      </c>
    </row>
    <row r="1260" spans="1:14" x14ac:dyDescent="0.35">
      <c r="A1260">
        <v>1993</v>
      </c>
      <c r="B1260">
        <v>11</v>
      </c>
      <c r="D1260" t="s">
        <v>16</v>
      </c>
      <c r="E1260">
        <v>35</v>
      </c>
      <c r="F1260">
        <v>19.399999999999999</v>
      </c>
      <c r="G1260">
        <v>58</v>
      </c>
      <c r="H1260">
        <v>20.9</v>
      </c>
      <c r="I1260">
        <v>0</v>
      </c>
      <c r="J1260">
        <v>2.1</v>
      </c>
      <c r="K1260">
        <v>10.1</v>
      </c>
      <c r="L1260">
        <v>3.5</v>
      </c>
      <c r="M1260" t="s">
        <v>64</v>
      </c>
      <c r="N1260" t="s">
        <v>61</v>
      </c>
    </row>
    <row r="1261" spans="1:14" x14ac:dyDescent="0.35">
      <c r="A1261">
        <v>1993</v>
      </c>
      <c r="B1261">
        <v>12</v>
      </c>
      <c r="D1261" t="s">
        <v>16</v>
      </c>
      <c r="E1261">
        <v>37.700000000000003</v>
      </c>
      <c r="F1261">
        <v>21.5</v>
      </c>
      <c r="G1261">
        <v>59.6</v>
      </c>
      <c r="H1261">
        <v>21.3</v>
      </c>
      <c r="I1261">
        <v>0</v>
      </c>
      <c r="J1261">
        <v>3.9</v>
      </c>
      <c r="K1261">
        <v>10.3</v>
      </c>
      <c r="L1261">
        <v>4.0999999999999996</v>
      </c>
      <c r="M1261" t="s">
        <v>64</v>
      </c>
      <c r="N1261" t="s">
        <v>61</v>
      </c>
    </row>
    <row r="1262" spans="1:14" x14ac:dyDescent="0.35">
      <c r="A1262">
        <v>1993</v>
      </c>
      <c r="B1262">
        <v>13</v>
      </c>
      <c r="D1262" t="s">
        <v>16</v>
      </c>
      <c r="E1262">
        <v>36.4</v>
      </c>
      <c r="F1262">
        <v>20.7</v>
      </c>
      <c r="G1262">
        <v>68.7</v>
      </c>
      <c r="H1262">
        <v>27</v>
      </c>
      <c r="I1262">
        <v>0</v>
      </c>
      <c r="J1262">
        <v>3.9</v>
      </c>
      <c r="K1262">
        <v>9.9</v>
      </c>
      <c r="L1262">
        <v>3.8</v>
      </c>
      <c r="M1262" t="s">
        <v>64</v>
      </c>
      <c r="N1262" t="s">
        <v>61</v>
      </c>
    </row>
    <row r="1263" spans="1:14" x14ac:dyDescent="0.35">
      <c r="A1263">
        <v>1993</v>
      </c>
      <c r="B1263">
        <v>14</v>
      </c>
      <c r="D1263" t="s">
        <v>16</v>
      </c>
      <c r="E1263">
        <v>36.799999999999997</v>
      </c>
      <c r="F1263">
        <v>21</v>
      </c>
      <c r="G1263">
        <v>56.3</v>
      </c>
      <c r="H1263">
        <v>22.3</v>
      </c>
      <c r="I1263">
        <v>0</v>
      </c>
      <c r="J1263">
        <v>4.0999999999999996</v>
      </c>
      <c r="K1263">
        <v>10.1</v>
      </c>
      <c r="L1263">
        <v>4.5</v>
      </c>
      <c r="M1263" t="s">
        <v>64</v>
      </c>
      <c r="N1263" t="s">
        <v>61</v>
      </c>
    </row>
    <row r="1264" spans="1:14" x14ac:dyDescent="0.35">
      <c r="A1264">
        <v>1993</v>
      </c>
      <c r="B1264">
        <v>15</v>
      </c>
      <c r="D1264" t="s">
        <v>16</v>
      </c>
      <c r="E1264">
        <v>37.200000000000003</v>
      </c>
      <c r="F1264">
        <v>21.7</v>
      </c>
      <c r="G1264">
        <v>61.3</v>
      </c>
      <c r="H1264">
        <v>26.1</v>
      </c>
      <c r="I1264">
        <v>4.8</v>
      </c>
      <c r="J1264">
        <v>4.4000000000000004</v>
      </c>
      <c r="K1264">
        <v>9.6999999999999993</v>
      </c>
      <c r="L1264">
        <v>3.8</v>
      </c>
      <c r="M1264" t="s">
        <v>64</v>
      </c>
      <c r="N1264" t="s">
        <v>61</v>
      </c>
    </row>
    <row r="1265" spans="1:14" x14ac:dyDescent="0.35">
      <c r="A1265">
        <v>1993</v>
      </c>
      <c r="B1265">
        <v>16</v>
      </c>
      <c r="D1265" t="s">
        <v>16</v>
      </c>
      <c r="E1265">
        <v>38.200000000000003</v>
      </c>
      <c r="F1265">
        <v>23.6</v>
      </c>
      <c r="G1265">
        <v>55.7</v>
      </c>
      <c r="H1265">
        <v>24.1</v>
      </c>
      <c r="I1265">
        <v>0</v>
      </c>
      <c r="J1265">
        <v>3.1</v>
      </c>
      <c r="K1265">
        <v>10.199999999999999</v>
      </c>
      <c r="L1265">
        <v>4.4000000000000004</v>
      </c>
      <c r="M1265" t="s">
        <v>64</v>
      </c>
      <c r="N1265" t="s">
        <v>61</v>
      </c>
    </row>
    <row r="1266" spans="1:14" x14ac:dyDescent="0.35">
      <c r="A1266">
        <v>1993</v>
      </c>
      <c r="B1266">
        <v>17</v>
      </c>
      <c r="D1266" t="s">
        <v>16</v>
      </c>
      <c r="E1266">
        <v>39.6</v>
      </c>
      <c r="F1266">
        <v>24.6</v>
      </c>
      <c r="G1266">
        <v>56.7</v>
      </c>
      <c r="H1266">
        <v>25.1</v>
      </c>
      <c r="I1266">
        <v>8.8000000000000007</v>
      </c>
      <c r="J1266">
        <v>3.8</v>
      </c>
      <c r="K1266">
        <v>9.9</v>
      </c>
      <c r="L1266">
        <v>4.2</v>
      </c>
      <c r="M1266" t="s">
        <v>64</v>
      </c>
      <c r="N1266" t="s">
        <v>61</v>
      </c>
    </row>
    <row r="1267" spans="1:14" x14ac:dyDescent="0.35">
      <c r="A1267">
        <v>1993</v>
      </c>
      <c r="B1267">
        <v>18</v>
      </c>
      <c r="D1267" t="s">
        <v>16</v>
      </c>
      <c r="E1267">
        <v>41.7</v>
      </c>
      <c r="F1267">
        <v>25.8</v>
      </c>
      <c r="G1267">
        <v>48.7</v>
      </c>
      <c r="H1267">
        <v>21.3</v>
      </c>
      <c r="I1267">
        <v>0</v>
      </c>
      <c r="J1267">
        <v>3.2</v>
      </c>
      <c r="K1267">
        <v>11.2</v>
      </c>
      <c r="L1267">
        <v>5.5</v>
      </c>
      <c r="M1267" t="s">
        <v>64</v>
      </c>
      <c r="N1267" t="s">
        <v>61</v>
      </c>
    </row>
    <row r="1268" spans="1:14" x14ac:dyDescent="0.35">
      <c r="A1268">
        <v>1993</v>
      </c>
      <c r="B1268">
        <v>19</v>
      </c>
      <c r="D1268" t="s">
        <v>16</v>
      </c>
      <c r="E1268">
        <v>41.5</v>
      </c>
      <c r="F1268">
        <v>26.7</v>
      </c>
      <c r="G1268">
        <v>53.1</v>
      </c>
      <c r="H1268">
        <v>20.3</v>
      </c>
      <c r="I1268">
        <v>0</v>
      </c>
      <c r="J1268">
        <v>6.2</v>
      </c>
      <c r="K1268">
        <v>11.3</v>
      </c>
      <c r="L1268">
        <v>6.8</v>
      </c>
      <c r="M1268" t="s">
        <v>64</v>
      </c>
      <c r="N1268" t="s">
        <v>61</v>
      </c>
    </row>
    <row r="1269" spans="1:14" x14ac:dyDescent="0.35">
      <c r="A1269">
        <v>1993</v>
      </c>
      <c r="B1269">
        <v>20</v>
      </c>
      <c r="D1269" t="s">
        <v>16</v>
      </c>
      <c r="E1269">
        <v>40.799999999999997</v>
      </c>
      <c r="F1269">
        <v>26.1</v>
      </c>
      <c r="G1269">
        <v>68.3</v>
      </c>
      <c r="H1269">
        <v>24.7</v>
      </c>
      <c r="I1269">
        <v>2</v>
      </c>
      <c r="J1269">
        <v>6.9</v>
      </c>
      <c r="K1269">
        <v>10.4</v>
      </c>
      <c r="L1269">
        <v>6.7</v>
      </c>
      <c r="M1269" t="s">
        <v>64</v>
      </c>
      <c r="N1269" t="s">
        <v>61</v>
      </c>
    </row>
    <row r="1270" spans="1:14" x14ac:dyDescent="0.35">
      <c r="A1270">
        <v>1993</v>
      </c>
      <c r="B1270">
        <v>21</v>
      </c>
      <c r="D1270" t="s">
        <v>16</v>
      </c>
      <c r="E1270">
        <v>39.799999999999997</v>
      </c>
      <c r="F1270">
        <v>26</v>
      </c>
      <c r="G1270">
        <v>55.4</v>
      </c>
      <c r="H1270">
        <v>29.7</v>
      </c>
      <c r="I1270">
        <v>15.8</v>
      </c>
      <c r="J1270">
        <v>5.6</v>
      </c>
      <c r="K1270">
        <v>9.3000000000000007</v>
      </c>
      <c r="L1270">
        <v>6.7</v>
      </c>
      <c r="M1270" t="s">
        <v>64</v>
      </c>
      <c r="N1270" t="s">
        <v>61</v>
      </c>
    </row>
    <row r="1271" spans="1:14" x14ac:dyDescent="0.35">
      <c r="A1271">
        <v>1993</v>
      </c>
      <c r="B1271">
        <v>22</v>
      </c>
      <c r="D1271" t="s">
        <v>16</v>
      </c>
      <c r="E1271">
        <v>39.299999999999997</v>
      </c>
      <c r="F1271">
        <v>24.6</v>
      </c>
      <c r="G1271">
        <v>70.3</v>
      </c>
      <c r="H1271">
        <v>31.4</v>
      </c>
      <c r="I1271">
        <v>18.2</v>
      </c>
      <c r="J1271">
        <v>10.1</v>
      </c>
      <c r="K1271">
        <v>9.8000000000000007</v>
      </c>
      <c r="L1271">
        <v>5.6</v>
      </c>
      <c r="M1271" t="s">
        <v>64</v>
      </c>
      <c r="N1271" t="s">
        <v>61</v>
      </c>
    </row>
    <row r="1272" spans="1:14" x14ac:dyDescent="0.35">
      <c r="A1272">
        <v>1993</v>
      </c>
      <c r="B1272">
        <v>23</v>
      </c>
      <c r="D1272" t="s">
        <v>16</v>
      </c>
      <c r="E1272">
        <v>38.5</v>
      </c>
      <c r="F1272">
        <v>26.6</v>
      </c>
      <c r="G1272">
        <v>62.6</v>
      </c>
      <c r="H1272">
        <v>27.6</v>
      </c>
      <c r="I1272">
        <v>0</v>
      </c>
      <c r="J1272">
        <v>5.6</v>
      </c>
      <c r="K1272">
        <v>10.6</v>
      </c>
      <c r="L1272">
        <v>5.5</v>
      </c>
      <c r="M1272" t="s">
        <v>64</v>
      </c>
      <c r="N1272" t="s">
        <v>61</v>
      </c>
    </row>
    <row r="1273" spans="1:14" x14ac:dyDescent="0.35">
      <c r="A1273">
        <v>1993</v>
      </c>
      <c r="B1273">
        <v>24</v>
      </c>
      <c r="D1273" t="s">
        <v>16</v>
      </c>
      <c r="E1273">
        <v>34.299999999999997</v>
      </c>
      <c r="F1273">
        <v>24.3</v>
      </c>
      <c r="G1273">
        <v>69.3</v>
      </c>
      <c r="H1273">
        <v>33.9</v>
      </c>
      <c r="I1273">
        <v>0</v>
      </c>
      <c r="J1273">
        <v>16.5</v>
      </c>
      <c r="K1273">
        <v>5.7</v>
      </c>
      <c r="L1273">
        <v>4.5</v>
      </c>
      <c r="M1273" t="s">
        <v>64</v>
      </c>
      <c r="N1273" t="s">
        <v>61</v>
      </c>
    </row>
    <row r="1274" spans="1:14" x14ac:dyDescent="0.35">
      <c r="A1274">
        <v>1993</v>
      </c>
      <c r="B1274">
        <v>25</v>
      </c>
      <c r="D1274" t="s">
        <v>16</v>
      </c>
      <c r="E1274">
        <v>35.1</v>
      </c>
      <c r="F1274">
        <v>24.2</v>
      </c>
      <c r="G1274">
        <v>71.900000000000006</v>
      </c>
      <c r="H1274">
        <v>43.8</v>
      </c>
      <c r="I1274">
        <v>2.8</v>
      </c>
      <c r="J1274">
        <v>17.8</v>
      </c>
      <c r="K1274">
        <v>9.5</v>
      </c>
      <c r="L1274">
        <v>9.5</v>
      </c>
      <c r="M1274" t="s">
        <v>64</v>
      </c>
      <c r="N1274" t="s">
        <v>61</v>
      </c>
    </row>
    <row r="1275" spans="1:14" x14ac:dyDescent="0.35">
      <c r="A1275">
        <v>1993</v>
      </c>
      <c r="B1275">
        <v>26</v>
      </c>
      <c r="D1275" t="s">
        <v>16</v>
      </c>
      <c r="E1275">
        <v>35.200000000000003</v>
      </c>
      <c r="F1275">
        <v>24.7</v>
      </c>
      <c r="G1275">
        <v>75.3</v>
      </c>
      <c r="H1275">
        <v>43.4</v>
      </c>
      <c r="I1275">
        <v>38.799999999999997</v>
      </c>
      <c r="J1275">
        <v>11.1</v>
      </c>
      <c r="K1275">
        <v>7.8</v>
      </c>
      <c r="L1275">
        <v>5.5</v>
      </c>
      <c r="M1275" t="s">
        <v>64</v>
      </c>
      <c r="N1275" t="s">
        <v>61</v>
      </c>
    </row>
    <row r="1276" spans="1:14" x14ac:dyDescent="0.35">
      <c r="A1276">
        <v>1993</v>
      </c>
      <c r="B1276">
        <v>27</v>
      </c>
      <c r="D1276" t="s">
        <v>16</v>
      </c>
      <c r="E1276">
        <v>33.200000000000003</v>
      </c>
      <c r="F1276">
        <v>23.7</v>
      </c>
      <c r="G1276">
        <v>72.099999999999994</v>
      </c>
      <c r="H1276">
        <v>43.4</v>
      </c>
      <c r="I1276">
        <v>4.2</v>
      </c>
      <c r="J1276">
        <v>11.9</v>
      </c>
      <c r="K1276">
        <v>7.6</v>
      </c>
      <c r="L1276">
        <v>4.8</v>
      </c>
      <c r="M1276" t="s">
        <v>64</v>
      </c>
      <c r="N1276" t="s">
        <v>61</v>
      </c>
    </row>
    <row r="1277" spans="1:14" x14ac:dyDescent="0.35">
      <c r="A1277">
        <v>1993</v>
      </c>
      <c r="B1277">
        <v>28</v>
      </c>
      <c r="D1277" t="s">
        <v>16</v>
      </c>
      <c r="E1277">
        <v>31.5</v>
      </c>
      <c r="F1277">
        <v>23.5</v>
      </c>
      <c r="G1277">
        <v>79.400000000000006</v>
      </c>
      <c r="H1277">
        <v>50.3</v>
      </c>
      <c r="I1277">
        <v>13.8</v>
      </c>
      <c r="J1277">
        <v>17.600000000000001</v>
      </c>
      <c r="K1277">
        <v>2.7</v>
      </c>
      <c r="L1277">
        <v>3.2</v>
      </c>
      <c r="M1277" t="s">
        <v>64</v>
      </c>
      <c r="N1277" t="s">
        <v>61</v>
      </c>
    </row>
    <row r="1278" spans="1:14" x14ac:dyDescent="0.35">
      <c r="A1278">
        <v>1993</v>
      </c>
      <c r="B1278">
        <v>29</v>
      </c>
      <c r="D1278" t="s">
        <v>16</v>
      </c>
      <c r="E1278">
        <v>33.6</v>
      </c>
      <c r="F1278">
        <v>23.6</v>
      </c>
      <c r="G1278">
        <v>70.900000000000006</v>
      </c>
      <c r="H1278">
        <v>32.6</v>
      </c>
      <c r="I1278">
        <v>8.4</v>
      </c>
      <c r="J1278">
        <v>9.1</v>
      </c>
      <c r="K1278">
        <v>9</v>
      </c>
      <c r="L1278">
        <v>6.3</v>
      </c>
      <c r="M1278" t="s">
        <v>64</v>
      </c>
      <c r="N1278" t="s">
        <v>61</v>
      </c>
    </row>
    <row r="1279" spans="1:14" x14ac:dyDescent="0.35">
      <c r="A1279">
        <v>1993</v>
      </c>
      <c r="B1279">
        <v>30</v>
      </c>
      <c r="C1279">
        <v>0.04</v>
      </c>
      <c r="D1279" t="s">
        <v>16</v>
      </c>
      <c r="E1279">
        <v>30.7</v>
      </c>
      <c r="F1279">
        <v>22.4</v>
      </c>
      <c r="G1279">
        <v>81.400000000000006</v>
      </c>
      <c r="H1279">
        <v>58.3</v>
      </c>
      <c r="I1279">
        <v>55.5</v>
      </c>
      <c r="J1279">
        <v>12.5</v>
      </c>
      <c r="K1279">
        <v>3.5</v>
      </c>
      <c r="L1279">
        <v>3.4</v>
      </c>
      <c r="M1279" t="s">
        <v>64</v>
      </c>
      <c r="N1279" t="s">
        <v>61</v>
      </c>
    </row>
    <row r="1280" spans="1:14" x14ac:dyDescent="0.35">
      <c r="A1280">
        <v>1993</v>
      </c>
      <c r="B1280">
        <v>31</v>
      </c>
      <c r="C1280">
        <v>2.5</v>
      </c>
      <c r="D1280" t="s">
        <v>16</v>
      </c>
      <c r="E1280">
        <v>28.8</v>
      </c>
      <c r="F1280">
        <v>22.4</v>
      </c>
      <c r="G1280">
        <v>86</v>
      </c>
      <c r="H1280">
        <v>60.7</v>
      </c>
      <c r="I1280">
        <v>53.3</v>
      </c>
      <c r="J1280">
        <v>13.6</v>
      </c>
      <c r="K1280">
        <v>2.6</v>
      </c>
      <c r="L1280">
        <v>3.6</v>
      </c>
      <c r="M1280" t="s">
        <v>64</v>
      </c>
      <c r="N1280" t="s">
        <v>61</v>
      </c>
    </row>
    <row r="1281" spans="1:14" x14ac:dyDescent="0.35">
      <c r="A1281">
        <v>1993</v>
      </c>
      <c r="B1281">
        <v>32</v>
      </c>
      <c r="C1281">
        <v>5.5</v>
      </c>
      <c r="D1281" t="s">
        <v>16</v>
      </c>
      <c r="E1281">
        <v>30.1</v>
      </c>
      <c r="F1281">
        <v>22.3</v>
      </c>
      <c r="G1281">
        <v>78.599999999999994</v>
      </c>
      <c r="H1281">
        <v>52.4</v>
      </c>
      <c r="I1281">
        <v>9.6</v>
      </c>
      <c r="J1281">
        <v>11.4</v>
      </c>
      <c r="K1281">
        <v>5.4</v>
      </c>
      <c r="L1281">
        <v>4.8</v>
      </c>
      <c r="M1281" t="s">
        <v>64</v>
      </c>
      <c r="N1281" t="s">
        <v>61</v>
      </c>
    </row>
    <row r="1282" spans="1:14" x14ac:dyDescent="0.35">
      <c r="A1282">
        <v>1993</v>
      </c>
      <c r="B1282">
        <v>33</v>
      </c>
      <c r="C1282">
        <v>10</v>
      </c>
      <c r="D1282" t="s">
        <v>16</v>
      </c>
      <c r="E1282">
        <v>30.2</v>
      </c>
      <c r="F1282">
        <v>22.1</v>
      </c>
      <c r="G1282">
        <v>85.3</v>
      </c>
      <c r="H1282">
        <v>53.3</v>
      </c>
      <c r="I1282">
        <v>14.2</v>
      </c>
      <c r="J1282">
        <v>11.5</v>
      </c>
      <c r="K1282">
        <v>5.9</v>
      </c>
      <c r="L1282">
        <v>4.4000000000000004</v>
      </c>
      <c r="M1282" t="s">
        <v>64</v>
      </c>
      <c r="N1282" t="s">
        <v>61</v>
      </c>
    </row>
    <row r="1283" spans="1:14" x14ac:dyDescent="0.35">
      <c r="A1283">
        <v>1993</v>
      </c>
      <c r="B1283">
        <v>34</v>
      </c>
      <c r="C1283">
        <v>15</v>
      </c>
      <c r="D1283" t="s">
        <v>16</v>
      </c>
      <c r="E1283">
        <v>29.9</v>
      </c>
      <c r="F1283">
        <v>22.3</v>
      </c>
      <c r="G1283">
        <v>77.3</v>
      </c>
      <c r="H1283">
        <v>50.4</v>
      </c>
      <c r="I1283">
        <v>14.8</v>
      </c>
      <c r="J1283">
        <v>10.9</v>
      </c>
      <c r="K1283">
        <v>6</v>
      </c>
      <c r="L1283">
        <v>3.7</v>
      </c>
      <c r="M1283" t="s">
        <v>64</v>
      </c>
      <c r="N1283" t="s">
        <v>61</v>
      </c>
    </row>
    <row r="1284" spans="1:14" x14ac:dyDescent="0.35">
      <c r="A1284">
        <v>1993</v>
      </c>
      <c r="B1284">
        <v>35</v>
      </c>
      <c r="C1284">
        <v>22.5</v>
      </c>
      <c r="D1284" t="s">
        <v>16</v>
      </c>
      <c r="E1284">
        <v>30</v>
      </c>
      <c r="F1284">
        <v>22.1</v>
      </c>
      <c r="G1284">
        <v>86.1</v>
      </c>
      <c r="H1284">
        <v>58.6</v>
      </c>
      <c r="I1284">
        <v>64.5</v>
      </c>
      <c r="J1284">
        <v>3.4</v>
      </c>
      <c r="K1284">
        <v>4.5</v>
      </c>
      <c r="L1284">
        <v>3.2</v>
      </c>
      <c r="M1284" t="s">
        <v>64</v>
      </c>
      <c r="N1284" t="s">
        <v>61</v>
      </c>
    </row>
    <row r="1285" spans="1:14" x14ac:dyDescent="0.35">
      <c r="A1285">
        <v>1993</v>
      </c>
      <c r="B1285">
        <v>36</v>
      </c>
      <c r="C1285">
        <v>20.5</v>
      </c>
      <c r="D1285" t="s">
        <v>16</v>
      </c>
      <c r="E1285">
        <v>29.2</v>
      </c>
      <c r="F1285">
        <v>21.7</v>
      </c>
      <c r="G1285">
        <v>85.4</v>
      </c>
      <c r="H1285">
        <v>65</v>
      </c>
      <c r="I1285">
        <v>33.200000000000003</v>
      </c>
      <c r="J1285">
        <v>7.9</v>
      </c>
      <c r="K1285">
        <v>4.9000000000000004</v>
      </c>
      <c r="L1285">
        <v>3.9</v>
      </c>
      <c r="M1285" t="s">
        <v>64</v>
      </c>
      <c r="N1285" t="s">
        <v>61</v>
      </c>
    </row>
    <row r="1286" spans="1:14" x14ac:dyDescent="0.35">
      <c r="A1286">
        <v>1993</v>
      </c>
      <c r="B1286">
        <v>37</v>
      </c>
      <c r="C1286">
        <v>15.5</v>
      </c>
      <c r="D1286" t="s">
        <v>16</v>
      </c>
      <c r="E1286">
        <v>31.3</v>
      </c>
      <c r="F1286">
        <v>21.8</v>
      </c>
      <c r="G1286">
        <v>75.400000000000006</v>
      </c>
      <c r="H1286">
        <v>46</v>
      </c>
      <c r="I1286">
        <v>0</v>
      </c>
      <c r="J1286">
        <v>7.4</v>
      </c>
      <c r="K1286">
        <v>9.6</v>
      </c>
      <c r="L1286">
        <v>5.8</v>
      </c>
      <c r="M1286" t="s">
        <v>64</v>
      </c>
      <c r="N1286" t="s">
        <v>61</v>
      </c>
    </row>
    <row r="1287" spans="1:14" x14ac:dyDescent="0.35">
      <c r="A1287">
        <v>1993</v>
      </c>
      <c r="B1287">
        <v>38</v>
      </c>
      <c r="D1287" t="s">
        <v>16</v>
      </c>
      <c r="E1287">
        <v>31.1</v>
      </c>
      <c r="F1287">
        <v>21.6</v>
      </c>
      <c r="G1287">
        <v>85</v>
      </c>
      <c r="H1287">
        <v>55.3</v>
      </c>
      <c r="I1287">
        <v>101.4</v>
      </c>
      <c r="J1287">
        <v>4</v>
      </c>
      <c r="K1287">
        <v>7.2</v>
      </c>
      <c r="L1287">
        <v>3.8</v>
      </c>
      <c r="M1287" t="s">
        <v>64</v>
      </c>
      <c r="N1287" t="s">
        <v>61</v>
      </c>
    </row>
    <row r="1288" spans="1:14" x14ac:dyDescent="0.35">
      <c r="A1288">
        <v>1993</v>
      </c>
      <c r="B1288">
        <v>39</v>
      </c>
      <c r="D1288" t="s">
        <v>16</v>
      </c>
      <c r="E1288">
        <v>30.2</v>
      </c>
      <c r="F1288">
        <v>22</v>
      </c>
      <c r="G1288">
        <v>78.3</v>
      </c>
      <c r="H1288">
        <v>51.6</v>
      </c>
      <c r="I1288">
        <v>0</v>
      </c>
      <c r="J1288">
        <v>5.2</v>
      </c>
      <c r="K1288">
        <v>7.2</v>
      </c>
      <c r="L1288">
        <v>4.5</v>
      </c>
      <c r="M1288" t="s">
        <v>64</v>
      </c>
      <c r="N1288" t="s">
        <v>61</v>
      </c>
    </row>
    <row r="1289" spans="1:14" x14ac:dyDescent="0.35">
      <c r="A1289">
        <v>1993</v>
      </c>
      <c r="B1289">
        <v>40</v>
      </c>
      <c r="D1289" t="s">
        <v>16</v>
      </c>
      <c r="E1289">
        <v>32</v>
      </c>
      <c r="F1289">
        <v>21.3</v>
      </c>
      <c r="G1289">
        <v>77.900000000000006</v>
      </c>
      <c r="H1289">
        <v>48</v>
      </c>
      <c r="I1289">
        <v>15.8</v>
      </c>
      <c r="J1289">
        <v>1.7</v>
      </c>
      <c r="K1289">
        <v>8.9</v>
      </c>
      <c r="L1289">
        <v>4.5</v>
      </c>
      <c r="M1289" t="s">
        <v>64</v>
      </c>
      <c r="N1289" t="s">
        <v>61</v>
      </c>
    </row>
    <row r="1290" spans="1:14" x14ac:dyDescent="0.35">
      <c r="A1290">
        <v>1993</v>
      </c>
      <c r="B1290">
        <v>41</v>
      </c>
      <c r="D1290" t="s">
        <v>16</v>
      </c>
      <c r="E1290">
        <v>29.4</v>
      </c>
      <c r="F1290">
        <v>22</v>
      </c>
      <c r="G1290">
        <v>83.9</v>
      </c>
      <c r="H1290">
        <v>64</v>
      </c>
      <c r="I1290">
        <v>33.700000000000003</v>
      </c>
      <c r="J1290">
        <v>3.9</v>
      </c>
      <c r="K1290">
        <v>6.2</v>
      </c>
      <c r="L1290">
        <v>3.7</v>
      </c>
      <c r="M1290" t="s">
        <v>64</v>
      </c>
      <c r="N1290" t="s">
        <v>61</v>
      </c>
    </row>
    <row r="1291" spans="1:14" x14ac:dyDescent="0.35">
      <c r="A1291">
        <v>1993</v>
      </c>
      <c r="B1291">
        <v>42</v>
      </c>
      <c r="D1291" t="s">
        <v>16</v>
      </c>
      <c r="E1291">
        <v>30.3</v>
      </c>
      <c r="F1291">
        <v>21.2</v>
      </c>
      <c r="G1291">
        <v>85.1</v>
      </c>
      <c r="H1291">
        <v>57.1</v>
      </c>
      <c r="I1291">
        <v>21.4</v>
      </c>
      <c r="J1291">
        <v>3.2</v>
      </c>
      <c r="K1291">
        <v>7.7</v>
      </c>
      <c r="L1291">
        <v>3.6</v>
      </c>
      <c r="M1291" t="s">
        <v>64</v>
      </c>
      <c r="N1291" t="s">
        <v>61</v>
      </c>
    </row>
    <row r="1292" spans="1:14" x14ac:dyDescent="0.35">
      <c r="A1292">
        <v>1993</v>
      </c>
      <c r="B1292">
        <v>43</v>
      </c>
      <c r="D1292" t="s">
        <v>16</v>
      </c>
      <c r="E1292">
        <v>31.2</v>
      </c>
      <c r="F1292">
        <v>19.3</v>
      </c>
      <c r="G1292">
        <v>83.9</v>
      </c>
      <c r="H1292">
        <v>47.6</v>
      </c>
      <c r="I1292">
        <v>5</v>
      </c>
      <c r="J1292">
        <v>1.7</v>
      </c>
      <c r="K1292">
        <v>9.1999999999999993</v>
      </c>
      <c r="L1292">
        <v>4.2</v>
      </c>
      <c r="M1292" t="s">
        <v>64</v>
      </c>
      <c r="N1292" t="s">
        <v>61</v>
      </c>
    </row>
    <row r="1293" spans="1:14" x14ac:dyDescent="0.35">
      <c r="A1293">
        <v>1993</v>
      </c>
      <c r="B1293">
        <v>44</v>
      </c>
      <c r="D1293" t="s">
        <v>16</v>
      </c>
      <c r="E1293">
        <v>30.7</v>
      </c>
      <c r="F1293">
        <v>18.2</v>
      </c>
      <c r="G1293">
        <v>74.3</v>
      </c>
      <c r="H1293">
        <v>42.6</v>
      </c>
      <c r="I1293">
        <v>0.7</v>
      </c>
      <c r="J1293">
        <v>3</v>
      </c>
      <c r="K1293">
        <v>10.5</v>
      </c>
      <c r="L1293">
        <v>4.2</v>
      </c>
      <c r="M1293" t="s">
        <v>64</v>
      </c>
      <c r="N1293" t="s">
        <v>61</v>
      </c>
    </row>
    <row r="1294" spans="1:14" x14ac:dyDescent="0.35">
      <c r="A1294">
        <v>1993</v>
      </c>
      <c r="B1294">
        <v>45</v>
      </c>
      <c r="D1294" t="s">
        <v>16</v>
      </c>
      <c r="E1294">
        <v>29.9</v>
      </c>
      <c r="F1294">
        <v>17.600000000000001</v>
      </c>
      <c r="G1294">
        <v>72.3</v>
      </c>
      <c r="H1294">
        <v>46</v>
      </c>
      <c r="I1294">
        <v>0</v>
      </c>
      <c r="J1294">
        <v>4.3</v>
      </c>
      <c r="K1294">
        <v>9.4</v>
      </c>
      <c r="L1294">
        <v>3.7</v>
      </c>
      <c r="M1294" t="s">
        <v>64</v>
      </c>
      <c r="N1294" t="s">
        <v>61</v>
      </c>
    </row>
    <row r="1295" spans="1:14" x14ac:dyDescent="0.35">
      <c r="A1295">
        <v>1993</v>
      </c>
      <c r="B1295">
        <v>46</v>
      </c>
      <c r="D1295" t="s">
        <v>16</v>
      </c>
      <c r="E1295">
        <v>30.3</v>
      </c>
      <c r="F1295">
        <v>16.399999999999999</v>
      </c>
      <c r="G1295">
        <v>78.900000000000006</v>
      </c>
      <c r="H1295">
        <v>40.1</v>
      </c>
      <c r="I1295">
        <v>0</v>
      </c>
      <c r="J1295">
        <v>2.7</v>
      </c>
      <c r="K1295">
        <v>8.4</v>
      </c>
      <c r="L1295">
        <v>3.4</v>
      </c>
      <c r="M1295" t="s">
        <v>64</v>
      </c>
      <c r="N1295" t="s">
        <v>61</v>
      </c>
    </row>
    <row r="1296" spans="1:14" x14ac:dyDescent="0.35">
      <c r="A1296">
        <v>1993</v>
      </c>
      <c r="B1296">
        <v>47</v>
      </c>
      <c r="D1296" t="s">
        <v>16</v>
      </c>
      <c r="E1296">
        <v>30.9</v>
      </c>
      <c r="F1296">
        <v>14.3</v>
      </c>
      <c r="G1296">
        <v>81.7</v>
      </c>
      <c r="H1296">
        <v>39.6</v>
      </c>
      <c r="I1296">
        <v>0</v>
      </c>
      <c r="J1296">
        <v>2.7</v>
      </c>
      <c r="K1296">
        <v>10</v>
      </c>
      <c r="L1296">
        <v>3.7</v>
      </c>
      <c r="M1296" t="s">
        <v>64</v>
      </c>
      <c r="N1296" t="s">
        <v>61</v>
      </c>
    </row>
    <row r="1297" spans="1:14" x14ac:dyDescent="0.35">
      <c r="A1297">
        <v>1993</v>
      </c>
      <c r="B1297">
        <v>48</v>
      </c>
      <c r="D1297" t="s">
        <v>16</v>
      </c>
      <c r="E1297">
        <v>28.6</v>
      </c>
      <c r="F1297">
        <v>9.1999999999999993</v>
      </c>
      <c r="G1297">
        <v>72</v>
      </c>
      <c r="H1297">
        <v>29</v>
      </c>
      <c r="I1297">
        <v>0</v>
      </c>
      <c r="J1297">
        <v>2.8</v>
      </c>
      <c r="K1297">
        <v>9.9</v>
      </c>
      <c r="L1297">
        <v>3.2</v>
      </c>
      <c r="M1297" t="s">
        <v>64</v>
      </c>
      <c r="N1297" t="s">
        <v>61</v>
      </c>
    </row>
    <row r="1298" spans="1:14" x14ac:dyDescent="0.35">
      <c r="A1298">
        <v>1993</v>
      </c>
      <c r="B1298">
        <v>49</v>
      </c>
      <c r="D1298" t="s">
        <v>16</v>
      </c>
      <c r="E1298">
        <v>25.6</v>
      </c>
      <c r="F1298">
        <v>14.7</v>
      </c>
      <c r="G1298">
        <v>79.400000000000006</v>
      </c>
      <c r="H1298">
        <v>50.4</v>
      </c>
      <c r="I1298">
        <v>27.4</v>
      </c>
      <c r="J1298">
        <v>3.2</v>
      </c>
      <c r="K1298">
        <v>5</v>
      </c>
      <c r="L1298">
        <v>2.8</v>
      </c>
      <c r="M1298" t="s">
        <v>64</v>
      </c>
      <c r="N1298" t="s">
        <v>61</v>
      </c>
    </row>
    <row r="1299" spans="1:14" x14ac:dyDescent="0.35">
      <c r="A1299">
        <v>1993</v>
      </c>
      <c r="B1299">
        <v>50</v>
      </c>
      <c r="D1299" t="s">
        <v>16</v>
      </c>
      <c r="E1299">
        <v>28.6</v>
      </c>
      <c r="F1299">
        <v>11.6</v>
      </c>
      <c r="G1299">
        <v>79.599999999999994</v>
      </c>
      <c r="H1299">
        <v>33.1</v>
      </c>
      <c r="I1299">
        <v>0</v>
      </c>
      <c r="J1299">
        <v>2.2999999999999998</v>
      </c>
      <c r="K1299">
        <v>10.3</v>
      </c>
      <c r="L1299">
        <v>3.5</v>
      </c>
      <c r="M1299" t="s">
        <v>64</v>
      </c>
      <c r="N1299" t="s">
        <v>61</v>
      </c>
    </row>
    <row r="1300" spans="1:14" x14ac:dyDescent="0.35">
      <c r="A1300">
        <v>1993</v>
      </c>
      <c r="B1300">
        <v>51</v>
      </c>
      <c r="D1300" t="s">
        <v>16</v>
      </c>
      <c r="E1300">
        <v>26.4</v>
      </c>
      <c r="F1300">
        <v>8.6999999999999993</v>
      </c>
      <c r="G1300">
        <v>78.3</v>
      </c>
      <c r="H1300">
        <v>35.1</v>
      </c>
      <c r="I1300">
        <v>0</v>
      </c>
      <c r="J1300">
        <v>2.2999999999999998</v>
      </c>
      <c r="K1300">
        <v>8.6999999999999993</v>
      </c>
      <c r="L1300">
        <v>3.1</v>
      </c>
      <c r="M1300" t="s">
        <v>64</v>
      </c>
      <c r="N1300" t="s">
        <v>61</v>
      </c>
    </row>
    <row r="1301" spans="1:14" x14ac:dyDescent="0.35">
      <c r="A1301">
        <v>1993</v>
      </c>
      <c r="B1301">
        <v>52</v>
      </c>
      <c r="D1301" t="s">
        <v>16</v>
      </c>
      <c r="E1301">
        <v>26.9</v>
      </c>
      <c r="F1301">
        <v>10.6</v>
      </c>
      <c r="G1301">
        <v>83.4</v>
      </c>
      <c r="H1301">
        <v>36.5</v>
      </c>
      <c r="I1301">
        <v>0</v>
      </c>
      <c r="J1301">
        <v>3.1</v>
      </c>
      <c r="K1301">
        <v>8.9</v>
      </c>
      <c r="L1301">
        <v>2.9</v>
      </c>
      <c r="M1301" t="s">
        <v>64</v>
      </c>
      <c r="N1301" t="s">
        <v>61</v>
      </c>
    </row>
    <row r="1302" spans="1:14" x14ac:dyDescent="0.35">
      <c r="A1302">
        <v>1994</v>
      </c>
      <c r="B1302">
        <v>1</v>
      </c>
      <c r="D1302" t="s">
        <v>16</v>
      </c>
      <c r="E1302">
        <v>28.5</v>
      </c>
      <c r="F1302">
        <v>12.1</v>
      </c>
      <c r="G1302">
        <v>82.3</v>
      </c>
      <c r="H1302">
        <v>32.4</v>
      </c>
      <c r="I1302">
        <v>0</v>
      </c>
      <c r="J1302">
        <v>3.2</v>
      </c>
      <c r="K1302">
        <v>9.9</v>
      </c>
      <c r="L1302">
        <v>3.1</v>
      </c>
      <c r="M1302" t="s">
        <v>64</v>
      </c>
      <c r="N1302" t="s">
        <v>61</v>
      </c>
    </row>
    <row r="1303" spans="1:14" x14ac:dyDescent="0.35">
      <c r="A1303">
        <v>1994</v>
      </c>
      <c r="B1303">
        <v>2</v>
      </c>
      <c r="D1303" t="s">
        <v>16</v>
      </c>
      <c r="E1303">
        <v>28.4</v>
      </c>
      <c r="F1303">
        <v>12.8</v>
      </c>
      <c r="G1303">
        <v>74.400000000000006</v>
      </c>
      <c r="H1303">
        <v>31.4</v>
      </c>
      <c r="I1303">
        <v>0</v>
      </c>
      <c r="J1303">
        <v>3.6</v>
      </c>
      <c r="K1303">
        <v>9.4</v>
      </c>
      <c r="L1303">
        <v>3.3</v>
      </c>
      <c r="M1303" t="s">
        <v>64</v>
      </c>
      <c r="N1303" t="s">
        <v>61</v>
      </c>
    </row>
    <row r="1304" spans="1:14" x14ac:dyDescent="0.35">
      <c r="A1304">
        <v>1994</v>
      </c>
      <c r="B1304">
        <v>3</v>
      </c>
      <c r="D1304" t="s">
        <v>16</v>
      </c>
      <c r="E1304">
        <v>29.1</v>
      </c>
      <c r="F1304">
        <v>17.3</v>
      </c>
      <c r="G1304">
        <v>76.400000000000006</v>
      </c>
      <c r="H1304">
        <v>40.1</v>
      </c>
      <c r="I1304">
        <v>5.4</v>
      </c>
      <c r="J1304">
        <v>5.3</v>
      </c>
      <c r="K1304">
        <v>7.2</v>
      </c>
      <c r="L1304">
        <v>2.9</v>
      </c>
      <c r="M1304" t="s">
        <v>64</v>
      </c>
      <c r="N1304" t="s">
        <v>61</v>
      </c>
    </row>
    <row r="1305" spans="1:14" x14ac:dyDescent="0.35">
      <c r="A1305">
        <v>1994</v>
      </c>
      <c r="B1305">
        <v>4</v>
      </c>
      <c r="D1305" t="s">
        <v>16</v>
      </c>
      <c r="E1305">
        <v>30</v>
      </c>
      <c r="F1305">
        <v>14.2</v>
      </c>
      <c r="G1305">
        <v>84</v>
      </c>
      <c r="H1305">
        <v>29.1</v>
      </c>
      <c r="I1305">
        <v>0</v>
      </c>
      <c r="J1305">
        <v>3.8</v>
      </c>
      <c r="K1305">
        <v>10.7</v>
      </c>
      <c r="L1305">
        <v>3.3</v>
      </c>
      <c r="M1305" t="s">
        <v>64</v>
      </c>
      <c r="N1305" t="s">
        <v>61</v>
      </c>
    </row>
    <row r="1306" spans="1:14" x14ac:dyDescent="0.35">
      <c r="A1306">
        <v>1994</v>
      </c>
      <c r="B1306">
        <v>5</v>
      </c>
      <c r="D1306" t="s">
        <v>16</v>
      </c>
      <c r="E1306">
        <v>31.3</v>
      </c>
      <c r="F1306">
        <v>14.5</v>
      </c>
      <c r="G1306">
        <v>75</v>
      </c>
      <c r="H1306">
        <v>31.7</v>
      </c>
      <c r="I1306">
        <v>0</v>
      </c>
      <c r="J1306">
        <v>4.2</v>
      </c>
      <c r="K1306">
        <v>10.4</v>
      </c>
      <c r="L1306">
        <v>3.4</v>
      </c>
      <c r="M1306" t="s">
        <v>64</v>
      </c>
      <c r="N1306" t="s">
        <v>61</v>
      </c>
    </row>
    <row r="1307" spans="1:14" x14ac:dyDescent="0.35">
      <c r="A1307">
        <v>1994</v>
      </c>
      <c r="B1307">
        <v>6</v>
      </c>
      <c r="D1307" t="s">
        <v>16</v>
      </c>
      <c r="E1307">
        <v>31.3</v>
      </c>
      <c r="F1307">
        <v>18.399999999999999</v>
      </c>
      <c r="G1307">
        <v>78</v>
      </c>
      <c r="H1307">
        <v>36.299999999999997</v>
      </c>
      <c r="I1307">
        <v>4.5999999999999996</v>
      </c>
      <c r="J1307">
        <v>5.6</v>
      </c>
      <c r="K1307">
        <v>9.8000000000000007</v>
      </c>
      <c r="L1307">
        <v>3</v>
      </c>
      <c r="M1307" t="s">
        <v>64</v>
      </c>
      <c r="N1307" t="s">
        <v>61</v>
      </c>
    </row>
    <row r="1308" spans="1:14" x14ac:dyDescent="0.35">
      <c r="A1308">
        <v>1994</v>
      </c>
      <c r="B1308">
        <v>7</v>
      </c>
      <c r="D1308" t="s">
        <v>16</v>
      </c>
      <c r="E1308">
        <v>32.4</v>
      </c>
      <c r="F1308">
        <v>19.8</v>
      </c>
      <c r="G1308">
        <v>77.599999999999994</v>
      </c>
      <c r="H1308">
        <v>34.4</v>
      </c>
      <c r="I1308">
        <v>0</v>
      </c>
      <c r="J1308">
        <v>4.7</v>
      </c>
      <c r="K1308">
        <v>9.6999999999999993</v>
      </c>
      <c r="L1308">
        <v>3.5</v>
      </c>
      <c r="M1308" t="s">
        <v>64</v>
      </c>
      <c r="N1308" t="s">
        <v>61</v>
      </c>
    </row>
    <row r="1309" spans="1:14" x14ac:dyDescent="0.35">
      <c r="A1309">
        <v>1994</v>
      </c>
      <c r="B1309">
        <v>8</v>
      </c>
      <c r="D1309" t="s">
        <v>16</v>
      </c>
      <c r="E1309">
        <v>33.200000000000003</v>
      </c>
      <c r="F1309">
        <v>16.5</v>
      </c>
      <c r="G1309">
        <v>73.400000000000006</v>
      </c>
      <c r="H1309">
        <v>29.6</v>
      </c>
      <c r="I1309">
        <v>0</v>
      </c>
      <c r="J1309">
        <v>5.3</v>
      </c>
      <c r="K1309">
        <v>11.2</v>
      </c>
      <c r="L1309">
        <v>3.7</v>
      </c>
      <c r="M1309" t="s">
        <v>64</v>
      </c>
      <c r="N1309" t="s">
        <v>61</v>
      </c>
    </row>
    <row r="1310" spans="1:14" x14ac:dyDescent="0.35">
      <c r="A1310">
        <v>1994</v>
      </c>
      <c r="B1310">
        <v>9</v>
      </c>
      <c r="D1310" t="s">
        <v>16</v>
      </c>
      <c r="E1310">
        <v>33.5</v>
      </c>
      <c r="F1310">
        <v>15</v>
      </c>
      <c r="G1310">
        <v>71.7</v>
      </c>
      <c r="H1310">
        <v>24.9</v>
      </c>
      <c r="I1310">
        <v>0</v>
      </c>
      <c r="J1310">
        <v>4</v>
      </c>
      <c r="K1310">
        <v>11</v>
      </c>
      <c r="L1310">
        <v>3.4</v>
      </c>
      <c r="M1310" t="s">
        <v>64</v>
      </c>
      <c r="N1310" t="s">
        <v>61</v>
      </c>
    </row>
    <row r="1311" spans="1:14" x14ac:dyDescent="0.35">
      <c r="A1311">
        <v>1994</v>
      </c>
      <c r="B1311">
        <v>10</v>
      </c>
      <c r="D1311" t="s">
        <v>16</v>
      </c>
      <c r="E1311">
        <v>36.200000000000003</v>
      </c>
      <c r="F1311">
        <v>19.3</v>
      </c>
      <c r="G1311">
        <v>66.099999999999994</v>
      </c>
      <c r="H1311">
        <v>22.9</v>
      </c>
      <c r="I1311">
        <v>0</v>
      </c>
      <c r="J1311">
        <v>4.0999999999999996</v>
      </c>
      <c r="K1311">
        <v>11.2</v>
      </c>
      <c r="L1311">
        <v>3.7</v>
      </c>
      <c r="M1311" t="s">
        <v>64</v>
      </c>
      <c r="N1311" t="s">
        <v>61</v>
      </c>
    </row>
    <row r="1312" spans="1:14" x14ac:dyDescent="0.35">
      <c r="A1312">
        <v>1994</v>
      </c>
      <c r="B1312">
        <v>11</v>
      </c>
      <c r="D1312" t="s">
        <v>16</v>
      </c>
      <c r="E1312">
        <v>37.9</v>
      </c>
      <c r="F1312">
        <v>20.6</v>
      </c>
      <c r="G1312">
        <v>68.599999999999994</v>
      </c>
      <c r="H1312">
        <v>22</v>
      </c>
      <c r="I1312">
        <v>0</v>
      </c>
      <c r="J1312">
        <v>4.4000000000000004</v>
      </c>
      <c r="K1312">
        <v>11</v>
      </c>
      <c r="L1312">
        <v>3.6</v>
      </c>
      <c r="M1312" t="s">
        <v>64</v>
      </c>
      <c r="N1312" t="s">
        <v>61</v>
      </c>
    </row>
    <row r="1313" spans="1:14" x14ac:dyDescent="0.35">
      <c r="A1313">
        <v>1994</v>
      </c>
      <c r="B1313">
        <v>12</v>
      </c>
      <c r="D1313" t="s">
        <v>16</v>
      </c>
      <c r="E1313">
        <v>39.4</v>
      </c>
      <c r="F1313">
        <v>21.3</v>
      </c>
      <c r="G1313">
        <v>57.9</v>
      </c>
      <c r="H1313">
        <v>21.1</v>
      </c>
      <c r="I1313">
        <v>0</v>
      </c>
      <c r="J1313">
        <v>3.5</v>
      </c>
      <c r="K1313">
        <v>10.9</v>
      </c>
      <c r="L1313">
        <v>3.9</v>
      </c>
      <c r="M1313" t="s">
        <v>64</v>
      </c>
      <c r="N1313" t="s">
        <v>61</v>
      </c>
    </row>
    <row r="1314" spans="1:14" x14ac:dyDescent="0.35">
      <c r="A1314">
        <v>1994</v>
      </c>
      <c r="B1314">
        <v>13</v>
      </c>
      <c r="D1314" t="s">
        <v>16</v>
      </c>
      <c r="E1314">
        <v>38.200000000000003</v>
      </c>
      <c r="F1314">
        <v>22.2</v>
      </c>
      <c r="G1314">
        <v>63.9</v>
      </c>
      <c r="H1314">
        <v>27.6</v>
      </c>
      <c r="I1314">
        <v>0</v>
      </c>
      <c r="J1314">
        <v>5.0999999999999996</v>
      </c>
      <c r="K1314">
        <v>10.7</v>
      </c>
      <c r="L1314">
        <v>3.8</v>
      </c>
      <c r="M1314" t="s">
        <v>64</v>
      </c>
      <c r="N1314" t="s">
        <v>61</v>
      </c>
    </row>
    <row r="1315" spans="1:14" x14ac:dyDescent="0.35">
      <c r="A1315">
        <v>1994</v>
      </c>
      <c r="B1315">
        <v>14</v>
      </c>
      <c r="D1315" t="s">
        <v>16</v>
      </c>
      <c r="E1315">
        <v>36.700000000000003</v>
      </c>
      <c r="F1315">
        <v>22.5</v>
      </c>
      <c r="G1315">
        <v>70.900000000000006</v>
      </c>
      <c r="H1315">
        <v>35.4</v>
      </c>
      <c r="I1315">
        <v>16.8</v>
      </c>
      <c r="J1315">
        <v>5.2</v>
      </c>
      <c r="K1315">
        <v>9.8000000000000007</v>
      </c>
      <c r="L1315">
        <v>4</v>
      </c>
      <c r="M1315" t="s">
        <v>64</v>
      </c>
      <c r="N1315" t="s">
        <v>61</v>
      </c>
    </row>
    <row r="1316" spans="1:14" x14ac:dyDescent="0.35">
      <c r="A1316">
        <v>1994</v>
      </c>
      <c r="B1316">
        <v>15</v>
      </c>
      <c r="D1316" t="s">
        <v>16</v>
      </c>
      <c r="E1316">
        <v>30.9</v>
      </c>
      <c r="F1316">
        <v>22.3</v>
      </c>
      <c r="G1316">
        <v>80.099999999999994</v>
      </c>
      <c r="H1316">
        <v>47.1</v>
      </c>
      <c r="I1316">
        <v>1.4</v>
      </c>
      <c r="J1316">
        <v>3.4</v>
      </c>
      <c r="K1316">
        <v>2.9</v>
      </c>
      <c r="L1316">
        <v>3</v>
      </c>
      <c r="M1316" t="s">
        <v>64</v>
      </c>
      <c r="N1316" t="s">
        <v>61</v>
      </c>
    </row>
    <row r="1317" spans="1:14" x14ac:dyDescent="0.35">
      <c r="A1317">
        <v>1994</v>
      </c>
      <c r="B1317">
        <v>16</v>
      </c>
      <c r="D1317" t="s">
        <v>16</v>
      </c>
      <c r="E1317">
        <v>38.9</v>
      </c>
      <c r="F1317">
        <v>23.2</v>
      </c>
      <c r="G1317">
        <v>63.3</v>
      </c>
      <c r="H1317">
        <v>26.6</v>
      </c>
      <c r="I1317">
        <v>0</v>
      </c>
      <c r="J1317">
        <v>4.7</v>
      </c>
      <c r="K1317">
        <v>11.3</v>
      </c>
      <c r="L1317">
        <v>5.3</v>
      </c>
      <c r="M1317" t="s">
        <v>64</v>
      </c>
      <c r="N1317" t="s">
        <v>61</v>
      </c>
    </row>
    <row r="1318" spans="1:14" x14ac:dyDescent="0.35">
      <c r="A1318">
        <v>1994</v>
      </c>
      <c r="B1318">
        <v>17</v>
      </c>
      <c r="D1318" t="s">
        <v>16</v>
      </c>
      <c r="E1318">
        <v>39.4</v>
      </c>
      <c r="F1318">
        <v>23.7</v>
      </c>
      <c r="G1318">
        <v>61.1</v>
      </c>
      <c r="H1318">
        <v>25.3</v>
      </c>
      <c r="I1318">
        <v>14.2</v>
      </c>
      <c r="J1318">
        <v>6</v>
      </c>
      <c r="K1318">
        <v>11.3</v>
      </c>
      <c r="L1318">
        <v>5.6</v>
      </c>
      <c r="M1318" t="s">
        <v>64</v>
      </c>
      <c r="N1318" t="s">
        <v>61</v>
      </c>
    </row>
    <row r="1319" spans="1:14" x14ac:dyDescent="0.35">
      <c r="A1319">
        <v>1994</v>
      </c>
      <c r="B1319">
        <v>18</v>
      </c>
      <c r="D1319" t="s">
        <v>16</v>
      </c>
      <c r="E1319">
        <v>39.1</v>
      </c>
      <c r="F1319">
        <v>25.5</v>
      </c>
      <c r="G1319">
        <v>59.3</v>
      </c>
      <c r="H1319">
        <v>23.1</v>
      </c>
      <c r="I1319">
        <v>0</v>
      </c>
      <c r="J1319">
        <v>5.2</v>
      </c>
      <c r="K1319">
        <v>10.5</v>
      </c>
      <c r="L1319">
        <v>5.4</v>
      </c>
      <c r="M1319" t="s">
        <v>64</v>
      </c>
      <c r="N1319" t="s">
        <v>61</v>
      </c>
    </row>
    <row r="1320" spans="1:14" x14ac:dyDescent="0.35">
      <c r="A1320">
        <v>1994</v>
      </c>
      <c r="B1320">
        <v>19</v>
      </c>
      <c r="D1320" t="s">
        <v>16</v>
      </c>
      <c r="E1320">
        <v>40.9</v>
      </c>
      <c r="F1320">
        <v>26.3</v>
      </c>
      <c r="G1320">
        <v>46.1</v>
      </c>
      <c r="H1320">
        <v>21.6</v>
      </c>
      <c r="I1320">
        <v>0</v>
      </c>
      <c r="J1320">
        <v>6.7</v>
      </c>
      <c r="K1320">
        <v>11.3</v>
      </c>
      <c r="L1320">
        <v>7.2</v>
      </c>
      <c r="M1320" t="s">
        <v>64</v>
      </c>
      <c r="N1320" t="s">
        <v>61</v>
      </c>
    </row>
    <row r="1321" spans="1:14" x14ac:dyDescent="0.35">
      <c r="A1321">
        <v>1994</v>
      </c>
      <c r="B1321">
        <v>20</v>
      </c>
      <c r="D1321" t="s">
        <v>16</v>
      </c>
      <c r="E1321">
        <v>41.2</v>
      </c>
      <c r="F1321">
        <v>26.5</v>
      </c>
      <c r="G1321">
        <v>53.6</v>
      </c>
      <c r="H1321">
        <v>24.7</v>
      </c>
      <c r="I1321">
        <v>15</v>
      </c>
      <c r="J1321">
        <v>5.3</v>
      </c>
      <c r="K1321">
        <v>10.1</v>
      </c>
      <c r="L1321">
        <v>6.3</v>
      </c>
      <c r="M1321" t="s">
        <v>64</v>
      </c>
      <c r="N1321" t="s">
        <v>61</v>
      </c>
    </row>
    <row r="1322" spans="1:14" x14ac:dyDescent="0.35">
      <c r="A1322">
        <v>1994</v>
      </c>
      <c r="B1322">
        <v>21</v>
      </c>
      <c r="D1322" t="s">
        <v>16</v>
      </c>
      <c r="E1322">
        <v>40.700000000000003</v>
      </c>
      <c r="F1322">
        <v>26.4</v>
      </c>
      <c r="G1322">
        <v>59</v>
      </c>
      <c r="H1322">
        <v>25.3</v>
      </c>
      <c r="I1322">
        <v>0.9</v>
      </c>
      <c r="J1322">
        <v>8.8000000000000007</v>
      </c>
      <c r="K1322">
        <v>9.5</v>
      </c>
      <c r="L1322">
        <v>6.8</v>
      </c>
      <c r="M1322" t="s">
        <v>64</v>
      </c>
      <c r="N1322" t="s">
        <v>61</v>
      </c>
    </row>
    <row r="1323" spans="1:14" x14ac:dyDescent="0.35">
      <c r="A1323">
        <v>1994</v>
      </c>
      <c r="B1323">
        <v>22</v>
      </c>
      <c r="D1323" t="s">
        <v>16</v>
      </c>
      <c r="E1323">
        <v>40.1</v>
      </c>
      <c r="F1323">
        <v>26.6</v>
      </c>
      <c r="G1323">
        <v>60.3</v>
      </c>
      <c r="H1323">
        <v>28.3</v>
      </c>
      <c r="I1323">
        <v>0</v>
      </c>
      <c r="J1323">
        <v>6.4</v>
      </c>
      <c r="K1323">
        <v>11.4</v>
      </c>
      <c r="L1323">
        <v>7.7</v>
      </c>
      <c r="M1323" t="s">
        <v>64</v>
      </c>
      <c r="N1323" t="s">
        <v>61</v>
      </c>
    </row>
    <row r="1324" spans="1:14" x14ac:dyDescent="0.35">
      <c r="A1324">
        <v>1994</v>
      </c>
      <c r="B1324">
        <v>23</v>
      </c>
      <c r="D1324" t="s">
        <v>16</v>
      </c>
      <c r="E1324">
        <v>38.1</v>
      </c>
      <c r="F1324">
        <v>25.9</v>
      </c>
      <c r="G1324">
        <v>65.900000000000006</v>
      </c>
      <c r="H1324">
        <v>37.1</v>
      </c>
      <c r="I1324">
        <v>8.4</v>
      </c>
      <c r="J1324">
        <v>9.6</v>
      </c>
      <c r="K1324">
        <v>9.8000000000000007</v>
      </c>
      <c r="L1324">
        <v>7.3</v>
      </c>
      <c r="M1324" t="s">
        <v>64</v>
      </c>
      <c r="N1324" t="s">
        <v>61</v>
      </c>
    </row>
    <row r="1325" spans="1:14" x14ac:dyDescent="0.35">
      <c r="A1325">
        <v>1994</v>
      </c>
      <c r="B1325">
        <v>24</v>
      </c>
      <c r="D1325" t="s">
        <v>16</v>
      </c>
      <c r="E1325">
        <v>31.8</v>
      </c>
      <c r="F1325">
        <v>23.3</v>
      </c>
      <c r="G1325">
        <v>81.900000000000006</v>
      </c>
      <c r="H1325">
        <v>56.7</v>
      </c>
      <c r="I1325">
        <v>19.2</v>
      </c>
      <c r="J1325">
        <v>12.3</v>
      </c>
      <c r="K1325">
        <v>2.2999999999999998</v>
      </c>
      <c r="L1325">
        <v>5.5</v>
      </c>
      <c r="M1325" t="s">
        <v>64</v>
      </c>
      <c r="N1325" t="s">
        <v>61</v>
      </c>
    </row>
    <row r="1326" spans="1:14" x14ac:dyDescent="0.35">
      <c r="A1326">
        <v>1994</v>
      </c>
      <c r="B1326">
        <v>25</v>
      </c>
      <c r="D1326" t="s">
        <v>16</v>
      </c>
      <c r="E1326">
        <v>32.700000000000003</v>
      </c>
      <c r="F1326">
        <v>24.1</v>
      </c>
      <c r="G1326">
        <v>76.599999999999994</v>
      </c>
      <c r="H1326">
        <v>45.9</v>
      </c>
      <c r="I1326">
        <v>3.4</v>
      </c>
      <c r="J1326">
        <v>14.1</v>
      </c>
      <c r="K1326">
        <v>5.9</v>
      </c>
      <c r="L1326">
        <v>6</v>
      </c>
      <c r="M1326" t="s">
        <v>64</v>
      </c>
      <c r="N1326" t="s">
        <v>61</v>
      </c>
    </row>
    <row r="1327" spans="1:14" x14ac:dyDescent="0.35">
      <c r="A1327">
        <v>1994</v>
      </c>
      <c r="B1327">
        <v>26</v>
      </c>
      <c r="D1327" t="s">
        <v>16</v>
      </c>
      <c r="E1327">
        <v>33.299999999999997</v>
      </c>
      <c r="F1327">
        <v>23.6</v>
      </c>
      <c r="G1327">
        <v>79.3</v>
      </c>
      <c r="H1327">
        <v>49.6</v>
      </c>
      <c r="I1327">
        <v>16.7</v>
      </c>
      <c r="J1327">
        <v>13.9</v>
      </c>
      <c r="K1327">
        <v>6.7</v>
      </c>
      <c r="L1327">
        <v>5.8</v>
      </c>
      <c r="M1327" t="s">
        <v>64</v>
      </c>
      <c r="N1327" t="s">
        <v>61</v>
      </c>
    </row>
    <row r="1328" spans="1:14" x14ac:dyDescent="0.35">
      <c r="A1328">
        <v>1994</v>
      </c>
      <c r="B1328">
        <v>27</v>
      </c>
      <c r="D1328" t="s">
        <v>16</v>
      </c>
      <c r="E1328">
        <v>30.9</v>
      </c>
      <c r="F1328">
        <v>22.4</v>
      </c>
      <c r="G1328">
        <v>85</v>
      </c>
      <c r="H1328">
        <v>56.3</v>
      </c>
      <c r="I1328">
        <v>44.4</v>
      </c>
      <c r="J1328">
        <v>12.1</v>
      </c>
      <c r="K1328">
        <v>5</v>
      </c>
      <c r="L1328">
        <v>5.4</v>
      </c>
      <c r="M1328" t="s">
        <v>64</v>
      </c>
      <c r="N1328" t="s">
        <v>61</v>
      </c>
    </row>
    <row r="1329" spans="1:14" x14ac:dyDescent="0.35">
      <c r="A1329">
        <v>1994</v>
      </c>
      <c r="B1329">
        <v>28</v>
      </c>
      <c r="D1329" t="s">
        <v>16</v>
      </c>
      <c r="E1329">
        <v>27.9</v>
      </c>
      <c r="F1329">
        <v>22.4</v>
      </c>
      <c r="G1329">
        <v>87.7</v>
      </c>
      <c r="H1329">
        <v>72.3</v>
      </c>
      <c r="I1329">
        <v>15.8</v>
      </c>
      <c r="J1329">
        <v>15.6</v>
      </c>
      <c r="K1329">
        <v>0.6</v>
      </c>
      <c r="L1329">
        <v>3.1</v>
      </c>
      <c r="M1329" t="s">
        <v>64</v>
      </c>
      <c r="N1329" t="s">
        <v>61</v>
      </c>
    </row>
    <row r="1330" spans="1:14" x14ac:dyDescent="0.35">
      <c r="A1330">
        <v>1994</v>
      </c>
      <c r="B1330">
        <v>29</v>
      </c>
      <c r="D1330" t="s">
        <v>16</v>
      </c>
      <c r="E1330">
        <v>31.3</v>
      </c>
      <c r="F1330">
        <v>22.5</v>
      </c>
      <c r="G1330">
        <v>83.4</v>
      </c>
      <c r="H1330">
        <v>56.6</v>
      </c>
      <c r="I1330">
        <v>27</v>
      </c>
      <c r="J1330">
        <v>15.3</v>
      </c>
      <c r="K1330">
        <v>4.3</v>
      </c>
      <c r="L1330">
        <v>4.5</v>
      </c>
      <c r="M1330" t="s">
        <v>64</v>
      </c>
      <c r="N1330" t="s">
        <v>61</v>
      </c>
    </row>
    <row r="1331" spans="1:14" x14ac:dyDescent="0.35">
      <c r="A1331">
        <v>1994</v>
      </c>
      <c r="B1331">
        <v>30</v>
      </c>
      <c r="C1331">
        <v>0.05</v>
      </c>
      <c r="D1331" t="s">
        <v>16</v>
      </c>
      <c r="E1331">
        <v>30.6</v>
      </c>
      <c r="F1331">
        <v>22.5</v>
      </c>
      <c r="G1331">
        <v>87</v>
      </c>
      <c r="H1331">
        <v>59</v>
      </c>
      <c r="I1331">
        <v>30</v>
      </c>
      <c r="J1331">
        <v>11.4</v>
      </c>
      <c r="K1331">
        <v>3.6</v>
      </c>
      <c r="L1331">
        <v>4.8</v>
      </c>
      <c r="M1331" t="s">
        <v>64</v>
      </c>
      <c r="N1331" t="s">
        <v>61</v>
      </c>
    </row>
    <row r="1332" spans="1:14" x14ac:dyDescent="0.35">
      <c r="A1332">
        <v>1994</v>
      </c>
      <c r="B1332">
        <v>31</v>
      </c>
      <c r="C1332">
        <v>1</v>
      </c>
      <c r="D1332" t="s">
        <v>16</v>
      </c>
      <c r="E1332">
        <v>30.4</v>
      </c>
      <c r="F1332">
        <v>23</v>
      </c>
      <c r="G1332">
        <v>83.6</v>
      </c>
      <c r="H1332">
        <v>52.7</v>
      </c>
      <c r="I1332">
        <v>1</v>
      </c>
      <c r="J1332">
        <v>12</v>
      </c>
      <c r="K1332">
        <v>1.4</v>
      </c>
      <c r="L1332">
        <v>2.9</v>
      </c>
      <c r="M1332" t="s">
        <v>64</v>
      </c>
      <c r="N1332" t="s">
        <v>61</v>
      </c>
    </row>
    <row r="1333" spans="1:14" x14ac:dyDescent="0.35">
      <c r="A1333">
        <v>1994</v>
      </c>
      <c r="B1333">
        <v>32</v>
      </c>
      <c r="C1333">
        <v>3</v>
      </c>
      <c r="D1333" t="s">
        <v>16</v>
      </c>
      <c r="E1333">
        <v>31.2</v>
      </c>
      <c r="F1333">
        <v>22.5</v>
      </c>
      <c r="G1333">
        <v>79.900000000000006</v>
      </c>
      <c r="H1333">
        <v>52.6</v>
      </c>
      <c r="I1333">
        <v>33.200000000000003</v>
      </c>
      <c r="J1333">
        <v>10</v>
      </c>
      <c r="K1333">
        <v>5.3</v>
      </c>
      <c r="L1333">
        <v>3.7</v>
      </c>
      <c r="M1333" t="s">
        <v>64</v>
      </c>
      <c r="N1333" t="s">
        <v>61</v>
      </c>
    </row>
    <row r="1334" spans="1:14" x14ac:dyDescent="0.35">
      <c r="A1334">
        <v>1994</v>
      </c>
      <c r="B1334">
        <v>33</v>
      </c>
      <c r="C1334">
        <v>5.5</v>
      </c>
      <c r="D1334" t="s">
        <v>16</v>
      </c>
      <c r="E1334">
        <v>30.3</v>
      </c>
      <c r="F1334">
        <v>22.2</v>
      </c>
      <c r="G1334">
        <v>82.6</v>
      </c>
      <c r="H1334">
        <v>54.1</v>
      </c>
      <c r="I1334">
        <v>50.6</v>
      </c>
      <c r="J1334">
        <v>10.199999999999999</v>
      </c>
      <c r="K1334">
        <v>5.5</v>
      </c>
      <c r="L1334">
        <v>4.7</v>
      </c>
      <c r="M1334" t="s">
        <v>64</v>
      </c>
      <c r="N1334" t="s">
        <v>61</v>
      </c>
    </row>
    <row r="1335" spans="1:14" x14ac:dyDescent="0.35">
      <c r="A1335">
        <v>1994</v>
      </c>
      <c r="B1335">
        <v>34</v>
      </c>
      <c r="C1335">
        <v>10.5</v>
      </c>
      <c r="D1335" t="s">
        <v>16</v>
      </c>
      <c r="E1335">
        <v>29.5</v>
      </c>
      <c r="F1335">
        <v>22.2</v>
      </c>
      <c r="G1335">
        <v>84.9</v>
      </c>
      <c r="H1335">
        <v>64.3</v>
      </c>
      <c r="I1335">
        <v>35</v>
      </c>
      <c r="J1335">
        <v>8.8000000000000007</v>
      </c>
      <c r="K1335">
        <v>4.0999999999999996</v>
      </c>
      <c r="L1335">
        <v>3.4</v>
      </c>
      <c r="M1335" t="s">
        <v>64</v>
      </c>
      <c r="N1335" t="s">
        <v>61</v>
      </c>
    </row>
    <row r="1336" spans="1:14" x14ac:dyDescent="0.35">
      <c r="A1336">
        <v>1994</v>
      </c>
      <c r="B1336">
        <v>35</v>
      </c>
      <c r="C1336">
        <v>15</v>
      </c>
      <c r="D1336" t="s">
        <v>16</v>
      </c>
      <c r="E1336">
        <v>28.2</v>
      </c>
      <c r="F1336">
        <v>21.9</v>
      </c>
      <c r="G1336">
        <v>82.3</v>
      </c>
      <c r="H1336">
        <v>59.6</v>
      </c>
      <c r="I1336">
        <v>34.4</v>
      </c>
      <c r="J1336">
        <v>14.2</v>
      </c>
      <c r="K1336">
        <v>2.4</v>
      </c>
      <c r="L1336">
        <v>4</v>
      </c>
      <c r="M1336" t="s">
        <v>64</v>
      </c>
      <c r="N1336" t="s">
        <v>61</v>
      </c>
    </row>
    <row r="1337" spans="1:14" x14ac:dyDescent="0.35">
      <c r="A1337">
        <v>1994</v>
      </c>
      <c r="B1337">
        <v>36</v>
      </c>
      <c r="C1337">
        <v>20.5</v>
      </c>
      <c r="D1337" t="s">
        <v>16</v>
      </c>
      <c r="E1337">
        <v>30.8</v>
      </c>
      <c r="F1337">
        <v>22.2</v>
      </c>
      <c r="G1337">
        <v>80.7</v>
      </c>
      <c r="H1337">
        <v>52.3</v>
      </c>
      <c r="I1337">
        <v>1.7</v>
      </c>
      <c r="J1337">
        <v>11.2</v>
      </c>
      <c r="K1337">
        <v>4.8</v>
      </c>
      <c r="L1337">
        <v>4.5999999999999996</v>
      </c>
      <c r="M1337" t="s">
        <v>64</v>
      </c>
      <c r="N1337" t="s">
        <v>61</v>
      </c>
    </row>
    <row r="1338" spans="1:14" x14ac:dyDescent="0.35">
      <c r="A1338">
        <v>1994</v>
      </c>
      <c r="B1338">
        <v>37</v>
      </c>
      <c r="C1338">
        <v>26.5</v>
      </c>
      <c r="D1338" t="s">
        <v>16</v>
      </c>
      <c r="E1338">
        <v>31.9</v>
      </c>
      <c r="F1338">
        <v>22.3</v>
      </c>
      <c r="G1338">
        <v>81.099999999999994</v>
      </c>
      <c r="H1338">
        <v>51</v>
      </c>
      <c r="I1338">
        <v>14.4</v>
      </c>
      <c r="J1338">
        <v>5.2</v>
      </c>
      <c r="K1338">
        <v>9</v>
      </c>
      <c r="L1338">
        <v>4.9000000000000004</v>
      </c>
      <c r="M1338" t="s">
        <v>64</v>
      </c>
      <c r="N1338" t="s">
        <v>61</v>
      </c>
    </row>
    <row r="1339" spans="1:14" x14ac:dyDescent="0.35">
      <c r="A1339">
        <v>1994</v>
      </c>
      <c r="B1339">
        <v>38</v>
      </c>
      <c r="C1339">
        <v>20.399999999999999</v>
      </c>
      <c r="D1339" t="s">
        <v>16</v>
      </c>
      <c r="E1339">
        <v>30.1</v>
      </c>
      <c r="F1339">
        <v>20.100000000000001</v>
      </c>
      <c r="G1339">
        <v>81.099999999999994</v>
      </c>
      <c r="H1339">
        <v>52.1</v>
      </c>
      <c r="I1339">
        <v>31.6</v>
      </c>
      <c r="J1339">
        <v>6</v>
      </c>
      <c r="K1339">
        <v>7.3</v>
      </c>
      <c r="L1339">
        <v>4.0999999999999996</v>
      </c>
      <c r="M1339" t="s">
        <v>64</v>
      </c>
      <c r="N1339" t="s">
        <v>61</v>
      </c>
    </row>
    <row r="1340" spans="1:14" x14ac:dyDescent="0.35">
      <c r="A1340">
        <v>1994</v>
      </c>
      <c r="B1340">
        <v>39</v>
      </c>
      <c r="D1340" t="s">
        <v>16</v>
      </c>
      <c r="E1340">
        <v>32.799999999999997</v>
      </c>
      <c r="F1340">
        <v>21</v>
      </c>
      <c r="G1340">
        <v>75.7</v>
      </c>
      <c r="H1340">
        <v>47</v>
      </c>
      <c r="I1340">
        <v>0</v>
      </c>
      <c r="J1340">
        <v>2.1</v>
      </c>
      <c r="K1340">
        <v>8.5</v>
      </c>
      <c r="L1340">
        <v>3.8</v>
      </c>
      <c r="M1340" t="s">
        <v>64</v>
      </c>
      <c r="N1340" t="s">
        <v>61</v>
      </c>
    </row>
    <row r="1341" spans="1:14" x14ac:dyDescent="0.35">
      <c r="A1341">
        <v>1994</v>
      </c>
      <c r="B1341">
        <v>40</v>
      </c>
      <c r="D1341" t="s">
        <v>16</v>
      </c>
      <c r="E1341">
        <v>29.6</v>
      </c>
      <c r="F1341">
        <v>21.8</v>
      </c>
      <c r="G1341">
        <v>86.1</v>
      </c>
      <c r="H1341">
        <v>63.2</v>
      </c>
      <c r="I1341">
        <v>210</v>
      </c>
      <c r="J1341">
        <v>5.0999999999999996</v>
      </c>
      <c r="K1341">
        <v>4.5999999999999996</v>
      </c>
      <c r="L1341">
        <v>3.6</v>
      </c>
      <c r="M1341" t="s">
        <v>64</v>
      </c>
      <c r="N1341" t="s">
        <v>61</v>
      </c>
    </row>
    <row r="1342" spans="1:14" x14ac:dyDescent="0.35">
      <c r="A1342">
        <v>1994</v>
      </c>
      <c r="B1342">
        <v>41</v>
      </c>
      <c r="D1342" t="s">
        <v>16</v>
      </c>
      <c r="E1342">
        <v>30.6</v>
      </c>
      <c r="F1342">
        <v>21.1</v>
      </c>
      <c r="G1342">
        <v>82.9</v>
      </c>
      <c r="H1342">
        <v>49.1</v>
      </c>
      <c r="I1342">
        <v>2.8</v>
      </c>
      <c r="J1342">
        <v>1.5</v>
      </c>
      <c r="K1342">
        <v>7.3</v>
      </c>
      <c r="L1342">
        <v>3.7</v>
      </c>
      <c r="M1342" t="s">
        <v>64</v>
      </c>
      <c r="N1342" t="s">
        <v>61</v>
      </c>
    </row>
    <row r="1343" spans="1:14" x14ac:dyDescent="0.35">
      <c r="A1343">
        <v>1994</v>
      </c>
      <c r="B1343">
        <v>42</v>
      </c>
      <c r="D1343" t="s">
        <v>16</v>
      </c>
      <c r="E1343">
        <v>30.4</v>
      </c>
      <c r="F1343">
        <v>21</v>
      </c>
      <c r="G1343">
        <v>82.7</v>
      </c>
      <c r="H1343">
        <v>54.6</v>
      </c>
      <c r="I1343">
        <v>2.6</v>
      </c>
      <c r="J1343">
        <v>3.2</v>
      </c>
      <c r="K1343">
        <v>7.1</v>
      </c>
      <c r="L1343">
        <v>3</v>
      </c>
      <c r="M1343" t="s">
        <v>64</v>
      </c>
      <c r="N1343" t="s">
        <v>61</v>
      </c>
    </row>
    <row r="1344" spans="1:14" x14ac:dyDescent="0.35">
      <c r="A1344">
        <v>1994</v>
      </c>
      <c r="B1344">
        <v>43</v>
      </c>
      <c r="D1344" t="s">
        <v>16</v>
      </c>
      <c r="E1344">
        <v>29.8</v>
      </c>
      <c r="F1344">
        <v>20.5</v>
      </c>
      <c r="G1344">
        <v>87.1</v>
      </c>
      <c r="H1344">
        <v>63.4</v>
      </c>
      <c r="I1344">
        <v>16.2</v>
      </c>
      <c r="J1344">
        <v>2.7</v>
      </c>
      <c r="K1344">
        <v>7.1</v>
      </c>
      <c r="L1344">
        <v>3</v>
      </c>
      <c r="M1344" t="s">
        <v>64</v>
      </c>
      <c r="N1344" t="s">
        <v>61</v>
      </c>
    </row>
    <row r="1345" spans="1:14" x14ac:dyDescent="0.35">
      <c r="A1345">
        <v>1994</v>
      </c>
      <c r="B1345">
        <v>44</v>
      </c>
      <c r="D1345" t="s">
        <v>16</v>
      </c>
      <c r="E1345">
        <v>26.2</v>
      </c>
      <c r="F1345">
        <v>18.8</v>
      </c>
      <c r="G1345">
        <v>86</v>
      </c>
      <c r="H1345">
        <v>67.099999999999994</v>
      </c>
      <c r="I1345">
        <v>27.4</v>
      </c>
      <c r="J1345">
        <v>7.3</v>
      </c>
      <c r="K1345">
        <v>4.4000000000000004</v>
      </c>
      <c r="L1345">
        <v>3.3</v>
      </c>
      <c r="M1345" t="s">
        <v>64</v>
      </c>
      <c r="N1345" t="s">
        <v>61</v>
      </c>
    </row>
    <row r="1346" spans="1:14" x14ac:dyDescent="0.35">
      <c r="A1346">
        <v>1994</v>
      </c>
      <c r="B1346">
        <v>45</v>
      </c>
      <c r="D1346" t="s">
        <v>16</v>
      </c>
      <c r="E1346">
        <v>28.5</v>
      </c>
      <c r="F1346">
        <v>18.399999999999999</v>
      </c>
      <c r="G1346">
        <v>82</v>
      </c>
      <c r="H1346">
        <v>60.6</v>
      </c>
      <c r="I1346">
        <v>2.4</v>
      </c>
      <c r="J1346">
        <v>4.3</v>
      </c>
      <c r="K1346">
        <v>7</v>
      </c>
      <c r="L1346">
        <v>3</v>
      </c>
      <c r="M1346" t="s">
        <v>64</v>
      </c>
      <c r="N1346" t="s">
        <v>61</v>
      </c>
    </row>
    <row r="1347" spans="1:14" x14ac:dyDescent="0.35">
      <c r="A1347">
        <v>1994</v>
      </c>
      <c r="B1347">
        <v>46</v>
      </c>
      <c r="D1347" t="s">
        <v>16</v>
      </c>
      <c r="E1347">
        <v>29.3</v>
      </c>
      <c r="F1347">
        <v>17.7</v>
      </c>
      <c r="G1347">
        <v>78.400000000000006</v>
      </c>
      <c r="H1347">
        <v>51.9</v>
      </c>
      <c r="I1347">
        <v>0</v>
      </c>
      <c r="J1347">
        <v>3.1</v>
      </c>
      <c r="K1347">
        <v>9.6</v>
      </c>
      <c r="L1347">
        <v>3.3</v>
      </c>
      <c r="M1347" t="s">
        <v>64</v>
      </c>
      <c r="N1347" t="s">
        <v>61</v>
      </c>
    </row>
    <row r="1348" spans="1:14" x14ac:dyDescent="0.35">
      <c r="A1348">
        <v>1994</v>
      </c>
      <c r="B1348">
        <v>47</v>
      </c>
      <c r="D1348" t="s">
        <v>16</v>
      </c>
      <c r="E1348">
        <v>28.3</v>
      </c>
      <c r="F1348">
        <v>12.7</v>
      </c>
      <c r="G1348">
        <v>75</v>
      </c>
      <c r="H1348">
        <v>45.4</v>
      </c>
      <c r="I1348">
        <v>0</v>
      </c>
      <c r="J1348">
        <v>3.1</v>
      </c>
      <c r="K1348">
        <v>9.1999999999999993</v>
      </c>
      <c r="L1348">
        <v>2.8</v>
      </c>
      <c r="M1348" t="s">
        <v>64</v>
      </c>
      <c r="N1348" t="s">
        <v>61</v>
      </c>
    </row>
    <row r="1349" spans="1:14" x14ac:dyDescent="0.35">
      <c r="A1349">
        <v>1994</v>
      </c>
      <c r="B1349">
        <v>48</v>
      </c>
      <c r="D1349" t="s">
        <v>16</v>
      </c>
      <c r="E1349">
        <v>28.8</v>
      </c>
      <c r="F1349">
        <v>11.1</v>
      </c>
      <c r="G1349">
        <v>83.1</v>
      </c>
      <c r="H1349">
        <v>41.4</v>
      </c>
      <c r="I1349">
        <v>0</v>
      </c>
      <c r="J1349">
        <v>2.1</v>
      </c>
      <c r="K1349">
        <v>10.3</v>
      </c>
      <c r="L1349">
        <v>3.3</v>
      </c>
      <c r="M1349" t="s">
        <v>64</v>
      </c>
      <c r="N1349" t="s">
        <v>61</v>
      </c>
    </row>
    <row r="1350" spans="1:14" x14ac:dyDescent="0.35">
      <c r="A1350">
        <v>1994</v>
      </c>
      <c r="B1350">
        <v>49</v>
      </c>
      <c r="D1350" t="s">
        <v>16</v>
      </c>
      <c r="E1350">
        <v>27.9</v>
      </c>
      <c r="F1350">
        <v>9.9</v>
      </c>
      <c r="G1350">
        <v>84.6</v>
      </c>
      <c r="H1350">
        <v>39.4</v>
      </c>
      <c r="I1350">
        <v>0</v>
      </c>
      <c r="J1350">
        <v>2</v>
      </c>
      <c r="K1350">
        <v>10.3</v>
      </c>
      <c r="L1350">
        <v>3.3</v>
      </c>
      <c r="M1350" t="s">
        <v>64</v>
      </c>
      <c r="N1350" t="s">
        <v>61</v>
      </c>
    </row>
    <row r="1351" spans="1:14" x14ac:dyDescent="0.35">
      <c r="A1351">
        <v>1994</v>
      </c>
      <c r="B1351">
        <v>50</v>
      </c>
      <c r="D1351" t="s">
        <v>16</v>
      </c>
      <c r="E1351">
        <v>29.4</v>
      </c>
      <c r="F1351">
        <v>9.3000000000000007</v>
      </c>
      <c r="G1351">
        <v>77.900000000000006</v>
      </c>
      <c r="H1351">
        <v>31.7</v>
      </c>
      <c r="I1351">
        <v>0</v>
      </c>
      <c r="J1351">
        <v>1.9</v>
      </c>
      <c r="K1351">
        <v>10.4</v>
      </c>
      <c r="L1351">
        <v>2.9</v>
      </c>
      <c r="M1351" t="s">
        <v>64</v>
      </c>
      <c r="N1351" t="s">
        <v>61</v>
      </c>
    </row>
    <row r="1352" spans="1:14" x14ac:dyDescent="0.35">
      <c r="A1352">
        <v>1994</v>
      </c>
      <c r="B1352">
        <v>51</v>
      </c>
      <c r="D1352" t="s">
        <v>16</v>
      </c>
      <c r="E1352">
        <v>27.4</v>
      </c>
      <c r="F1352">
        <v>9.1</v>
      </c>
      <c r="G1352">
        <v>79.099999999999994</v>
      </c>
      <c r="H1352">
        <v>32.6</v>
      </c>
      <c r="I1352">
        <v>0</v>
      </c>
      <c r="J1352">
        <v>2.9</v>
      </c>
      <c r="K1352">
        <v>10.1</v>
      </c>
      <c r="L1352">
        <v>3</v>
      </c>
      <c r="M1352" t="s">
        <v>64</v>
      </c>
      <c r="N1352" t="s">
        <v>61</v>
      </c>
    </row>
    <row r="1353" spans="1:14" x14ac:dyDescent="0.35">
      <c r="A1353">
        <v>1994</v>
      </c>
      <c r="B1353">
        <v>52</v>
      </c>
      <c r="D1353" t="s">
        <v>16</v>
      </c>
      <c r="E1353">
        <v>26.3</v>
      </c>
      <c r="F1353">
        <v>7.8</v>
      </c>
      <c r="G1353">
        <v>77.5</v>
      </c>
      <c r="H1353">
        <v>30.5</v>
      </c>
      <c r="I1353">
        <v>0</v>
      </c>
      <c r="J1353">
        <v>3</v>
      </c>
      <c r="K1353">
        <v>9.6</v>
      </c>
      <c r="L1353">
        <v>2.7</v>
      </c>
      <c r="M1353" t="s">
        <v>64</v>
      </c>
      <c r="N1353" t="s">
        <v>61</v>
      </c>
    </row>
    <row r="1354" spans="1:14" x14ac:dyDescent="0.35">
      <c r="A1354">
        <v>1995</v>
      </c>
      <c r="B1354">
        <v>1</v>
      </c>
      <c r="D1354" t="s">
        <v>16</v>
      </c>
      <c r="E1354">
        <v>27.3</v>
      </c>
      <c r="F1354">
        <v>11.7</v>
      </c>
      <c r="G1354">
        <v>80.7</v>
      </c>
      <c r="H1354">
        <v>41.7</v>
      </c>
      <c r="I1354">
        <v>0</v>
      </c>
      <c r="J1354">
        <v>3.7</v>
      </c>
      <c r="K1354">
        <v>9.1</v>
      </c>
      <c r="L1354">
        <v>3.1</v>
      </c>
      <c r="M1354" t="s">
        <v>64</v>
      </c>
      <c r="N1354" t="s">
        <v>61</v>
      </c>
    </row>
    <row r="1355" spans="1:14" x14ac:dyDescent="0.35">
      <c r="A1355">
        <v>1995</v>
      </c>
      <c r="B1355">
        <v>2</v>
      </c>
      <c r="D1355" t="s">
        <v>16</v>
      </c>
      <c r="E1355">
        <v>27</v>
      </c>
      <c r="F1355">
        <v>15.2</v>
      </c>
      <c r="G1355">
        <v>83.4</v>
      </c>
      <c r="H1355">
        <v>47.7</v>
      </c>
      <c r="I1355">
        <v>1</v>
      </c>
      <c r="J1355">
        <v>4.5999999999999996</v>
      </c>
      <c r="K1355">
        <v>6.6</v>
      </c>
      <c r="L1355">
        <v>2.7</v>
      </c>
      <c r="M1355" t="s">
        <v>64</v>
      </c>
      <c r="N1355" t="s">
        <v>61</v>
      </c>
    </row>
    <row r="1356" spans="1:14" x14ac:dyDescent="0.35">
      <c r="A1356">
        <v>1995</v>
      </c>
      <c r="B1356">
        <v>3</v>
      </c>
      <c r="D1356" t="s">
        <v>16</v>
      </c>
      <c r="E1356">
        <v>25.5</v>
      </c>
      <c r="F1356">
        <v>13.2</v>
      </c>
      <c r="G1356">
        <v>87.4</v>
      </c>
      <c r="H1356">
        <v>43.1</v>
      </c>
      <c r="I1356">
        <v>16.399999999999999</v>
      </c>
      <c r="J1356">
        <v>3.8</v>
      </c>
      <c r="K1356">
        <v>7.2</v>
      </c>
      <c r="L1356">
        <v>2.9</v>
      </c>
      <c r="M1356" t="s">
        <v>64</v>
      </c>
      <c r="N1356" t="s">
        <v>61</v>
      </c>
    </row>
    <row r="1357" spans="1:14" x14ac:dyDescent="0.35">
      <c r="A1357">
        <v>1995</v>
      </c>
      <c r="B1357">
        <v>4</v>
      </c>
      <c r="D1357" t="s">
        <v>16</v>
      </c>
      <c r="E1357">
        <v>28.7</v>
      </c>
      <c r="F1357">
        <v>11.7</v>
      </c>
      <c r="G1357">
        <v>88.9</v>
      </c>
      <c r="H1357">
        <v>35.6</v>
      </c>
      <c r="I1357">
        <v>0</v>
      </c>
      <c r="J1357">
        <v>2.2000000000000002</v>
      </c>
      <c r="K1357">
        <v>10.199999999999999</v>
      </c>
      <c r="L1357">
        <v>3.7</v>
      </c>
      <c r="M1357" t="s">
        <v>64</v>
      </c>
      <c r="N1357" t="s">
        <v>61</v>
      </c>
    </row>
    <row r="1358" spans="1:14" x14ac:dyDescent="0.35">
      <c r="A1358">
        <v>1995</v>
      </c>
      <c r="B1358">
        <v>5</v>
      </c>
      <c r="D1358" t="s">
        <v>16</v>
      </c>
      <c r="E1358">
        <v>28.1</v>
      </c>
      <c r="F1358">
        <v>13.6</v>
      </c>
      <c r="G1358">
        <v>84.6</v>
      </c>
      <c r="H1358">
        <v>35.4</v>
      </c>
      <c r="I1358">
        <v>0</v>
      </c>
      <c r="J1358">
        <v>3.8</v>
      </c>
      <c r="K1358">
        <v>9.3000000000000007</v>
      </c>
      <c r="L1358">
        <v>3.7</v>
      </c>
      <c r="M1358" t="s">
        <v>64</v>
      </c>
      <c r="N1358" t="s">
        <v>61</v>
      </c>
    </row>
    <row r="1359" spans="1:14" x14ac:dyDescent="0.35">
      <c r="A1359">
        <v>1995</v>
      </c>
      <c r="B1359">
        <v>6</v>
      </c>
      <c r="D1359" t="s">
        <v>16</v>
      </c>
      <c r="E1359">
        <v>30.7</v>
      </c>
      <c r="F1359">
        <v>16.2</v>
      </c>
      <c r="G1359">
        <v>81.900000000000006</v>
      </c>
      <c r="H1359">
        <v>32.6</v>
      </c>
      <c r="I1359">
        <v>0</v>
      </c>
      <c r="J1359">
        <v>3.6</v>
      </c>
      <c r="K1359">
        <v>10.199999999999999</v>
      </c>
      <c r="L1359">
        <v>4.2</v>
      </c>
      <c r="M1359" t="s">
        <v>64</v>
      </c>
      <c r="N1359" t="s">
        <v>61</v>
      </c>
    </row>
    <row r="1360" spans="1:14" x14ac:dyDescent="0.35">
      <c r="A1360">
        <v>1995</v>
      </c>
      <c r="B1360">
        <v>7</v>
      </c>
      <c r="D1360" t="s">
        <v>16</v>
      </c>
      <c r="E1360">
        <v>32.799999999999997</v>
      </c>
      <c r="F1360">
        <v>15.5</v>
      </c>
      <c r="G1360">
        <v>76</v>
      </c>
      <c r="H1360">
        <v>27.7</v>
      </c>
      <c r="I1360">
        <v>0</v>
      </c>
      <c r="J1360">
        <v>3</v>
      </c>
      <c r="K1360">
        <v>10.9</v>
      </c>
      <c r="L1360">
        <v>4.9000000000000004</v>
      </c>
      <c r="M1360" t="s">
        <v>64</v>
      </c>
      <c r="N1360" t="s">
        <v>61</v>
      </c>
    </row>
    <row r="1361" spans="1:14" x14ac:dyDescent="0.35">
      <c r="A1361">
        <v>1995</v>
      </c>
      <c r="B1361">
        <v>8</v>
      </c>
      <c r="D1361" t="s">
        <v>16</v>
      </c>
      <c r="E1361">
        <v>33.799999999999997</v>
      </c>
      <c r="F1361">
        <v>16.600000000000001</v>
      </c>
      <c r="G1361">
        <v>74.900000000000006</v>
      </c>
      <c r="H1361">
        <v>27.1</v>
      </c>
      <c r="I1361">
        <v>0</v>
      </c>
      <c r="J1361">
        <v>2.8</v>
      </c>
      <c r="K1361">
        <v>11</v>
      </c>
      <c r="L1361">
        <v>5.4</v>
      </c>
      <c r="M1361" t="s">
        <v>64</v>
      </c>
      <c r="N1361" t="s">
        <v>61</v>
      </c>
    </row>
    <row r="1362" spans="1:14" x14ac:dyDescent="0.35">
      <c r="A1362">
        <v>1995</v>
      </c>
      <c r="B1362">
        <v>9</v>
      </c>
      <c r="D1362" t="s">
        <v>16</v>
      </c>
      <c r="E1362">
        <v>34.799999999999997</v>
      </c>
      <c r="F1362">
        <v>18.100000000000001</v>
      </c>
      <c r="G1362">
        <v>74.3</v>
      </c>
      <c r="H1362">
        <v>25.7</v>
      </c>
      <c r="I1362">
        <v>0</v>
      </c>
      <c r="J1362">
        <v>3.2</v>
      </c>
      <c r="K1362">
        <v>10.6</v>
      </c>
      <c r="L1362">
        <v>5.8</v>
      </c>
      <c r="M1362" t="s">
        <v>64</v>
      </c>
      <c r="N1362" t="s">
        <v>61</v>
      </c>
    </row>
    <row r="1363" spans="1:14" x14ac:dyDescent="0.35">
      <c r="A1363">
        <v>1995</v>
      </c>
      <c r="B1363">
        <v>10</v>
      </c>
      <c r="D1363" t="s">
        <v>16</v>
      </c>
      <c r="E1363">
        <v>35.1</v>
      </c>
      <c r="F1363">
        <v>19.8</v>
      </c>
      <c r="G1363">
        <v>75.7</v>
      </c>
      <c r="H1363">
        <v>32.6</v>
      </c>
      <c r="I1363">
        <v>0</v>
      </c>
      <c r="J1363">
        <v>5.4</v>
      </c>
      <c r="K1363">
        <v>10.7</v>
      </c>
      <c r="L1363">
        <v>5.5</v>
      </c>
      <c r="M1363" t="s">
        <v>64</v>
      </c>
      <c r="N1363" t="s">
        <v>61</v>
      </c>
    </row>
    <row r="1364" spans="1:14" x14ac:dyDescent="0.35">
      <c r="A1364">
        <v>1995</v>
      </c>
      <c r="B1364">
        <v>11</v>
      </c>
      <c r="D1364" t="s">
        <v>16</v>
      </c>
      <c r="E1364">
        <v>34</v>
      </c>
      <c r="F1364">
        <v>20.7</v>
      </c>
      <c r="G1364">
        <v>79.599999999999994</v>
      </c>
      <c r="H1364">
        <v>37.4</v>
      </c>
      <c r="I1364">
        <v>25.4</v>
      </c>
      <c r="J1364">
        <v>4.8</v>
      </c>
      <c r="K1364">
        <v>9.9</v>
      </c>
      <c r="L1364">
        <v>4.8</v>
      </c>
      <c r="M1364" t="s">
        <v>64</v>
      </c>
      <c r="N1364" t="s">
        <v>61</v>
      </c>
    </row>
    <row r="1365" spans="1:14" x14ac:dyDescent="0.35">
      <c r="A1365">
        <v>1995</v>
      </c>
      <c r="B1365">
        <v>12</v>
      </c>
      <c r="D1365" t="s">
        <v>16</v>
      </c>
      <c r="E1365">
        <v>36.5</v>
      </c>
      <c r="F1365">
        <v>20.5</v>
      </c>
      <c r="G1365">
        <v>67.400000000000006</v>
      </c>
      <c r="H1365">
        <v>29.1</v>
      </c>
      <c r="I1365">
        <v>0</v>
      </c>
      <c r="J1365">
        <v>2.7</v>
      </c>
      <c r="K1365">
        <v>10.199999999999999</v>
      </c>
      <c r="L1365">
        <v>5.8</v>
      </c>
      <c r="M1365" t="s">
        <v>64</v>
      </c>
      <c r="N1365" t="s">
        <v>61</v>
      </c>
    </row>
    <row r="1366" spans="1:14" x14ac:dyDescent="0.35">
      <c r="A1366">
        <v>1995</v>
      </c>
      <c r="B1366">
        <v>13</v>
      </c>
      <c r="D1366" t="s">
        <v>16</v>
      </c>
      <c r="E1366">
        <v>35.299999999999997</v>
      </c>
      <c r="F1366">
        <v>20.5</v>
      </c>
      <c r="G1366">
        <v>74.3</v>
      </c>
      <c r="H1366">
        <v>35.6</v>
      </c>
      <c r="I1366">
        <v>24</v>
      </c>
      <c r="J1366">
        <v>3.7</v>
      </c>
      <c r="K1366">
        <v>10.1</v>
      </c>
      <c r="L1366">
        <v>4.5</v>
      </c>
      <c r="M1366" t="s">
        <v>64</v>
      </c>
      <c r="N1366" t="s">
        <v>61</v>
      </c>
    </row>
    <row r="1367" spans="1:14" x14ac:dyDescent="0.35">
      <c r="A1367">
        <v>1995</v>
      </c>
      <c r="B1367">
        <v>14</v>
      </c>
      <c r="D1367" t="s">
        <v>16</v>
      </c>
      <c r="E1367">
        <v>37.299999999999997</v>
      </c>
      <c r="F1367">
        <v>23.5</v>
      </c>
      <c r="G1367">
        <v>72.7</v>
      </c>
      <c r="H1367">
        <v>32.299999999999997</v>
      </c>
      <c r="I1367">
        <v>0</v>
      </c>
      <c r="J1367">
        <v>4.3</v>
      </c>
      <c r="K1367">
        <v>10.6</v>
      </c>
      <c r="L1367">
        <v>5.5</v>
      </c>
      <c r="M1367" t="s">
        <v>64</v>
      </c>
      <c r="N1367" t="s">
        <v>61</v>
      </c>
    </row>
    <row r="1368" spans="1:14" x14ac:dyDescent="0.35">
      <c r="A1368">
        <v>1995</v>
      </c>
      <c r="B1368">
        <v>15</v>
      </c>
      <c r="D1368" t="s">
        <v>16</v>
      </c>
      <c r="E1368">
        <v>38.4</v>
      </c>
      <c r="F1368">
        <v>22.9</v>
      </c>
      <c r="G1368">
        <v>68.400000000000006</v>
      </c>
      <c r="H1368">
        <v>30.6</v>
      </c>
      <c r="I1368">
        <v>1.6</v>
      </c>
      <c r="J1368">
        <v>4.5</v>
      </c>
      <c r="K1368">
        <v>11.1</v>
      </c>
      <c r="L1368">
        <v>5.3</v>
      </c>
      <c r="M1368" t="s">
        <v>64</v>
      </c>
      <c r="N1368" t="s">
        <v>61</v>
      </c>
    </row>
    <row r="1369" spans="1:14" x14ac:dyDescent="0.35">
      <c r="A1369">
        <v>1995</v>
      </c>
      <c r="B1369">
        <v>16</v>
      </c>
      <c r="D1369" t="s">
        <v>16</v>
      </c>
      <c r="E1369">
        <v>36.700000000000003</v>
      </c>
      <c r="F1369">
        <v>22.3</v>
      </c>
      <c r="G1369">
        <v>67.3</v>
      </c>
      <c r="H1369">
        <v>32</v>
      </c>
      <c r="I1369">
        <v>19.600000000000001</v>
      </c>
      <c r="J1369">
        <v>3.5</v>
      </c>
      <c r="K1369">
        <v>10.199999999999999</v>
      </c>
      <c r="L1369">
        <v>5.7</v>
      </c>
      <c r="M1369" t="s">
        <v>64</v>
      </c>
      <c r="N1369" t="s">
        <v>61</v>
      </c>
    </row>
    <row r="1370" spans="1:14" x14ac:dyDescent="0.35">
      <c r="A1370">
        <v>1995</v>
      </c>
      <c r="B1370">
        <v>17</v>
      </c>
      <c r="D1370" t="s">
        <v>16</v>
      </c>
      <c r="E1370">
        <v>39.299999999999997</v>
      </c>
      <c r="F1370">
        <v>24.5</v>
      </c>
      <c r="G1370">
        <v>53.1</v>
      </c>
      <c r="H1370">
        <v>23.7</v>
      </c>
      <c r="I1370">
        <v>0</v>
      </c>
      <c r="J1370">
        <v>3.4</v>
      </c>
      <c r="K1370">
        <v>10.8</v>
      </c>
      <c r="L1370">
        <v>6.5</v>
      </c>
      <c r="M1370" t="s">
        <v>64</v>
      </c>
      <c r="N1370" t="s">
        <v>61</v>
      </c>
    </row>
    <row r="1371" spans="1:14" x14ac:dyDescent="0.35">
      <c r="A1371">
        <v>1995</v>
      </c>
      <c r="B1371">
        <v>18</v>
      </c>
      <c r="D1371" t="s">
        <v>16</v>
      </c>
      <c r="E1371">
        <v>38.1</v>
      </c>
      <c r="F1371">
        <v>24.3</v>
      </c>
      <c r="G1371">
        <v>55.3</v>
      </c>
      <c r="H1371">
        <v>30.7</v>
      </c>
      <c r="I1371">
        <v>8.6</v>
      </c>
      <c r="J1371">
        <v>4.0999999999999996</v>
      </c>
      <c r="K1371">
        <v>10.5</v>
      </c>
      <c r="L1371">
        <v>5.0999999999999996</v>
      </c>
      <c r="M1371" t="s">
        <v>64</v>
      </c>
      <c r="N1371" t="s">
        <v>61</v>
      </c>
    </row>
    <row r="1372" spans="1:14" x14ac:dyDescent="0.35">
      <c r="A1372">
        <v>1995</v>
      </c>
      <c r="B1372">
        <v>19</v>
      </c>
      <c r="D1372" t="s">
        <v>16</v>
      </c>
      <c r="E1372">
        <v>34.6</v>
      </c>
      <c r="F1372">
        <v>23.3</v>
      </c>
      <c r="G1372">
        <v>74.400000000000006</v>
      </c>
      <c r="H1372">
        <v>47.4</v>
      </c>
      <c r="I1372">
        <v>9.6</v>
      </c>
      <c r="J1372">
        <v>8.6999999999999993</v>
      </c>
      <c r="K1372">
        <v>5.5</v>
      </c>
      <c r="L1372">
        <v>4.8</v>
      </c>
      <c r="M1372" t="s">
        <v>64</v>
      </c>
      <c r="N1372" t="s">
        <v>61</v>
      </c>
    </row>
    <row r="1373" spans="1:14" x14ac:dyDescent="0.35">
      <c r="A1373">
        <v>1995</v>
      </c>
      <c r="B1373">
        <v>20</v>
      </c>
      <c r="D1373" t="s">
        <v>16</v>
      </c>
      <c r="E1373">
        <v>37.799999999999997</v>
      </c>
      <c r="F1373">
        <v>24.3</v>
      </c>
      <c r="G1373">
        <v>74.400000000000006</v>
      </c>
      <c r="H1373">
        <v>49.3</v>
      </c>
      <c r="I1373">
        <v>9.6999999999999993</v>
      </c>
      <c r="J1373">
        <v>11.5</v>
      </c>
      <c r="K1373">
        <v>7.5</v>
      </c>
      <c r="L1373">
        <v>6.7</v>
      </c>
      <c r="M1373" t="s">
        <v>64</v>
      </c>
      <c r="N1373" t="s">
        <v>61</v>
      </c>
    </row>
    <row r="1374" spans="1:14" x14ac:dyDescent="0.35">
      <c r="A1374">
        <v>1995</v>
      </c>
      <c r="B1374">
        <v>21</v>
      </c>
      <c r="D1374" t="s">
        <v>16</v>
      </c>
      <c r="E1374">
        <v>37.9</v>
      </c>
      <c r="F1374">
        <v>25.2</v>
      </c>
      <c r="G1374">
        <v>64.7</v>
      </c>
      <c r="H1374">
        <v>36</v>
      </c>
      <c r="I1374">
        <v>80.2</v>
      </c>
      <c r="J1374">
        <v>3.6</v>
      </c>
      <c r="K1374">
        <v>8.6999999999999993</v>
      </c>
      <c r="L1374">
        <v>7.2</v>
      </c>
      <c r="M1374" t="s">
        <v>64</v>
      </c>
      <c r="N1374" t="s">
        <v>61</v>
      </c>
    </row>
    <row r="1375" spans="1:14" x14ac:dyDescent="0.35">
      <c r="A1375">
        <v>1995</v>
      </c>
      <c r="B1375">
        <v>22</v>
      </c>
      <c r="D1375" t="s">
        <v>16</v>
      </c>
      <c r="E1375">
        <v>40.799999999999997</v>
      </c>
      <c r="F1375">
        <v>26.2</v>
      </c>
      <c r="G1375">
        <v>54.9</v>
      </c>
      <c r="H1375">
        <v>23.9</v>
      </c>
      <c r="I1375">
        <v>0</v>
      </c>
      <c r="J1375">
        <v>4.4000000000000004</v>
      </c>
      <c r="K1375">
        <v>11.3</v>
      </c>
      <c r="L1375">
        <v>8.1</v>
      </c>
      <c r="M1375" t="s">
        <v>64</v>
      </c>
      <c r="N1375" t="s">
        <v>61</v>
      </c>
    </row>
    <row r="1376" spans="1:14" x14ac:dyDescent="0.35">
      <c r="A1376">
        <v>1995</v>
      </c>
      <c r="B1376">
        <v>23</v>
      </c>
      <c r="D1376" t="s">
        <v>16</v>
      </c>
      <c r="E1376">
        <v>41.6</v>
      </c>
      <c r="F1376">
        <v>27.5</v>
      </c>
      <c r="G1376">
        <v>56.1</v>
      </c>
      <c r="H1376">
        <v>23.6</v>
      </c>
      <c r="I1376">
        <v>0</v>
      </c>
      <c r="J1376">
        <v>11.3</v>
      </c>
      <c r="K1376">
        <v>9.4</v>
      </c>
      <c r="L1376">
        <v>8.5</v>
      </c>
      <c r="M1376" t="s">
        <v>64</v>
      </c>
      <c r="N1376" t="s">
        <v>61</v>
      </c>
    </row>
    <row r="1377" spans="1:14" x14ac:dyDescent="0.35">
      <c r="A1377">
        <v>1995</v>
      </c>
      <c r="B1377">
        <v>24</v>
      </c>
      <c r="D1377" t="s">
        <v>16</v>
      </c>
      <c r="E1377">
        <v>38.4</v>
      </c>
      <c r="F1377">
        <v>26</v>
      </c>
      <c r="G1377">
        <v>67.599999999999994</v>
      </c>
      <c r="H1377">
        <v>37</v>
      </c>
      <c r="I1377">
        <v>34</v>
      </c>
      <c r="J1377">
        <v>7.6</v>
      </c>
      <c r="K1377">
        <v>10.6</v>
      </c>
      <c r="L1377">
        <v>7.7</v>
      </c>
      <c r="M1377" t="s">
        <v>64</v>
      </c>
      <c r="N1377" t="s">
        <v>61</v>
      </c>
    </row>
    <row r="1378" spans="1:14" x14ac:dyDescent="0.35">
      <c r="A1378">
        <v>1995</v>
      </c>
      <c r="B1378">
        <v>25</v>
      </c>
      <c r="D1378" t="s">
        <v>16</v>
      </c>
      <c r="E1378">
        <v>31.8</v>
      </c>
      <c r="F1378">
        <v>23.3</v>
      </c>
      <c r="G1378">
        <v>86.6</v>
      </c>
      <c r="H1378">
        <v>70.599999999999994</v>
      </c>
      <c r="I1378">
        <v>61.8</v>
      </c>
      <c r="J1378">
        <v>7</v>
      </c>
      <c r="K1378">
        <v>2.7</v>
      </c>
      <c r="L1378">
        <v>5.5</v>
      </c>
      <c r="M1378" t="s">
        <v>64</v>
      </c>
      <c r="N1378" t="s">
        <v>61</v>
      </c>
    </row>
    <row r="1379" spans="1:14" x14ac:dyDescent="0.35">
      <c r="A1379">
        <v>1995</v>
      </c>
      <c r="B1379">
        <v>26</v>
      </c>
      <c r="D1379" t="s">
        <v>16</v>
      </c>
      <c r="E1379">
        <v>31.7</v>
      </c>
      <c r="F1379">
        <v>23.3</v>
      </c>
      <c r="G1379">
        <v>88.3</v>
      </c>
      <c r="H1379">
        <v>64.3</v>
      </c>
      <c r="I1379">
        <v>40</v>
      </c>
      <c r="J1379">
        <v>7.6</v>
      </c>
      <c r="K1379">
        <v>2.8</v>
      </c>
      <c r="L1379">
        <v>4.4000000000000004</v>
      </c>
      <c r="M1379" t="s">
        <v>64</v>
      </c>
      <c r="N1379" t="s">
        <v>61</v>
      </c>
    </row>
    <row r="1380" spans="1:14" x14ac:dyDescent="0.35">
      <c r="A1380">
        <v>1995</v>
      </c>
      <c r="B1380">
        <v>27</v>
      </c>
      <c r="D1380" t="s">
        <v>16</v>
      </c>
      <c r="E1380">
        <v>32.6</v>
      </c>
      <c r="F1380">
        <v>23.5</v>
      </c>
      <c r="G1380">
        <v>82.7</v>
      </c>
      <c r="H1380">
        <v>53.3</v>
      </c>
      <c r="I1380">
        <v>114.2</v>
      </c>
      <c r="J1380">
        <v>8.4</v>
      </c>
      <c r="K1380">
        <v>6</v>
      </c>
      <c r="L1380">
        <v>5.0999999999999996</v>
      </c>
      <c r="M1380" t="s">
        <v>64</v>
      </c>
      <c r="N1380" t="s">
        <v>61</v>
      </c>
    </row>
    <row r="1381" spans="1:14" x14ac:dyDescent="0.35">
      <c r="A1381">
        <v>1995</v>
      </c>
      <c r="B1381">
        <v>28</v>
      </c>
      <c r="D1381" t="s">
        <v>16</v>
      </c>
      <c r="E1381">
        <v>31.3</v>
      </c>
      <c r="F1381">
        <v>23.4</v>
      </c>
      <c r="G1381">
        <v>83.4</v>
      </c>
      <c r="H1381">
        <v>59.9</v>
      </c>
      <c r="I1381">
        <v>4.4000000000000004</v>
      </c>
      <c r="J1381">
        <v>8.6</v>
      </c>
      <c r="K1381">
        <v>3.4</v>
      </c>
      <c r="L1381">
        <v>4.3</v>
      </c>
      <c r="M1381" t="s">
        <v>64</v>
      </c>
      <c r="N1381" t="s">
        <v>61</v>
      </c>
    </row>
    <row r="1382" spans="1:14" x14ac:dyDescent="0.35">
      <c r="A1382">
        <v>1995</v>
      </c>
      <c r="B1382">
        <v>29</v>
      </c>
      <c r="D1382" t="s">
        <v>16</v>
      </c>
      <c r="E1382">
        <v>27.9</v>
      </c>
      <c r="F1382">
        <v>22.2</v>
      </c>
      <c r="G1382">
        <v>88.3</v>
      </c>
      <c r="H1382">
        <v>74.7</v>
      </c>
      <c r="I1382">
        <v>61.2</v>
      </c>
      <c r="J1382">
        <v>8.6999999999999993</v>
      </c>
      <c r="K1382">
        <v>1</v>
      </c>
      <c r="L1382">
        <v>3.4</v>
      </c>
      <c r="M1382" t="s">
        <v>64</v>
      </c>
      <c r="N1382" t="s">
        <v>61</v>
      </c>
    </row>
    <row r="1383" spans="1:14" x14ac:dyDescent="0.35">
      <c r="A1383">
        <v>1995</v>
      </c>
      <c r="B1383">
        <v>30</v>
      </c>
      <c r="C1383">
        <v>0.05</v>
      </c>
      <c r="D1383" t="s">
        <v>16</v>
      </c>
      <c r="E1383">
        <v>29.5</v>
      </c>
      <c r="F1383">
        <v>21.6</v>
      </c>
      <c r="G1383">
        <v>91</v>
      </c>
      <c r="H1383">
        <v>68.099999999999994</v>
      </c>
      <c r="I1383">
        <v>106.4</v>
      </c>
      <c r="J1383">
        <v>8.6</v>
      </c>
      <c r="K1383">
        <v>3.2</v>
      </c>
      <c r="L1383">
        <v>4</v>
      </c>
      <c r="M1383" t="s">
        <v>64</v>
      </c>
      <c r="N1383" t="s">
        <v>61</v>
      </c>
    </row>
    <row r="1384" spans="1:14" x14ac:dyDescent="0.35">
      <c r="A1384">
        <v>1995</v>
      </c>
      <c r="B1384">
        <v>31</v>
      </c>
      <c r="C1384">
        <v>1</v>
      </c>
      <c r="D1384" t="s">
        <v>16</v>
      </c>
      <c r="E1384">
        <v>30.8</v>
      </c>
      <c r="F1384">
        <v>23</v>
      </c>
      <c r="G1384">
        <v>83.7</v>
      </c>
      <c r="H1384">
        <v>63</v>
      </c>
      <c r="I1384">
        <v>19.100000000000001</v>
      </c>
      <c r="J1384">
        <v>7.6</v>
      </c>
      <c r="K1384">
        <v>5.4</v>
      </c>
      <c r="L1384">
        <v>4.0999999999999996</v>
      </c>
      <c r="M1384" t="s">
        <v>64</v>
      </c>
      <c r="N1384" t="s">
        <v>61</v>
      </c>
    </row>
    <row r="1385" spans="1:14" x14ac:dyDescent="0.35">
      <c r="A1385">
        <v>1995</v>
      </c>
      <c r="B1385">
        <v>32</v>
      </c>
      <c r="C1385">
        <v>10.5</v>
      </c>
      <c r="D1385" t="s">
        <v>16</v>
      </c>
      <c r="E1385">
        <v>31.7</v>
      </c>
      <c r="F1385">
        <v>23.2</v>
      </c>
      <c r="G1385">
        <v>85.3</v>
      </c>
      <c r="H1385">
        <v>58.7</v>
      </c>
      <c r="I1385">
        <v>1.8</v>
      </c>
      <c r="J1385">
        <v>7</v>
      </c>
      <c r="K1385">
        <v>5.4</v>
      </c>
      <c r="L1385">
        <v>4.2</v>
      </c>
      <c r="M1385" t="s">
        <v>64</v>
      </c>
      <c r="N1385" t="s">
        <v>61</v>
      </c>
    </row>
    <row r="1386" spans="1:14" x14ac:dyDescent="0.35">
      <c r="A1386">
        <v>1995</v>
      </c>
      <c r="B1386">
        <v>33</v>
      </c>
      <c r="C1386">
        <v>15.5</v>
      </c>
      <c r="D1386" t="s">
        <v>16</v>
      </c>
      <c r="E1386">
        <v>31.8</v>
      </c>
      <c r="F1386">
        <v>23</v>
      </c>
      <c r="G1386">
        <v>86.1</v>
      </c>
      <c r="H1386">
        <v>55.3</v>
      </c>
      <c r="I1386">
        <v>10.6</v>
      </c>
      <c r="J1386">
        <v>4.9000000000000004</v>
      </c>
      <c r="K1386">
        <v>7.9</v>
      </c>
      <c r="L1386">
        <v>4</v>
      </c>
      <c r="M1386" t="s">
        <v>64</v>
      </c>
      <c r="N1386" t="s">
        <v>61</v>
      </c>
    </row>
    <row r="1387" spans="1:14" x14ac:dyDescent="0.35">
      <c r="A1387">
        <v>1995</v>
      </c>
      <c r="B1387">
        <v>34</v>
      </c>
      <c r="C1387">
        <v>21.5</v>
      </c>
      <c r="D1387" t="s">
        <v>16</v>
      </c>
      <c r="E1387">
        <v>31.9</v>
      </c>
      <c r="F1387">
        <v>23.3</v>
      </c>
      <c r="G1387">
        <v>86.7</v>
      </c>
      <c r="H1387">
        <v>58.6</v>
      </c>
      <c r="I1387">
        <v>71</v>
      </c>
      <c r="J1387">
        <v>2.8</v>
      </c>
      <c r="K1387">
        <v>6.2</v>
      </c>
      <c r="L1387">
        <v>3.8</v>
      </c>
      <c r="M1387" t="s">
        <v>64</v>
      </c>
      <c r="N1387" t="s">
        <v>61</v>
      </c>
    </row>
    <row r="1388" spans="1:14" x14ac:dyDescent="0.35">
      <c r="A1388">
        <v>1995</v>
      </c>
      <c r="B1388">
        <v>35</v>
      </c>
      <c r="C1388">
        <v>29.5</v>
      </c>
      <c r="D1388" t="s">
        <v>16</v>
      </c>
      <c r="E1388">
        <v>29.4</v>
      </c>
      <c r="F1388">
        <v>22.5</v>
      </c>
      <c r="G1388">
        <v>90</v>
      </c>
      <c r="H1388">
        <v>70.8</v>
      </c>
      <c r="I1388">
        <v>89.2</v>
      </c>
      <c r="J1388">
        <v>9.1</v>
      </c>
      <c r="K1388">
        <v>1.5</v>
      </c>
      <c r="L1388">
        <v>4</v>
      </c>
      <c r="M1388" t="s">
        <v>64</v>
      </c>
      <c r="N1388" t="s">
        <v>61</v>
      </c>
    </row>
    <row r="1389" spans="1:14" x14ac:dyDescent="0.35">
      <c r="A1389">
        <v>1995</v>
      </c>
      <c r="B1389">
        <v>36</v>
      </c>
      <c r="C1389">
        <v>36.200000000000003</v>
      </c>
      <c r="D1389" t="s">
        <v>16</v>
      </c>
      <c r="E1389">
        <v>31.1</v>
      </c>
      <c r="F1389">
        <v>21.4</v>
      </c>
      <c r="G1389">
        <v>81.099999999999994</v>
      </c>
      <c r="H1389">
        <v>54.9</v>
      </c>
      <c r="I1389">
        <v>0</v>
      </c>
      <c r="J1389">
        <v>6.9</v>
      </c>
      <c r="K1389">
        <v>7.3</v>
      </c>
      <c r="L1389">
        <v>4.4000000000000004</v>
      </c>
      <c r="M1389" t="s">
        <v>64</v>
      </c>
      <c r="N1389" t="s">
        <v>61</v>
      </c>
    </row>
    <row r="1390" spans="1:14" x14ac:dyDescent="0.35">
      <c r="A1390">
        <v>1995</v>
      </c>
      <c r="B1390">
        <v>37</v>
      </c>
      <c r="C1390">
        <v>34.5</v>
      </c>
      <c r="D1390" t="s">
        <v>16</v>
      </c>
      <c r="E1390">
        <v>30.9</v>
      </c>
      <c r="F1390">
        <v>22.2</v>
      </c>
      <c r="G1390">
        <v>91.4</v>
      </c>
      <c r="H1390">
        <v>64.400000000000006</v>
      </c>
      <c r="I1390">
        <v>139.80000000000001</v>
      </c>
      <c r="J1390">
        <v>2.4</v>
      </c>
      <c r="K1390">
        <v>5.0999999999999996</v>
      </c>
      <c r="L1390">
        <v>3.8</v>
      </c>
      <c r="M1390" t="s">
        <v>64</v>
      </c>
      <c r="N1390" t="s">
        <v>61</v>
      </c>
    </row>
    <row r="1391" spans="1:14" x14ac:dyDescent="0.35">
      <c r="A1391">
        <v>1995</v>
      </c>
      <c r="B1391">
        <v>38</v>
      </c>
      <c r="C1391">
        <v>31.4</v>
      </c>
      <c r="D1391" t="s">
        <v>16</v>
      </c>
      <c r="E1391">
        <v>29.7</v>
      </c>
      <c r="F1391">
        <v>22.7</v>
      </c>
      <c r="G1391">
        <v>86.7</v>
      </c>
      <c r="H1391">
        <v>64.3</v>
      </c>
      <c r="I1391">
        <v>19.8</v>
      </c>
      <c r="J1391">
        <v>3.6</v>
      </c>
      <c r="K1391">
        <v>3.3</v>
      </c>
      <c r="L1391">
        <v>3.3</v>
      </c>
      <c r="M1391" t="s">
        <v>64</v>
      </c>
      <c r="N1391" t="s">
        <v>61</v>
      </c>
    </row>
    <row r="1392" spans="1:14" x14ac:dyDescent="0.35">
      <c r="A1392">
        <v>1995</v>
      </c>
      <c r="B1392">
        <v>39</v>
      </c>
      <c r="D1392" t="s">
        <v>16</v>
      </c>
      <c r="E1392">
        <v>32.6</v>
      </c>
      <c r="F1392">
        <v>22.3</v>
      </c>
      <c r="G1392">
        <v>85.4</v>
      </c>
      <c r="H1392">
        <v>51</v>
      </c>
      <c r="I1392">
        <v>20</v>
      </c>
      <c r="J1392">
        <v>2.4</v>
      </c>
      <c r="K1392">
        <v>7.7</v>
      </c>
      <c r="L1392">
        <v>3.8</v>
      </c>
      <c r="M1392" t="s">
        <v>64</v>
      </c>
      <c r="N1392" t="s">
        <v>61</v>
      </c>
    </row>
    <row r="1393" spans="1:14" x14ac:dyDescent="0.35">
      <c r="A1393">
        <v>1995</v>
      </c>
      <c r="B1393">
        <v>40</v>
      </c>
      <c r="D1393" t="s">
        <v>16</v>
      </c>
      <c r="E1393">
        <v>32.799999999999997</v>
      </c>
      <c r="F1393">
        <v>21.3</v>
      </c>
      <c r="G1393">
        <v>87.7</v>
      </c>
      <c r="H1393">
        <v>42.1</v>
      </c>
      <c r="I1393">
        <v>0</v>
      </c>
      <c r="J1393">
        <v>2.4</v>
      </c>
      <c r="K1393">
        <v>8.6999999999999993</v>
      </c>
      <c r="L1393">
        <v>4.0999999999999996</v>
      </c>
      <c r="M1393" t="s">
        <v>64</v>
      </c>
      <c r="N1393" t="s">
        <v>61</v>
      </c>
    </row>
    <row r="1394" spans="1:14" x14ac:dyDescent="0.35">
      <c r="A1394">
        <v>1995</v>
      </c>
      <c r="B1394">
        <v>41</v>
      </c>
      <c r="D1394" t="s">
        <v>16</v>
      </c>
      <c r="E1394">
        <v>28.8</v>
      </c>
      <c r="F1394">
        <v>22</v>
      </c>
      <c r="G1394">
        <v>90.7</v>
      </c>
      <c r="H1394">
        <v>68.7</v>
      </c>
      <c r="I1394">
        <v>114.8</v>
      </c>
      <c r="J1394">
        <v>2.5</v>
      </c>
      <c r="K1394">
        <v>1.5</v>
      </c>
      <c r="L1394">
        <v>3.2</v>
      </c>
      <c r="M1394" t="s">
        <v>64</v>
      </c>
      <c r="N1394" t="s">
        <v>61</v>
      </c>
    </row>
    <row r="1395" spans="1:14" x14ac:dyDescent="0.35">
      <c r="A1395">
        <v>1995</v>
      </c>
      <c r="B1395">
        <v>42</v>
      </c>
      <c r="D1395" t="s">
        <v>16</v>
      </c>
      <c r="E1395">
        <v>25.9</v>
      </c>
      <c r="F1395">
        <v>21</v>
      </c>
      <c r="G1395">
        <v>93.7</v>
      </c>
      <c r="H1395">
        <v>83.3</v>
      </c>
      <c r="I1395">
        <v>157</v>
      </c>
      <c r="J1395">
        <v>3.8</v>
      </c>
      <c r="K1395">
        <v>1</v>
      </c>
      <c r="L1395">
        <v>4.0999999999999996</v>
      </c>
      <c r="M1395" t="s">
        <v>64</v>
      </c>
      <c r="N1395" t="s">
        <v>61</v>
      </c>
    </row>
    <row r="1396" spans="1:14" x14ac:dyDescent="0.35">
      <c r="A1396">
        <v>1995</v>
      </c>
      <c r="B1396">
        <v>43</v>
      </c>
      <c r="D1396" t="s">
        <v>16</v>
      </c>
      <c r="E1396">
        <v>29</v>
      </c>
      <c r="F1396">
        <v>19.899999999999999</v>
      </c>
      <c r="G1396">
        <v>82.9</v>
      </c>
      <c r="H1396">
        <v>59.6</v>
      </c>
      <c r="I1396">
        <v>11.2</v>
      </c>
      <c r="J1396">
        <v>2.5</v>
      </c>
      <c r="K1396">
        <v>6.9</v>
      </c>
      <c r="L1396">
        <v>3</v>
      </c>
      <c r="M1396" t="s">
        <v>64</v>
      </c>
      <c r="N1396" t="s">
        <v>61</v>
      </c>
    </row>
    <row r="1397" spans="1:14" x14ac:dyDescent="0.35">
      <c r="A1397">
        <v>1995</v>
      </c>
      <c r="B1397">
        <v>44</v>
      </c>
      <c r="D1397" t="s">
        <v>16</v>
      </c>
      <c r="E1397">
        <v>30.4</v>
      </c>
      <c r="F1397">
        <v>17.2</v>
      </c>
      <c r="G1397">
        <v>89.6</v>
      </c>
      <c r="H1397">
        <v>46.6</v>
      </c>
      <c r="I1397">
        <v>0</v>
      </c>
      <c r="J1397">
        <v>2</v>
      </c>
      <c r="K1397">
        <v>9.1999999999999993</v>
      </c>
      <c r="L1397">
        <v>3.5</v>
      </c>
      <c r="M1397" t="s">
        <v>64</v>
      </c>
      <c r="N1397" t="s">
        <v>61</v>
      </c>
    </row>
    <row r="1398" spans="1:14" x14ac:dyDescent="0.35">
      <c r="A1398">
        <v>1995</v>
      </c>
      <c r="B1398">
        <v>45</v>
      </c>
      <c r="D1398" t="s">
        <v>16</v>
      </c>
      <c r="E1398">
        <v>30.2</v>
      </c>
      <c r="F1398">
        <v>15.6</v>
      </c>
      <c r="G1398">
        <v>87</v>
      </c>
      <c r="H1398">
        <v>39.1</v>
      </c>
      <c r="I1398">
        <v>0</v>
      </c>
      <c r="J1398">
        <v>1.5</v>
      </c>
      <c r="K1398">
        <v>9.1999999999999993</v>
      </c>
      <c r="L1398">
        <v>3.7</v>
      </c>
      <c r="M1398" t="s">
        <v>64</v>
      </c>
      <c r="N1398" t="s">
        <v>61</v>
      </c>
    </row>
    <row r="1399" spans="1:14" x14ac:dyDescent="0.35">
      <c r="A1399">
        <v>1995</v>
      </c>
      <c r="B1399">
        <v>46</v>
      </c>
      <c r="D1399" t="s">
        <v>16</v>
      </c>
      <c r="E1399">
        <v>30.2</v>
      </c>
      <c r="F1399">
        <v>15</v>
      </c>
      <c r="G1399">
        <v>89.9</v>
      </c>
      <c r="H1399">
        <v>40.6</v>
      </c>
      <c r="I1399">
        <v>4</v>
      </c>
      <c r="J1399">
        <v>2.1</v>
      </c>
      <c r="K1399">
        <v>9</v>
      </c>
      <c r="L1399">
        <v>3.8</v>
      </c>
      <c r="M1399" t="s">
        <v>64</v>
      </c>
      <c r="N1399" t="s">
        <v>61</v>
      </c>
    </row>
    <row r="1400" spans="1:14" x14ac:dyDescent="0.35">
      <c r="A1400">
        <v>1995</v>
      </c>
      <c r="B1400">
        <v>47</v>
      </c>
      <c r="D1400" t="s">
        <v>16</v>
      </c>
      <c r="E1400">
        <v>29.6</v>
      </c>
      <c r="F1400">
        <v>18.2</v>
      </c>
      <c r="G1400">
        <v>90.6</v>
      </c>
      <c r="H1400">
        <v>50.1</v>
      </c>
      <c r="I1400">
        <v>144</v>
      </c>
      <c r="J1400">
        <v>2.2999999999999998</v>
      </c>
      <c r="K1400">
        <v>7</v>
      </c>
      <c r="L1400">
        <v>3</v>
      </c>
      <c r="M1400" t="s">
        <v>64</v>
      </c>
      <c r="N1400" t="s">
        <v>61</v>
      </c>
    </row>
    <row r="1401" spans="1:14" x14ac:dyDescent="0.35">
      <c r="A1401">
        <v>1995</v>
      </c>
      <c r="B1401">
        <v>48</v>
      </c>
      <c r="D1401" t="s">
        <v>16</v>
      </c>
      <c r="E1401">
        <v>29</v>
      </c>
      <c r="F1401">
        <v>16.7</v>
      </c>
      <c r="G1401">
        <v>92.7</v>
      </c>
      <c r="H1401">
        <v>43</v>
      </c>
      <c r="I1401">
        <v>0</v>
      </c>
      <c r="J1401">
        <v>2.1</v>
      </c>
      <c r="K1401">
        <v>7.7</v>
      </c>
      <c r="L1401">
        <v>3</v>
      </c>
      <c r="M1401" t="s">
        <v>64</v>
      </c>
      <c r="N1401" t="s">
        <v>61</v>
      </c>
    </row>
    <row r="1402" spans="1:14" x14ac:dyDescent="0.35">
      <c r="A1402">
        <v>1995</v>
      </c>
      <c r="B1402">
        <v>49</v>
      </c>
      <c r="D1402" t="s">
        <v>16</v>
      </c>
      <c r="E1402">
        <v>29.2</v>
      </c>
      <c r="F1402">
        <v>14.6</v>
      </c>
      <c r="G1402">
        <v>86.6</v>
      </c>
      <c r="H1402">
        <v>41.3</v>
      </c>
      <c r="I1402">
        <v>0</v>
      </c>
      <c r="J1402">
        <v>1.6</v>
      </c>
      <c r="K1402">
        <v>8.1999999999999993</v>
      </c>
      <c r="L1402">
        <v>2.8</v>
      </c>
      <c r="M1402" t="s">
        <v>64</v>
      </c>
      <c r="N1402" t="s">
        <v>61</v>
      </c>
    </row>
    <row r="1403" spans="1:14" x14ac:dyDescent="0.35">
      <c r="A1403">
        <v>1995</v>
      </c>
      <c r="B1403">
        <v>50</v>
      </c>
      <c r="D1403" t="s">
        <v>16</v>
      </c>
      <c r="E1403">
        <v>28.5</v>
      </c>
      <c r="F1403">
        <v>11.6</v>
      </c>
      <c r="G1403">
        <v>85.6</v>
      </c>
      <c r="H1403">
        <v>32.6</v>
      </c>
      <c r="I1403">
        <v>0</v>
      </c>
      <c r="J1403">
        <v>2.2000000000000002</v>
      </c>
      <c r="K1403">
        <v>8.6999999999999993</v>
      </c>
      <c r="L1403">
        <v>3.2</v>
      </c>
      <c r="M1403" t="s">
        <v>64</v>
      </c>
      <c r="N1403" t="s">
        <v>61</v>
      </c>
    </row>
    <row r="1404" spans="1:14" x14ac:dyDescent="0.35">
      <c r="A1404">
        <v>1995</v>
      </c>
      <c r="B1404">
        <v>51</v>
      </c>
      <c r="D1404" t="s">
        <v>16</v>
      </c>
      <c r="E1404">
        <v>29.3</v>
      </c>
      <c r="F1404">
        <v>12.3</v>
      </c>
      <c r="G1404">
        <v>89.6</v>
      </c>
      <c r="H1404">
        <v>33.1</v>
      </c>
      <c r="I1404">
        <v>0</v>
      </c>
      <c r="J1404">
        <v>2.6</v>
      </c>
      <c r="K1404">
        <v>8.6</v>
      </c>
      <c r="L1404">
        <v>3.3</v>
      </c>
      <c r="M1404" t="s">
        <v>64</v>
      </c>
      <c r="N1404" t="s">
        <v>61</v>
      </c>
    </row>
    <row r="1405" spans="1:14" x14ac:dyDescent="0.35">
      <c r="A1405">
        <v>1995</v>
      </c>
      <c r="B1405">
        <v>52</v>
      </c>
      <c r="D1405" t="s">
        <v>16</v>
      </c>
      <c r="E1405">
        <v>28.3</v>
      </c>
      <c r="F1405">
        <v>13.5</v>
      </c>
      <c r="G1405">
        <v>89.8</v>
      </c>
      <c r="H1405">
        <v>39.299999999999997</v>
      </c>
      <c r="I1405">
        <v>0</v>
      </c>
      <c r="J1405">
        <v>3.2</v>
      </c>
      <c r="K1405">
        <v>8.4</v>
      </c>
      <c r="L1405">
        <v>3.4</v>
      </c>
      <c r="M1405" t="s">
        <v>64</v>
      </c>
      <c r="N1405" t="s">
        <v>61</v>
      </c>
    </row>
    <row r="1406" spans="1:14" x14ac:dyDescent="0.35">
      <c r="A1406">
        <v>1996</v>
      </c>
      <c r="B1406">
        <v>1</v>
      </c>
      <c r="D1406" t="s">
        <v>16</v>
      </c>
      <c r="E1406">
        <v>28.4</v>
      </c>
      <c r="F1406">
        <v>14.7</v>
      </c>
      <c r="G1406">
        <v>85.6</v>
      </c>
      <c r="H1406">
        <v>36.700000000000003</v>
      </c>
      <c r="I1406">
        <v>0</v>
      </c>
      <c r="J1406">
        <v>3.6</v>
      </c>
      <c r="K1406">
        <v>8.9</v>
      </c>
      <c r="L1406">
        <v>3.6</v>
      </c>
      <c r="M1406" t="s">
        <v>64</v>
      </c>
      <c r="N1406" t="s">
        <v>61</v>
      </c>
    </row>
    <row r="1407" spans="1:14" x14ac:dyDescent="0.35">
      <c r="A1407">
        <v>1996</v>
      </c>
      <c r="B1407">
        <v>2</v>
      </c>
      <c r="D1407" t="s">
        <v>16</v>
      </c>
      <c r="E1407">
        <v>30.1</v>
      </c>
      <c r="F1407">
        <v>14.5</v>
      </c>
      <c r="G1407">
        <v>89.9</v>
      </c>
      <c r="H1407">
        <v>34</v>
      </c>
      <c r="I1407">
        <v>0</v>
      </c>
      <c r="J1407">
        <v>2.6</v>
      </c>
      <c r="K1407">
        <v>8.3000000000000007</v>
      </c>
      <c r="L1407">
        <v>3.3</v>
      </c>
      <c r="M1407" t="s">
        <v>64</v>
      </c>
      <c r="N1407" t="s">
        <v>61</v>
      </c>
    </row>
    <row r="1408" spans="1:14" x14ac:dyDescent="0.35">
      <c r="A1408">
        <v>1996</v>
      </c>
      <c r="B1408">
        <v>3</v>
      </c>
      <c r="D1408" t="s">
        <v>16</v>
      </c>
      <c r="E1408">
        <v>30.9</v>
      </c>
      <c r="F1408">
        <v>16</v>
      </c>
      <c r="G1408">
        <v>92.3</v>
      </c>
      <c r="H1408">
        <v>37</v>
      </c>
      <c r="I1408">
        <v>0</v>
      </c>
      <c r="J1408">
        <v>2.1</v>
      </c>
      <c r="K1408">
        <v>8.4</v>
      </c>
      <c r="L1408">
        <v>3.9</v>
      </c>
      <c r="M1408" t="s">
        <v>64</v>
      </c>
      <c r="N1408" t="s">
        <v>61</v>
      </c>
    </row>
    <row r="1409" spans="1:14" x14ac:dyDescent="0.35">
      <c r="A1409">
        <v>1996</v>
      </c>
      <c r="B1409">
        <v>4</v>
      </c>
      <c r="D1409" t="s">
        <v>16</v>
      </c>
      <c r="E1409">
        <v>30.2</v>
      </c>
      <c r="F1409">
        <v>13</v>
      </c>
      <c r="G1409">
        <v>89</v>
      </c>
      <c r="H1409">
        <v>32.4</v>
      </c>
      <c r="I1409">
        <v>0</v>
      </c>
      <c r="J1409">
        <v>2.4</v>
      </c>
      <c r="K1409">
        <v>8.6</v>
      </c>
      <c r="L1409">
        <v>4</v>
      </c>
      <c r="M1409" t="s">
        <v>64</v>
      </c>
      <c r="N1409" t="s">
        <v>61</v>
      </c>
    </row>
    <row r="1410" spans="1:14" x14ac:dyDescent="0.35">
      <c r="A1410">
        <v>1996</v>
      </c>
      <c r="B1410">
        <v>5</v>
      </c>
      <c r="D1410" t="s">
        <v>16</v>
      </c>
      <c r="E1410">
        <v>31.3</v>
      </c>
      <c r="F1410">
        <v>15.2</v>
      </c>
      <c r="G1410">
        <v>87.9</v>
      </c>
      <c r="H1410">
        <v>33</v>
      </c>
      <c r="I1410">
        <v>0</v>
      </c>
      <c r="J1410">
        <v>3.3</v>
      </c>
      <c r="K1410">
        <v>8.6</v>
      </c>
      <c r="L1410">
        <v>4.3</v>
      </c>
      <c r="M1410" t="s">
        <v>64</v>
      </c>
      <c r="N1410" t="s">
        <v>61</v>
      </c>
    </row>
    <row r="1411" spans="1:14" x14ac:dyDescent="0.35">
      <c r="A1411">
        <v>1996</v>
      </c>
      <c r="B1411">
        <v>6</v>
      </c>
      <c r="D1411" t="s">
        <v>16</v>
      </c>
      <c r="E1411">
        <v>30.7</v>
      </c>
      <c r="F1411">
        <v>14.2</v>
      </c>
      <c r="G1411">
        <v>88</v>
      </c>
      <c r="H1411">
        <v>28.7</v>
      </c>
      <c r="I1411">
        <v>0</v>
      </c>
      <c r="J1411">
        <v>3.5</v>
      </c>
      <c r="K1411">
        <v>8.4</v>
      </c>
      <c r="L1411">
        <v>3.9</v>
      </c>
      <c r="M1411" t="s">
        <v>64</v>
      </c>
      <c r="N1411" t="s">
        <v>61</v>
      </c>
    </row>
    <row r="1412" spans="1:14" x14ac:dyDescent="0.35">
      <c r="A1412">
        <v>1996</v>
      </c>
      <c r="B1412">
        <v>7</v>
      </c>
      <c r="D1412" t="s">
        <v>16</v>
      </c>
      <c r="E1412">
        <v>30.4</v>
      </c>
      <c r="F1412">
        <v>17.100000000000001</v>
      </c>
      <c r="G1412">
        <v>87.7</v>
      </c>
      <c r="H1412">
        <v>39.4</v>
      </c>
      <c r="I1412">
        <v>0</v>
      </c>
      <c r="J1412">
        <v>3.6</v>
      </c>
      <c r="K1412">
        <v>7.7</v>
      </c>
      <c r="L1412">
        <v>4</v>
      </c>
      <c r="M1412" t="s">
        <v>64</v>
      </c>
      <c r="N1412" t="s">
        <v>61</v>
      </c>
    </row>
    <row r="1413" spans="1:14" x14ac:dyDescent="0.35">
      <c r="A1413">
        <v>1996</v>
      </c>
      <c r="B1413">
        <v>8</v>
      </c>
      <c r="D1413" t="s">
        <v>16</v>
      </c>
      <c r="E1413">
        <v>34.6</v>
      </c>
      <c r="F1413">
        <v>17.100000000000001</v>
      </c>
      <c r="G1413">
        <v>83.4</v>
      </c>
      <c r="H1413">
        <v>24.6</v>
      </c>
      <c r="I1413">
        <v>0</v>
      </c>
      <c r="J1413">
        <v>2.2999999999999998</v>
      </c>
      <c r="K1413">
        <v>9.1</v>
      </c>
      <c r="L1413">
        <v>4.4000000000000004</v>
      </c>
      <c r="M1413" t="s">
        <v>64</v>
      </c>
      <c r="N1413" t="s">
        <v>61</v>
      </c>
    </row>
    <row r="1414" spans="1:14" x14ac:dyDescent="0.35">
      <c r="A1414">
        <v>1996</v>
      </c>
      <c r="B1414">
        <v>9</v>
      </c>
      <c r="D1414" t="s">
        <v>16</v>
      </c>
      <c r="E1414">
        <v>34.1</v>
      </c>
      <c r="F1414">
        <v>16</v>
      </c>
      <c r="G1414">
        <v>80.599999999999994</v>
      </c>
      <c r="H1414">
        <v>23.3</v>
      </c>
      <c r="I1414">
        <v>0</v>
      </c>
      <c r="J1414">
        <v>3.6</v>
      </c>
      <c r="K1414">
        <v>9.6</v>
      </c>
      <c r="L1414">
        <v>5.6</v>
      </c>
      <c r="M1414" t="s">
        <v>64</v>
      </c>
      <c r="N1414" t="s">
        <v>61</v>
      </c>
    </row>
    <row r="1415" spans="1:14" x14ac:dyDescent="0.35">
      <c r="A1415">
        <v>1996</v>
      </c>
      <c r="B1415">
        <v>10</v>
      </c>
      <c r="D1415" t="s">
        <v>16</v>
      </c>
      <c r="E1415">
        <v>34.5</v>
      </c>
      <c r="F1415">
        <v>15.3</v>
      </c>
      <c r="G1415">
        <v>81.3</v>
      </c>
      <c r="H1415">
        <v>18.899999999999999</v>
      </c>
      <c r="I1415">
        <v>0</v>
      </c>
      <c r="J1415">
        <v>2.4</v>
      </c>
      <c r="K1415">
        <v>9.9</v>
      </c>
      <c r="L1415">
        <v>5.9</v>
      </c>
      <c r="M1415" t="s">
        <v>64</v>
      </c>
      <c r="N1415" t="s">
        <v>61</v>
      </c>
    </row>
    <row r="1416" spans="1:14" x14ac:dyDescent="0.35">
      <c r="A1416">
        <v>1996</v>
      </c>
      <c r="B1416">
        <v>11</v>
      </c>
      <c r="D1416" t="s">
        <v>16</v>
      </c>
      <c r="E1416">
        <v>37.5</v>
      </c>
      <c r="F1416">
        <v>17.899999999999999</v>
      </c>
      <c r="G1416">
        <v>71.7</v>
      </c>
      <c r="H1416">
        <v>18</v>
      </c>
      <c r="I1416">
        <v>0</v>
      </c>
      <c r="J1416">
        <v>2.9</v>
      </c>
      <c r="K1416">
        <v>10</v>
      </c>
      <c r="L1416">
        <v>7</v>
      </c>
      <c r="M1416" t="s">
        <v>64</v>
      </c>
      <c r="N1416" t="s">
        <v>61</v>
      </c>
    </row>
    <row r="1417" spans="1:14" x14ac:dyDescent="0.35">
      <c r="A1417">
        <v>1996</v>
      </c>
      <c r="B1417">
        <v>12</v>
      </c>
      <c r="D1417" t="s">
        <v>16</v>
      </c>
      <c r="E1417">
        <v>37.6</v>
      </c>
      <c r="F1417">
        <v>19.399999999999999</v>
      </c>
      <c r="G1417">
        <v>64.400000000000006</v>
      </c>
      <c r="H1417">
        <v>19.399999999999999</v>
      </c>
      <c r="I1417">
        <v>0</v>
      </c>
      <c r="J1417">
        <v>2.1</v>
      </c>
      <c r="K1417">
        <v>8.4</v>
      </c>
      <c r="L1417">
        <v>6.9</v>
      </c>
      <c r="M1417" t="s">
        <v>64</v>
      </c>
      <c r="N1417" t="s">
        <v>61</v>
      </c>
    </row>
    <row r="1418" spans="1:14" x14ac:dyDescent="0.35">
      <c r="A1418">
        <v>1996</v>
      </c>
      <c r="B1418">
        <v>13</v>
      </c>
      <c r="D1418" t="s">
        <v>16</v>
      </c>
      <c r="E1418">
        <v>40</v>
      </c>
      <c r="F1418">
        <v>22.2</v>
      </c>
      <c r="G1418">
        <v>61.4</v>
      </c>
      <c r="H1418">
        <v>22</v>
      </c>
      <c r="I1418">
        <v>0</v>
      </c>
      <c r="J1418">
        <v>2.7</v>
      </c>
      <c r="K1418">
        <v>9.9</v>
      </c>
      <c r="L1418">
        <v>8</v>
      </c>
      <c r="M1418" t="s">
        <v>64</v>
      </c>
      <c r="N1418" t="s">
        <v>61</v>
      </c>
    </row>
    <row r="1419" spans="1:14" x14ac:dyDescent="0.35">
      <c r="A1419">
        <v>1996</v>
      </c>
      <c r="B1419">
        <v>14</v>
      </c>
      <c r="D1419" t="s">
        <v>16</v>
      </c>
      <c r="E1419">
        <v>36.799999999999997</v>
      </c>
      <c r="F1419">
        <v>21.8</v>
      </c>
      <c r="G1419">
        <v>82</v>
      </c>
      <c r="H1419">
        <v>22</v>
      </c>
      <c r="I1419">
        <v>0</v>
      </c>
      <c r="J1419">
        <v>4</v>
      </c>
      <c r="K1419">
        <v>8.6</v>
      </c>
      <c r="L1419">
        <v>7.6</v>
      </c>
      <c r="M1419" t="s">
        <v>64</v>
      </c>
      <c r="N1419" t="s">
        <v>61</v>
      </c>
    </row>
    <row r="1420" spans="1:14" x14ac:dyDescent="0.35">
      <c r="A1420">
        <v>1996</v>
      </c>
      <c r="B1420">
        <v>15</v>
      </c>
      <c r="D1420" t="s">
        <v>16</v>
      </c>
      <c r="E1420">
        <v>35.4</v>
      </c>
      <c r="F1420">
        <v>21.3</v>
      </c>
      <c r="G1420">
        <v>78</v>
      </c>
      <c r="H1420">
        <v>36.9</v>
      </c>
      <c r="I1420">
        <v>17.2</v>
      </c>
      <c r="J1420">
        <v>3.6</v>
      </c>
      <c r="K1420">
        <v>6.8</v>
      </c>
      <c r="L1420">
        <v>6</v>
      </c>
      <c r="M1420" t="s">
        <v>64</v>
      </c>
      <c r="N1420" t="s">
        <v>61</v>
      </c>
    </row>
    <row r="1421" spans="1:14" x14ac:dyDescent="0.35">
      <c r="A1421">
        <v>1996</v>
      </c>
      <c r="B1421">
        <v>16</v>
      </c>
      <c r="D1421" t="s">
        <v>16</v>
      </c>
      <c r="E1421">
        <v>35.9</v>
      </c>
      <c r="F1421">
        <v>22.3</v>
      </c>
      <c r="G1421">
        <v>77.099999999999994</v>
      </c>
      <c r="H1421">
        <v>31.4</v>
      </c>
      <c r="I1421">
        <v>18.399999999999999</v>
      </c>
      <c r="J1421">
        <v>2.9</v>
      </c>
      <c r="K1421">
        <v>8.9</v>
      </c>
      <c r="L1421">
        <v>6.4</v>
      </c>
      <c r="M1421" t="s">
        <v>64</v>
      </c>
      <c r="N1421" t="s">
        <v>61</v>
      </c>
    </row>
    <row r="1422" spans="1:14" x14ac:dyDescent="0.35">
      <c r="A1422">
        <v>1996</v>
      </c>
      <c r="B1422">
        <v>17</v>
      </c>
      <c r="D1422" t="s">
        <v>16</v>
      </c>
      <c r="E1422">
        <v>38.9</v>
      </c>
      <c r="F1422">
        <v>24.8</v>
      </c>
      <c r="G1422">
        <v>67</v>
      </c>
      <c r="H1422">
        <v>25.7</v>
      </c>
      <c r="I1422">
        <v>0</v>
      </c>
      <c r="J1422">
        <v>3</v>
      </c>
      <c r="K1422">
        <v>10.199999999999999</v>
      </c>
      <c r="L1422">
        <v>7</v>
      </c>
      <c r="M1422" t="s">
        <v>64</v>
      </c>
      <c r="N1422" t="s">
        <v>61</v>
      </c>
    </row>
    <row r="1423" spans="1:14" x14ac:dyDescent="0.35">
      <c r="A1423">
        <v>1996</v>
      </c>
      <c r="B1423">
        <v>18</v>
      </c>
      <c r="D1423" t="s">
        <v>16</v>
      </c>
      <c r="E1423">
        <v>41.3</v>
      </c>
      <c r="F1423">
        <v>25.4</v>
      </c>
      <c r="G1423">
        <v>50.1</v>
      </c>
      <c r="H1423">
        <v>17.3</v>
      </c>
      <c r="I1423">
        <v>0</v>
      </c>
      <c r="J1423">
        <v>4.0999999999999996</v>
      </c>
      <c r="K1423">
        <v>10.1</v>
      </c>
      <c r="L1423">
        <v>8.4</v>
      </c>
      <c r="M1423" t="s">
        <v>64</v>
      </c>
      <c r="N1423" t="s">
        <v>61</v>
      </c>
    </row>
    <row r="1424" spans="1:14" x14ac:dyDescent="0.35">
      <c r="A1424">
        <v>1996</v>
      </c>
      <c r="B1424">
        <v>19</v>
      </c>
      <c r="D1424" t="s">
        <v>16</v>
      </c>
      <c r="E1424">
        <v>41.2</v>
      </c>
      <c r="F1424">
        <v>24.3</v>
      </c>
      <c r="G1424">
        <v>48.4</v>
      </c>
      <c r="H1424">
        <v>14</v>
      </c>
      <c r="I1424">
        <v>0</v>
      </c>
      <c r="J1424">
        <v>4.9000000000000004</v>
      </c>
      <c r="K1424">
        <v>10.199999999999999</v>
      </c>
      <c r="L1424">
        <v>10.9</v>
      </c>
      <c r="M1424" t="s">
        <v>64</v>
      </c>
      <c r="N1424" t="s">
        <v>61</v>
      </c>
    </row>
    <row r="1425" spans="1:14" x14ac:dyDescent="0.35">
      <c r="A1425">
        <v>1996</v>
      </c>
      <c r="B1425">
        <v>20</v>
      </c>
      <c r="D1425" t="s">
        <v>16</v>
      </c>
      <c r="E1425">
        <v>40.6</v>
      </c>
      <c r="F1425">
        <v>25.4</v>
      </c>
      <c r="G1425">
        <v>59.3</v>
      </c>
      <c r="H1425">
        <v>29.4</v>
      </c>
      <c r="I1425">
        <v>0.2</v>
      </c>
      <c r="J1425">
        <v>4.9000000000000004</v>
      </c>
      <c r="K1425">
        <v>9.5</v>
      </c>
      <c r="L1425">
        <v>10</v>
      </c>
      <c r="M1425" t="s">
        <v>64</v>
      </c>
      <c r="N1425" t="s">
        <v>61</v>
      </c>
    </row>
    <row r="1426" spans="1:14" x14ac:dyDescent="0.35">
      <c r="A1426">
        <v>1996</v>
      </c>
      <c r="B1426">
        <v>21</v>
      </c>
      <c r="D1426" t="s">
        <v>16</v>
      </c>
      <c r="E1426">
        <v>41</v>
      </c>
      <c r="F1426">
        <v>26</v>
      </c>
      <c r="G1426">
        <v>53.9</v>
      </c>
      <c r="H1426">
        <v>23.1</v>
      </c>
      <c r="I1426">
        <v>1.6</v>
      </c>
      <c r="J1426">
        <v>4.9000000000000004</v>
      </c>
      <c r="K1426">
        <v>8.6999999999999993</v>
      </c>
      <c r="L1426">
        <v>9.1</v>
      </c>
      <c r="M1426" t="s">
        <v>64</v>
      </c>
      <c r="N1426" t="s">
        <v>61</v>
      </c>
    </row>
    <row r="1427" spans="1:14" x14ac:dyDescent="0.35">
      <c r="A1427">
        <v>1996</v>
      </c>
      <c r="B1427">
        <v>22</v>
      </c>
      <c r="D1427" t="s">
        <v>16</v>
      </c>
      <c r="E1427">
        <v>40</v>
      </c>
      <c r="F1427">
        <v>27</v>
      </c>
      <c r="G1427">
        <v>61</v>
      </c>
      <c r="H1427">
        <v>30</v>
      </c>
      <c r="I1427">
        <v>1.6</v>
      </c>
      <c r="J1427">
        <v>6.6</v>
      </c>
      <c r="K1427">
        <v>7.7</v>
      </c>
      <c r="L1427">
        <v>9.9</v>
      </c>
      <c r="M1427" t="s">
        <v>64</v>
      </c>
      <c r="N1427" t="s">
        <v>61</v>
      </c>
    </row>
    <row r="1428" spans="1:14" x14ac:dyDescent="0.35">
      <c r="A1428">
        <v>1996</v>
      </c>
      <c r="B1428">
        <v>23</v>
      </c>
      <c r="D1428" t="s">
        <v>16</v>
      </c>
      <c r="E1428">
        <v>36.799999999999997</v>
      </c>
      <c r="F1428">
        <v>24.7</v>
      </c>
      <c r="G1428">
        <v>75.7</v>
      </c>
      <c r="H1428">
        <v>49.6</v>
      </c>
      <c r="I1428">
        <v>42</v>
      </c>
      <c r="J1428">
        <v>4.5999999999999996</v>
      </c>
      <c r="K1428">
        <v>6.1</v>
      </c>
      <c r="L1428">
        <v>7.1</v>
      </c>
      <c r="M1428" t="s">
        <v>64</v>
      </c>
      <c r="N1428" t="s">
        <v>61</v>
      </c>
    </row>
    <row r="1429" spans="1:14" x14ac:dyDescent="0.35">
      <c r="A1429">
        <v>1996</v>
      </c>
      <c r="B1429">
        <v>24</v>
      </c>
      <c r="D1429" t="s">
        <v>16</v>
      </c>
      <c r="E1429">
        <v>32.200000000000003</v>
      </c>
      <c r="F1429">
        <v>23.1</v>
      </c>
      <c r="G1429">
        <v>86.9</v>
      </c>
      <c r="H1429">
        <v>66</v>
      </c>
      <c r="I1429">
        <v>67.2</v>
      </c>
      <c r="J1429">
        <v>4.7</v>
      </c>
      <c r="K1429">
        <v>4.0999999999999996</v>
      </c>
      <c r="L1429">
        <v>5.6</v>
      </c>
      <c r="M1429" t="s">
        <v>64</v>
      </c>
      <c r="N1429" t="s">
        <v>61</v>
      </c>
    </row>
    <row r="1430" spans="1:14" x14ac:dyDescent="0.35">
      <c r="A1430">
        <v>1996</v>
      </c>
      <c r="B1430">
        <v>25</v>
      </c>
      <c r="D1430" t="s">
        <v>16</v>
      </c>
      <c r="E1430">
        <v>33.200000000000003</v>
      </c>
      <c r="F1430">
        <v>23.4</v>
      </c>
      <c r="G1430">
        <v>77.7</v>
      </c>
      <c r="H1430">
        <v>51</v>
      </c>
      <c r="I1430">
        <v>0</v>
      </c>
      <c r="J1430">
        <v>12.5</v>
      </c>
      <c r="K1430">
        <v>5.9</v>
      </c>
      <c r="L1430">
        <v>7.8</v>
      </c>
      <c r="M1430" t="s">
        <v>64</v>
      </c>
      <c r="N1430" t="s">
        <v>61</v>
      </c>
    </row>
    <row r="1431" spans="1:14" x14ac:dyDescent="0.35">
      <c r="A1431">
        <v>1996</v>
      </c>
      <c r="B1431">
        <v>26</v>
      </c>
      <c r="D1431" t="s">
        <v>16</v>
      </c>
      <c r="E1431">
        <v>35.200000000000003</v>
      </c>
      <c r="F1431">
        <v>24.8</v>
      </c>
      <c r="G1431">
        <v>75</v>
      </c>
      <c r="H1431">
        <v>48.3</v>
      </c>
      <c r="I1431">
        <v>20</v>
      </c>
      <c r="J1431">
        <v>9.6</v>
      </c>
      <c r="K1431">
        <v>7</v>
      </c>
      <c r="L1431">
        <v>7.4</v>
      </c>
      <c r="M1431" t="s">
        <v>64</v>
      </c>
      <c r="N1431" t="s">
        <v>61</v>
      </c>
    </row>
    <row r="1432" spans="1:14" x14ac:dyDescent="0.35">
      <c r="A1432">
        <v>1996</v>
      </c>
      <c r="B1432">
        <v>27</v>
      </c>
      <c r="D1432" t="s">
        <v>16</v>
      </c>
      <c r="E1432">
        <v>33.6</v>
      </c>
      <c r="F1432">
        <v>23.9</v>
      </c>
      <c r="G1432">
        <v>76.400000000000006</v>
      </c>
      <c r="H1432">
        <v>54.6</v>
      </c>
      <c r="I1432">
        <v>20.5</v>
      </c>
      <c r="J1432">
        <v>5.9</v>
      </c>
      <c r="K1432">
        <v>5</v>
      </c>
      <c r="L1432">
        <v>5.8</v>
      </c>
      <c r="M1432" t="s">
        <v>64</v>
      </c>
      <c r="N1432" t="s">
        <v>61</v>
      </c>
    </row>
    <row r="1433" spans="1:14" x14ac:dyDescent="0.35">
      <c r="A1433">
        <v>1996</v>
      </c>
      <c r="B1433">
        <v>28</v>
      </c>
      <c r="D1433" t="s">
        <v>16</v>
      </c>
      <c r="E1433">
        <v>33.1</v>
      </c>
      <c r="F1433">
        <v>23.3</v>
      </c>
      <c r="G1433">
        <v>84.6</v>
      </c>
      <c r="H1433">
        <v>57</v>
      </c>
      <c r="I1433">
        <v>15.2</v>
      </c>
      <c r="J1433">
        <v>5.4</v>
      </c>
      <c r="K1433">
        <v>7</v>
      </c>
      <c r="L1433">
        <v>3.4</v>
      </c>
      <c r="M1433" t="s">
        <v>64</v>
      </c>
      <c r="N1433" t="s">
        <v>61</v>
      </c>
    </row>
    <row r="1434" spans="1:14" x14ac:dyDescent="0.35">
      <c r="A1434">
        <v>1996</v>
      </c>
      <c r="B1434">
        <v>29</v>
      </c>
      <c r="D1434" t="s">
        <v>16</v>
      </c>
      <c r="E1434">
        <v>30.3</v>
      </c>
      <c r="F1434">
        <v>22.9</v>
      </c>
      <c r="G1434">
        <v>86.1</v>
      </c>
      <c r="H1434">
        <v>72.599999999999994</v>
      </c>
      <c r="I1434">
        <v>72.400000000000006</v>
      </c>
      <c r="J1434">
        <v>10.7</v>
      </c>
      <c r="K1434">
        <v>3.1</v>
      </c>
      <c r="L1434">
        <v>4.8</v>
      </c>
      <c r="M1434" t="s">
        <v>64</v>
      </c>
      <c r="N1434" t="s">
        <v>61</v>
      </c>
    </row>
    <row r="1435" spans="1:14" x14ac:dyDescent="0.35">
      <c r="A1435">
        <v>1996</v>
      </c>
      <c r="B1435">
        <v>30</v>
      </c>
      <c r="C1435">
        <v>0.2</v>
      </c>
      <c r="D1435" t="s">
        <v>16</v>
      </c>
      <c r="E1435">
        <v>30</v>
      </c>
      <c r="F1435">
        <v>23</v>
      </c>
      <c r="G1435">
        <v>84</v>
      </c>
      <c r="H1435">
        <v>63</v>
      </c>
      <c r="I1435">
        <v>29.2</v>
      </c>
      <c r="J1435">
        <v>12.3</v>
      </c>
      <c r="K1435">
        <v>3.4</v>
      </c>
      <c r="L1435">
        <v>4.3</v>
      </c>
      <c r="M1435" t="s">
        <v>64</v>
      </c>
      <c r="N1435" t="s">
        <v>61</v>
      </c>
    </row>
    <row r="1436" spans="1:14" x14ac:dyDescent="0.35">
      <c r="A1436">
        <v>1996</v>
      </c>
      <c r="B1436">
        <v>31</v>
      </c>
      <c r="C1436">
        <v>4.5</v>
      </c>
      <c r="D1436" t="s">
        <v>16</v>
      </c>
      <c r="E1436">
        <v>30.2</v>
      </c>
      <c r="F1436">
        <v>23.5</v>
      </c>
      <c r="G1436">
        <v>85.3</v>
      </c>
      <c r="H1436">
        <v>65.7</v>
      </c>
      <c r="I1436">
        <v>7.6</v>
      </c>
      <c r="J1436">
        <v>12</v>
      </c>
      <c r="K1436">
        <v>3.3</v>
      </c>
      <c r="L1436">
        <v>3.8</v>
      </c>
      <c r="M1436" t="s">
        <v>64</v>
      </c>
      <c r="N1436" t="s">
        <v>61</v>
      </c>
    </row>
    <row r="1437" spans="1:14" x14ac:dyDescent="0.35">
      <c r="A1437">
        <v>1996</v>
      </c>
      <c r="B1437">
        <v>32</v>
      </c>
      <c r="C1437">
        <v>10.5</v>
      </c>
      <c r="D1437" t="s">
        <v>16</v>
      </c>
      <c r="E1437">
        <v>29.7</v>
      </c>
      <c r="F1437">
        <v>25.5</v>
      </c>
      <c r="G1437">
        <v>87.7</v>
      </c>
      <c r="H1437">
        <v>71.3</v>
      </c>
      <c r="I1437">
        <v>34.200000000000003</v>
      </c>
      <c r="J1437">
        <v>8.9</v>
      </c>
      <c r="K1437">
        <v>3.7</v>
      </c>
      <c r="L1437">
        <v>3.9</v>
      </c>
      <c r="M1437" t="s">
        <v>64</v>
      </c>
      <c r="N1437" t="s">
        <v>61</v>
      </c>
    </row>
    <row r="1438" spans="1:14" x14ac:dyDescent="0.35">
      <c r="A1438">
        <v>1996</v>
      </c>
      <c r="B1438">
        <v>33</v>
      </c>
      <c r="C1438">
        <v>15.5</v>
      </c>
      <c r="D1438" t="s">
        <v>16</v>
      </c>
      <c r="E1438">
        <v>28.5</v>
      </c>
      <c r="F1438">
        <v>22.3</v>
      </c>
      <c r="G1438">
        <v>87</v>
      </c>
      <c r="H1438">
        <v>76.900000000000006</v>
      </c>
      <c r="I1438">
        <v>37.6</v>
      </c>
      <c r="J1438">
        <v>5.8</v>
      </c>
      <c r="K1438">
        <v>1.8</v>
      </c>
      <c r="L1438">
        <v>2.2999999999999998</v>
      </c>
      <c r="M1438" t="s">
        <v>64</v>
      </c>
      <c r="N1438" t="s">
        <v>61</v>
      </c>
    </row>
    <row r="1439" spans="1:14" x14ac:dyDescent="0.35">
      <c r="A1439">
        <v>1996</v>
      </c>
      <c r="B1439">
        <v>34</v>
      </c>
      <c r="C1439">
        <v>22.4</v>
      </c>
      <c r="D1439" t="s">
        <v>16</v>
      </c>
      <c r="E1439">
        <v>29.3</v>
      </c>
      <c r="F1439">
        <v>21.9</v>
      </c>
      <c r="G1439">
        <v>88.9</v>
      </c>
      <c r="H1439">
        <v>69.099999999999994</v>
      </c>
      <c r="I1439">
        <v>79.2</v>
      </c>
      <c r="J1439">
        <v>2.7</v>
      </c>
      <c r="K1439">
        <v>3.1</v>
      </c>
      <c r="L1439">
        <v>3.2</v>
      </c>
      <c r="M1439" t="s">
        <v>64</v>
      </c>
      <c r="N1439" t="s">
        <v>61</v>
      </c>
    </row>
    <row r="1440" spans="1:14" x14ac:dyDescent="0.35">
      <c r="A1440">
        <v>1996</v>
      </c>
      <c r="B1440">
        <v>35</v>
      </c>
      <c r="C1440">
        <v>35.5</v>
      </c>
      <c r="D1440" t="s">
        <v>16</v>
      </c>
      <c r="E1440">
        <v>28.2</v>
      </c>
      <c r="F1440">
        <v>22.2</v>
      </c>
      <c r="G1440">
        <v>93.4</v>
      </c>
      <c r="H1440">
        <v>72.599999999999994</v>
      </c>
      <c r="I1440">
        <v>67.7</v>
      </c>
      <c r="J1440">
        <v>5.8</v>
      </c>
      <c r="K1440">
        <v>3.6</v>
      </c>
      <c r="L1440">
        <v>3.9</v>
      </c>
      <c r="M1440" t="s">
        <v>64</v>
      </c>
      <c r="N1440" t="s">
        <v>61</v>
      </c>
    </row>
    <row r="1441" spans="1:14" x14ac:dyDescent="0.35">
      <c r="A1441">
        <v>1996</v>
      </c>
      <c r="B1441">
        <v>36</v>
      </c>
      <c r="C1441">
        <v>39.4</v>
      </c>
      <c r="D1441" t="s">
        <v>16</v>
      </c>
      <c r="E1441">
        <v>28.7</v>
      </c>
      <c r="F1441">
        <v>21.9</v>
      </c>
      <c r="G1441">
        <v>94.9</v>
      </c>
      <c r="H1441">
        <v>76.400000000000006</v>
      </c>
      <c r="I1441">
        <v>54.2</v>
      </c>
      <c r="J1441">
        <v>1.2</v>
      </c>
      <c r="K1441">
        <v>2.5</v>
      </c>
      <c r="L1441">
        <v>2.9</v>
      </c>
      <c r="M1441" t="s">
        <v>64</v>
      </c>
      <c r="N1441" t="s">
        <v>61</v>
      </c>
    </row>
    <row r="1442" spans="1:14" x14ac:dyDescent="0.35">
      <c r="A1442">
        <v>1996</v>
      </c>
      <c r="B1442">
        <v>37</v>
      </c>
      <c r="C1442">
        <v>40.5</v>
      </c>
      <c r="D1442" t="s">
        <v>16</v>
      </c>
      <c r="E1442">
        <v>30.9</v>
      </c>
      <c r="F1442">
        <v>21.8</v>
      </c>
      <c r="G1442">
        <v>94.1</v>
      </c>
      <c r="H1442">
        <v>71.3</v>
      </c>
      <c r="I1442">
        <v>151.80000000000001</v>
      </c>
      <c r="J1442">
        <v>3.1</v>
      </c>
      <c r="K1442">
        <v>7.1</v>
      </c>
      <c r="L1442">
        <v>4.5</v>
      </c>
      <c r="M1442" t="s">
        <v>64</v>
      </c>
      <c r="N1442" t="s">
        <v>61</v>
      </c>
    </row>
    <row r="1443" spans="1:14" x14ac:dyDescent="0.35">
      <c r="A1443">
        <v>1996</v>
      </c>
      <c r="B1443">
        <v>38</v>
      </c>
      <c r="C1443">
        <v>34.5</v>
      </c>
      <c r="D1443" t="s">
        <v>16</v>
      </c>
      <c r="E1443">
        <v>30.3</v>
      </c>
      <c r="F1443">
        <v>21.6</v>
      </c>
      <c r="G1443">
        <v>88.1</v>
      </c>
      <c r="H1443">
        <v>61.4</v>
      </c>
      <c r="I1443">
        <v>2</v>
      </c>
      <c r="J1443">
        <v>4.5</v>
      </c>
      <c r="K1443">
        <v>7.8</v>
      </c>
      <c r="L1443">
        <v>3.7</v>
      </c>
      <c r="M1443" t="s">
        <v>64</v>
      </c>
      <c r="N1443" t="s">
        <v>61</v>
      </c>
    </row>
    <row r="1444" spans="1:14" x14ac:dyDescent="0.35">
      <c r="A1444">
        <v>1996</v>
      </c>
      <c r="B1444">
        <v>39</v>
      </c>
      <c r="D1444" t="s">
        <v>16</v>
      </c>
      <c r="E1444">
        <v>33.1</v>
      </c>
      <c r="F1444">
        <v>22.3</v>
      </c>
      <c r="G1444">
        <v>90.9</v>
      </c>
      <c r="H1444">
        <v>55</v>
      </c>
      <c r="I1444">
        <v>2.8</v>
      </c>
      <c r="J1444">
        <v>2.2999999999999998</v>
      </c>
      <c r="K1444">
        <v>8.4</v>
      </c>
      <c r="L1444">
        <v>3.9</v>
      </c>
      <c r="M1444" t="s">
        <v>64</v>
      </c>
      <c r="N1444" t="s">
        <v>61</v>
      </c>
    </row>
    <row r="1445" spans="1:14" x14ac:dyDescent="0.35">
      <c r="A1445">
        <v>1996</v>
      </c>
      <c r="B1445">
        <v>40</v>
      </c>
      <c r="D1445" t="s">
        <v>16</v>
      </c>
      <c r="E1445">
        <v>28</v>
      </c>
      <c r="F1445">
        <v>21.8</v>
      </c>
      <c r="G1445">
        <v>89.4</v>
      </c>
      <c r="H1445">
        <v>76.3</v>
      </c>
      <c r="I1445">
        <v>78.2</v>
      </c>
      <c r="J1445">
        <v>5.5</v>
      </c>
      <c r="K1445">
        <v>2.2000000000000002</v>
      </c>
      <c r="L1445">
        <v>4.5999999999999996</v>
      </c>
      <c r="M1445" t="s">
        <v>64</v>
      </c>
      <c r="N1445" t="s">
        <v>61</v>
      </c>
    </row>
    <row r="1446" spans="1:14" x14ac:dyDescent="0.35">
      <c r="A1446">
        <v>1996</v>
      </c>
      <c r="B1446">
        <v>41</v>
      </c>
      <c r="D1446" t="s">
        <v>16</v>
      </c>
      <c r="E1446">
        <v>31.2</v>
      </c>
      <c r="F1446">
        <v>18.5</v>
      </c>
      <c r="G1446">
        <v>75.599999999999994</v>
      </c>
      <c r="H1446">
        <v>61.4</v>
      </c>
      <c r="I1446">
        <v>0</v>
      </c>
      <c r="J1446">
        <v>2.7</v>
      </c>
      <c r="K1446">
        <v>9.1999999999999993</v>
      </c>
      <c r="L1446">
        <v>4.2</v>
      </c>
      <c r="M1446" t="s">
        <v>64</v>
      </c>
      <c r="N1446" t="s">
        <v>61</v>
      </c>
    </row>
    <row r="1447" spans="1:14" x14ac:dyDescent="0.35">
      <c r="A1447">
        <v>1996</v>
      </c>
      <c r="B1447">
        <v>42</v>
      </c>
      <c r="D1447" t="s">
        <v>16</v>
      </c>
      <c r="E1447">
        <v>29.1</v>
      </c>
      <c r="F1447">
        <v>19.8</v>
      </c>
      <c r="G1447">
        <v>82.1</v>
      </c>
      <c r="H1447">
        <v>66.5</v>
      </c>
      <c r="I1447">
        <v>20.6</v>
      </c>
      <c r="J1447">
        <v>3</v>
      </c>
      <c r="K1447">
        <v>4.7</v>
      </c>
      <c r="L1447">
        <v>3</v>
      </c>
      <c r="M1447" t="s">
        <v>64</v>
      </c>
      <c r="N1447" t="s">
        <v>61</v>
      </c>
    </row>
    <row r="1448" spans="1:14" x14ac:dyDescent="0.35">
      <c r="A1448">
        <v>1996</v>
      </c>
      <c r="B1448">
        <v>43</v>
      </c>
      <c r="D1448" t="s">
        <v>16</v>
      </c>
      <c r="E1448">
        <v>29.6</v>
      </c>
      <c r="F1448">
        <v>21.2</v>
      </c>
      <c r="G1448">
        <v>88</v>
      </c>
      <c r="H1448">
        <v>64.3</v>
      </c>
      <c r="I1448">
        <v>10.199999999999999</v>
      </c>
      <c r="J1448">
        <v>2.2999999999999998</v>
      </c>
      <c r="K1448">
        <v>5.0999999999999996</v>
      </c>
      <c r="L1448">
        <v>2.6</v>
      </c>
      <c r="M1448" t="s">
        <v>64</v>
      </c>
      <c r="N1448" t="s">
        <v>61</v>
      </c>
    </row>
    <row r="1449" spans="1:14" x14ac:dyDescent="0.35">
      <c r="A1449">
        <v>1996</v>
      </c>
      <c r="B1449">
        <v>44</v>
      </c>
      <c r="D1449" t="s">
        <v>16</v>
      </c>
      <c r="E1449">
        <v>30.4</v>
      </c>
      <c r="F1449">
        <v>16.100000000000001</v>
      </c>
      <c r="G1449">
        <v>81.400000000000006</v>
      </c>
      <c r="H1449">
        <v>46.3</v>
      </c>
      <c r="I1449">
        <v>0</v>
      </c>
      <c r="J1449">
        <v>1.7</v>
      </c>
      <c r="K1449">
        <v>9.5</v>
      </c>
      <c r="L1449">
        <v>3.6</v>
      </c>
      <c r="M1449" t="s">
        <v>64</v>
      </c>
      <c r="N1449" t="s">
        <v>61</v>
      </c>
    </row>
    <row r="1450" spans="1:14" x14ac:dyDescent="0.35">
      <c r="A1450">
        <v>1996</v>
      </c>
      <c r="B1450">
        <v>45</v>
      </c>
      <c r="D1450" t="s">
        <v>16</v>
      </c>
      <c r="E1450">
        <v>30</v>
      </c>
      <c r="F1450">
        <v>17.600000000000001</v>
      </c>
      <c r="G1450">
        <v>89.9</v>
      </c>
      <c r="H1450">
        <v>61.7</v>
      </c>
      <c r="I1450">
        <v>26</v>
      </c>
      <c r="J1450">
        <v>3.1</v>
      </c>
      <c r="K1450">
        <v>8.1999999999999993</v>
      </c>
      <c r="L1450">
        <v>3.1</v>
      </c>
      <c r="M1450" t="s">
        <v>64</v>
      </c>
      <c r="N1450" t="s">
        <v>61</v>
      </c>
    </row>
    <row r="1451" spans="1:14" x14ac:dyDescent="0.35">
      <c r="A1451">
        <v>1996</v>
      </c>
      <c r="B1451">
        <v>46</v>
      </c>
      <c r="D1451" t="s">
        <v>16</v>
      </c>
      <c r="E1451">
        <v>30.4</v>
      </c>
      <c r="F1451">
        <v>16.2</v>
      </c>
      <c r="G1451">
        <v>76.7</v>
      </c>
      <c r="H1451">
        <v>49</v>
      </c>
      <c r="I1451">
        <v>0</v>
      </c>
      <c r="J1451">
        <v>1.7</v>
      </c>
      <c r="K1451">
        <v>9.4</v>
      </c>
      <c r="L1451">
        <v>3.6</v>
      </c>
      <c r="M1451" t="s">
        <v>64</v>
      </c>
      <c r="N1451" t="s">
        <v>61</v>
      </c>
    </row>
    <row r="1452" spans="1:14" x14ac:dyDescent="0.35">
      <c r="A1452">
        <v>1996</v>
      </c>
      <c r="B1452">
        <v>47</v>
      </c>
      <c r="D1452" t="s">
        <v>16</v>
      </c>
      <c r="E1452">
        <v>28.7</v>
      </c>
      <c r="F1452">
        <v>14.7</v>
      </c>
      <c r="G1452">
        <v>84.3</v>
      </c>
      <c r="H1452">
        <v>49.7</v>
      </c>
      <c r="I1452">
        <v>0</v>
      </c>
      <c r="J1452">
        <v>1.6</v>
      </c>
      <c r="K1452">
        <v>6.8</v>
      </c>
      <c r="L1452">
        <v>3.2</v>
      </c>
      <c r="M1452" t="s">
        <v>64</v>
      </c>
      <c r="N1452" t="s">
        <v>61</v>
      </c>
    </row>
    <row r="1453" spans="1:14" x14ac:dyDescent="0.35">
      <c r="A1453">
        <v>1996</v>
      </c>
      <c r="B1453">
        <v>48</v>
      </c>
      <c r="D1453" t="s">
        <v>16</v>
      </c>
      <c r="E1453">
        <v>29</v>
      </c>
      <c r="F1453">
        <v>11.3</v>
      </c>
      <c r="G1453">
        <v>77</v>
      </c>
      <c r="H1453">
        <v>39.4</v>
      </c>
      <c r="I1453">
        <v>0</v>
      </c>
      <c r="J1453">
        <v>1.8</v>
      </c>
      <c r="K1453">
        <v>9.6</v>
      </c>
      <c r="L1453">
        <v>2.9</v>
      </c>
      <c r="M1453" t="s">
        <v>64</v>
      </c>
      <c r="N1453" t="s">
        <v>61</v>
      </c>
    </row>
    <row r="1454" spans="1:14" x14ac:dyDescent="0.35">
      <c r="A1454">
        <v>1996</v>
      </c>
      <c r="B1454">
        <v>49</v>
      </c>
      <c r="D1454" t="s">
        <v>16</v>
      </c>
      <c r="E1454">
        <v>28.3</v>
      </c>
      <c r="F1454">
        <v>13.9</v>
      </c>
      <c r="G1454">
        <v>75.599999999999994</v>
      </c>
      <c r="H1454">
        <v>45.7</v>
      </c>
      <c r="I1454">
        <v>0</v>
      </c>
      <c r="J1454">
        <v>1.9</v>
      </c>
      <c r="K1454">
        <v>6.1</v>
      </c>
      <c r="L1454">
        <v>2.6</v>
      </c>
      <c r="M1454" t="s">
        <v>64</v>
      </c>
      <c r="N1454" t="s">
        <v>61</v>
      </c>
    </row>
    <row r="1455" spans="1:14" x14ac:dyDescent="0.35">
      <c r="A1455">
        <v>1996</v>
      </c>
      <c r="B1455">
        <v>50</v>
      </c>
      <c r="D1455" t="s">
        <v>16</v>
      </c>
      <c r="E1455">
        <v>28.1</v>
      </c>
      <c r="F1455">
        <v>14.4</v>
      </c>
      <c r="G1455">
        <v>81</v>
      </c>
      <c r="H1455">
        <v>45.1</v>
      </c>
      <c r="I1455">
        <v>0</v>
      </c>
      <c r="J1455">
        <v>2.5</v>
      </c>
      <c r="K1455">
        <v>6.6</v>
      </c>
      <c r="L1455">
        <v>2.8</v>
      </c>
      <c r="M1455" t="s">
        <v>64</v>
      </c>
      <c r="N1455" t="s">
        <v>61</v>
      </c>
    </row>
    <row r="1456" spans="1:14" x14ac:dyDescent="0.35">
      <c r="A1456">
        <v>1996</v>
      </c>
      <c r="B1456">
        <v>51</v>
      </c>
      <c r="D1456" t="s">
        <v>16</v>
      </c>
      <c r="E1456">
        <v>28.5</v>
      </c>
      <c r="F1456">
        <v>13.1</v>
      </c>
      <c r="G1456">
        <v>70.099999999999994</v>
      </c>
      <c r="H1456">
        <v>37.1</v>
      </c>
      <c r="I1456">
        <v>0</v>
      </c>
      <c r="J1456">
        <v>2.4</v>
      </c>
      <c r="K1456">
        <v>7.6</v>
      </c>
      <c r="L1456">
        <v>2.4</v>
      </c>
      <c r="M1456" t="s">
        <v>64</v>
      </c>
      <c r="N1456" t="s">
        <v>61</v>
      </c>
    </row>
    <row r="1457" spans="1:14" x14ac:dyDescent="0.35">
      <c r="A1457">
        <v>1996</v>
      </c>
      <c r="B1457">
        <v>52</v>
      </c>
      <c r="D1457" t="s">
        <v>16</v>
      </c>
      <c r="E1457">
        <v>28.3</v>
      </c>
      <c r="F1457">
        <v>10.8</v>
      </c>
      <c r="G1457">
        <v>85</v>
      </c>
      <c r="H1457">
        <v>31.6</v>
      </c>
      <c r="I1457">
        <v>0</v>
      </c>
      <c r="J1457">
        <v>1.8</v>
      </c>
      <c r="K1457">
        <v>8.6999999999999993</v>
      </c>
      <c r="L1457">
        <v>2.4</v>
      </c>
      <c r="M1457" t="s">
        <v>64</v>
      </c>
      <c r="N1457" t="s">
        <v>61</v>
      </c>
    </row>
    <row r="1458" spans="1:14" x14ac:dyDescent="0.35">
      <c r="A1458">
        <v>1998</v>
      </c>
      <c r="B1458">
        <v>1</v>
      </c>
      <c r="D1458" t="s">
        <v>16</v>
      </c>
      <c r="E1458">
        <v>28.7</v>
      </c>
      <c r="F1458">
        <v>13.9</v>
      </c>
      <c r="G1458">
        <v>90.7</v>
      </c>
      <c r="H1458">
        <v>45.9</v>
      </c>
      <c r="I1458">
        <v>0</v>
      </c>
      <c r="J1458">
        <v>3</v>
      </c>
      <c r="K1458">
        <v>9.1999999999999993</v>
      </c>
      <c r="L1458">
        <v>3.7</v>
      </c>
      <c r="M1458" t="s">
        <v>64</v>
      </c>
      <c r="N1458" t="s">
        <v>61</v>
      </c>
    </row>
    <row r="1459" spans="1:14" x14ac:dyDescent="0.35">
      <c r="A1459">
        <v>1998</v>
      </c>
      <c r="B1459">
        <v>2</v>
      </c>
      <c r="D1459" t="s">
        <v>16</v>
      </c>
      <c r="E1459">
        <v>29.4</v>
      </c>
      <c r="F1459">
        <v>13.3</v>
      </c>
      <c r="G1459">
        <v>88.4</v>
      </c>
      <c r="H1459">
        <v>41.4</v>
      </c>
      <c r="I1459">
        <v>0</v>
      </c>
      <c r="J1459">
        <v>1.9</v>
      </c>
      <c r="K1459">
        <v>9.5</v>
      </c>
      <c r="L1459">
        <v>3.6</v>
      </c>
      <c r="M1459" t="s">
        <v>64</v>
      </c>
      <c r="N1459" t="s">
        <v>61</v>
      </c>
    </row>
    <row r="1460" spans="1:14" x14ac:dyDescent="0.35">
      <c r="A1460">
        <v>1998</v>
      </c>
      <c r="B1460">
        <v>3</v>
      </c>
      <c r="D1460" t="s">
        <v>16</v>
      </c>
      <c r="E1460">
        <v>32.1</v>
      </c>
      <c r="F1460">
        <v>17.100000000000001</v>
      </c>
      <c r="G1460">
        <v>88.1</v>
      </c>
      <c r="H1460">
        <v>38.9</v>
      </c>
      <c r="I1460">
        <v>0</v>
      </c>
      <c r="J1460">
        <v>2.5</v>
      </c>
      <c r="K1460">
        <v>8.8000000000000007</v>
      </c>
      <c r="L1460">
        <v>4.2</v>
      </c>
      <c r="M1460" t="s">
        <v>64</v>
      </c>
      <c r="N1460" t="s">
        <v>61</v>
      </c>
    </row>
    <row r="1461" spans="1:14" x14ac:dyDescent="0.35">
      <c r="A1461">
        <v>1998</v>
      </c>
      <c r="B1461">
        <v>4</v>
      </c>
      <c r="D1461" t="s">
        <v>16</v>
      </c>
      <c r="E1461">
        <v>31.5</v>
      </c>
      <c r="F1461">
        <v>19.8</v>
      </c>
      <c r="G1461">
        <v>84.1</v>
      </c>
      <c r="H1461">
        <v>41.7</v>
      </c>
      <c r="I1461">
        <v>0</v>
      </c>
      <c r="J1461">
        <v>3.3</v>
      </c>
      <c r="K1461">
        <v>9</v>
      </c>
      <c r="L1461">
        <v>4.3</v>
      </c>
      <c r="M1461" t="s">
        <v>64</v>
      </c>
      <c r="N1461" t="s">
        <v>61</v>
      </c>
    </row>
    <row r="1462" spans="1:14" x14ac:dyDescent="0.35">
      <c r="A1462">
        <v>1998</v>
      </c>
      <c r="B1462">
        <v>5</v>
      </c>
      <c r="D1462" t="s">
        <v>16</v>
      </c>
      <c r="E1462">
        <v>31.5</v>
      </c>
      <c r="F1462">
        <v>18</v>
      </c>
      <c r="G1462">
        <v>89.3</v>
      </c>
      <c r="H1462">
        <v>41.3</v>
      </c>
      <c r="I1462">
        <v>0</v>
      </c>
      <c r="J1462">
        <v>2.2999999999999998</v>
      </c>
      <c r="K1462">
        <v>9</v>
      </c>
      <c r="L1462">
        <v>4.7</v>
      </c>
      <c r="M1462" t="s">
        <v>64</v>
      </c>
      <c r="N1462" t="s">
        <v>61</v>
      </c>
    </row>
    <row r="1463" spans="1:14" x14ac:dyDescent="0.35">
      <c r="A1463">
        <v>1998</v>
      </c>
      <c r="B1463">
        <v>6</v>
      </c>
      <c r="D1463" t="s">
        <v>16</v>
      </c>
      <c r="E1463">
        <v>31.4</v>
      </c>
      <c r="F1463">
        <v>18.2</v>
      </c>
      <c r="G1463">
        <v>82.4</v>
      </c>
      <c r="H1463">
        <v>35.9</v>
      </c>
      <c r="I1463">
        <v>0.8</v>
      </c>
      <c r="J1463">
        <v>3.4</v>
      </c>
      <c r="K1463">
        <v>9</v>
      </c>
      <c r="L1463">
        <v>4.5999999999999996</v>
      </c>
      <c r="M1463" t="s">
        <v>64</v>
      </c>
      <c r="N1463" t="s">
        <v>61</v>
      </c>
    </row>
    <row r="1464" spans="1:14" x14ac:dyDescent="0.35">
      <c r="A1464">
        <v>1998</v>
      </c>
      <c r="B1464">
        <v>7</v>
      </c>
      <c r="D1464" t="s">
        <v>16</v>
      </c>
      <c r="E1464">
        <v>31.9</v>
      </c>
      <c r="F1464">
        <v>15.8</v>
      </c>
      <c r="G1464">
        <v>76.3</v>
      </c>
      <c r="H1464">
        <v>29.9</v>
      </c>
      <c r="I1464">
        <v>0</v>
      </c>
      <c r="J1464">
        <v>2.4</v>
      </c>
      <c r="K1464">
        <v>10.6</v>
      </c>
      <c r="L1464">
        <v>5.6</v>
      </c>
      <c r="M1464" t="s">
        <v>64</v>
      </c>
      <c r="N1464" t="s">
        <v>61</v>
      </c>
    </row>
    <row r="1465" spans="1:14" x14ac:dyDescent="0.35">
      <c r="A1465">
        <v>1998</v>
      </c>
      <c r="B1465">
        <v>8</v>
      </c>
      <c r="D1465" t="s">
        <v>16</v>
      </c>
      <c r="E1465">
        <v>34.299999999999997</v>
      </c>
      <c r="F1465">
        <v>16.899999999999999</v>
      </c>
      <c r="G1465">
        <v>71.3</v>
      </c>
      <c r="H1465">
        <v>26.1</v>
      </c>
      <c r="I1465">
        <v>0</v>
      </c>
      <c r="J1465">
        <v>1.7</v>
      </c>
      <c r="K1465">
        <v>10.9</v>
      </c>
      <c r="L1465">
        <v>6.5</v>
      </c>
      <c r="M1465" t="s">
        <v>64</v>
      </c>
      <c r="N1465" t="s">
        <v>61</v>
      </c>
    </row>
    <row r="1466" spans="1:14" x14ac:dyDescent="0.35">
      <c r="A1466">
        <v>1998</v>
      </c>
      <c r="B1466">
        <v>9</v>
      </c>
      <c r="D1466" t="s">
        <v>16</v>
      </c>
      <c r="E1466">
        <v>35.299999999999997</v>
      </c>
      <c r="F1466">
        <v>20.6</v>
      </c>
      <c r="G1466">
        <v>76.3</v>
      </c>
      <c r="H1466">
        <v>29.7</v>
      </c>
      <c r="I1466">
        <v>1.2</v>
      </c>
      <c r="J1466">
        <v>2.9</v>
      </c>
      <c r="K1466">
        <v>10.1</v>
      </c>
      <c r="L1466">
        <v>6.7</v>
      </c>
      <c r="M1466" t="s">
        <v>64</v>
      </c>
      <c r="N1466" t="s">
        <v>61</v>
      </c>
    </row>
    <row r="1467" spans="1:14" x14ac:dyDescent="0.35">
      <c r="A1467">
        <v>1998</v>
      </c>
      <c r="B1467">
        <v>10</v>
      </c>
      <c r="D1467" t="s">
        <v>16</v>
      </c>
      <c r="E1467">
        <v>35.5</v>
      </c>
      <c r="F1467">
        <v>20.9</v>
      </c>
      <c r="G1467">
        <v>71.599999999999994</v>
      </c>
      <c r="H1467">
        <v>32.299999999999997</v>
      </c>
      <c r="I1467">
        <v>0</v>
      </c>
      <c r="J1467">
        <v>2.5</v>
      </c>
      <c r="K1467">
        <v>9.1999999999999993</v>
      </c>
      <c r="L1467">
        <v>6.6</v>
      </c>
      <c r="M1467" t="s">
        <v>64</v>
      </c>
      <c r="N1467" t="s">
        <v>61</v>
      </c>
    </row>
    <row r="1468" spans="1:14" x14ac:dyDescent="0.35">
      <c r="A1468">
        <v>1998</v>
      </c>
      <c r="B1468">
        <v>11</v>
      </c>
      <c r="D1468" t="s">
        <v>16</v>
      </c>
      <c r="E1468">
        <v>35.299999999999997</v>
      </c>
      <c r="F1468">
        <v>21.1</v>
      </c>
      <c r="G1468">
        <v>63.4</v>
      </c>
      <c r="H1468">
        <v>30.9</v>
      </c>
      <c r="I1468">
        <v>0</v>
      </c>
      <c r="J1468">
        <v>4.3</v>
      </c>
      <c r="K1468">
        <v>9.5</v>
      </c>
      <c r="L1468">
        <v>7.8</v>
      </c>
      <c r="M1468" t="s">
        <v>64</v>
      </c>
      <c r="N1468" t="s">
        <v>61</v>
      </c>
    </row>
    <row r="1469" spans="1:14" x14ac:dyDescent="0.35">
      <c r="A1469">
        <v>1998</v>
      </c>
      <c r="B1469">
        <v>12</v>
      </c>
      <c r="D1469" t="s">
        <v>16</v>
      </c>
      <c r="E1469">
        <v>37.799999999999997</v>
      </c>
      <c r="F1469">
        <v>21.7</v>
      </c>
      <c r="G1469">
        <v>70.599999999999994</v>
      </c>
      <c r="H1469">
        <v>27.6</v>
      </c>
      <c r="I1469">
        <v>0</v>
      </c>
      <c r="J1469">
        <v>2.7</v>
      </c>
      <c r="K1469">
        <v>9.3000000000000007</v>
      </c>
      <c r="L1469">
        <v>8.1</v>
      </c>
      <c r="M1469" t="s">
        <v>64</v>
      </c>
      <c r="N1469" t="s">
        <v>61</v>
      </c>
    </row>
    <row r="1470" spans="1:14" x14ac:dyDescent="0.35">
      <c r="A1470">
        <v>1998</v>
      </c>
      <c r="B1470">
        <v>13</v>
      </c>
      <c r="D1470" t="s">
        <v>16</v>
      </c>
      <c r="E1470">
        <v>36.6</v>
      </c>
      <c r="F1470">
        <v>21.9</v>
      </c>
      <c r="G1470">
        <v>76.900000000000006</v>
      </c>
      <c r="H1470">
        <v>26.9</v>
      </c>
      <c r="I1470">
        <v>0</v>
      </c>
      <c r="J1470">
        <v>3.3</v>
      </c>
      <c r="K1470">
        <v>9.1999999999999993</v>
      </c>
      <c r="L1470">
        <v>8.1</v>
      </c>
      <c r="M1470" t="s">
        <v>64</v>
      </c>
      <c r="N1470" t="s">
        <v>61</v>
      </c>
    </row>
    <row r="1471" spans="1:14" x14ac:dyDescent="0.35">
      <c r="A1471">
        <v>1998</v>
      </c>
      <c r="B1471">
        <v>14</v>
      </c>
      <c r="D1471" t="s">
        <v>16</v>
      </c>
      <c r="E1471">
        <v>38.1</v>
      </c>
      <c r="F1471">
        <v>22</v>
      </c>
      <c r="G1471">
        <v>65.599999999999994</v>
      </c>
      <c r="H1471">
        <v>26.3</v>
      </c>
      <c r="I1471">
        <v>0</v>
      </c>
      <c r="J1471">
        <v>2.9</v>
      </c>
      <c r="K1471">
        <v>9.5</v>
      </c>
      <c r="L1471">
        <v>8.6</v>
      </c>
      <c r="M1471" t="s">
        <v>64</v>
      </c>
      <c r="N1471" t="s">
        <v>61</v>
      </c>
    </row>
    <row r="1472" spans="1:14" x14ac:dyDescent="0.35">
      <c r="A1472">
        <v>1998</v>
      </c>
      <c r="B1472">
        <v>15</v>
      </c>
      <c r="D1472" t="s">
        <v>16</v>
      </c>
      <c r="E1472">
        <v>39.4</v>
      </c>
      <c r="F1472">
        <v>24.6</v>
      </c>
      <c r="G1472">
        <v>61.9</v>
      </c>
      <c r="H1472">
        <v>27.4</v>
      </c>
      <c r="I1472">
        <v>0</v>
      </c>
      <c r="J1472">
        <v>3.4</v>
      </c>
      <c r="K1472">
        <v>9.3000000000000007</v>
      </c>
      <c r="L1472">
        <v>9.9</v>
      </c>
      <c r="M1472" t="s">
        <v>64</v>
      </c>
      <c r="N1472" t="s">
        <v>61</v>
      </c>
    </row>
    <row r="1473" spans="1:14" x14ac:dyDescent="0.35">
      <c r="A1473">
        <v>1998</v>
      </c>
      <c r="B1473">
        <v>16</v>
      </c>
      <c r="D1473" t="s">
        <v>16</v>
      </c>
      <c r="E1473">
        <v>40</v>
      </c>
      <c r="F1473">
        <v>23.9</v>
      </c>
      <c r="G1473">
        <v>54.9</v>
      </c>
      <c r="H1473">
        <v>23.7</v>
      </c>
      <c r="I1473">
        <v>0</v>
      </c>
      <c r="J1473">
        <v>2.5</v>
      </c>
      <c r="K1473">
        <v>10</v>
      </c>
      <c r="L1473">
        <v>9.1999999999999993</v>
      </c>
      <c r="M1473" t="s">
        <v>64</v>
      </c>
      <c r="N1473" t="s">
        <v>61</v>
      </c>
    </row>
    <row r="1474" spans="1:14" x14ac:dyDescent="0.35">
      <c r="A1474">
        <v>1998</v>
      </c>
      <c r="B1474">
        <v>17</v>
      </c>
      <c r="D1474" t="s">
        <v>16</v>
      </c>
      <c r="E1474">
        <v>39.1</v>
      </c>
      <c r="F1474">
        <v>25.1</v>
      </c>
      <c r="G1474">
        <v>63.7</v>
      </c>
      <c r="H1474">
        <v>28.7</v>
      </c>
      <c r="I1474">
        <v>3.5</v>
      </c>
      <c r="J1474">
        <v>2.2000000000000002</v>
      </c>
      <c r="K1474">
        <v>8.8000000000000007</v>
      </c>
      <c r="L1474">
        <v>8.9</v>
      </c>
      <c r="M1474" t="s">
        <v>64</v>
      </c>
      <c r="N1474" t="s">
        <v>61</v>
      </c>
    </row>
    <row r="1475" spans="1:14" x14ac:dyDescent="0.35">
      <c r="A1475">
        <v>1998</v>
      </c>
      <c r="B1475">
        <v>18</v>
      </c>
      <c r="D1475" t="s">
        <v>16</v>
      </c>
      <c r="E1475">
        <v>40.1</v>
      </c>
      <c r="F1475">
        <v>25.5</v>
      </c>
      <c r="G1475">
        <v>52.9</v>
      </c>
      <c r="H1475">
        <v>24.7</v>
      </c>
      <c r="I1475">
        <v>0</v>
      </c>
      <c r="J1475">
        <v>1.8</v>
      </c>
      <c r="K1475">
        <v>9.8000000000000007</v>
      </c>
      <c r="L1475">
        <v>9</v>
      </c>
      <c r="M1475" t="s">
        <v>64</v>
      </c>
      <c r="N1475" t="s">
        <v>61</v>
      </c>
    </row>
    <row r="1476" spans="1:14" x14ac:dyDescent="0.35">
      <c r="A1476">
        <v>1998</v>
      </c>
      <c r="B1476">
        <v>19</v>
      </c>
      <c r="D1476" t="s">
        <v>16</v>
      </c>
      <c r="E1476">
        <v>38.5</v>
      </c>
      <c r="F1476">
        <v>24.5</v>
      </c>
      <c r="G1476">
        <v>71.900000000000006</v>
      </c>
      <c r="H1476">
        <v>40.700000000000003</v>
      </c>
      <c r="I1476">
        <v>43.4</v>
      </c>
      <c r="J1476">
        <v>2.5</v>
      </c>
      <c r="K1476">
        <v>8.3000000000000007</v>
      </c>
      <c r="L1476">
        <v>9</v>
      </c>
      <c r="M1476" t="s">
        <v>64</v>
      </c>
      <c r="N1476" t="s">
        <v>61</v>
      </c>
    </row>
    <row r="1477" spans="1:14" x14ac:dyDescent="0.35">
      <c r="A1477">
        <v>1998</v>
      </c>
      <c r="B1477">
        <v>20</v>
      </c>
      <c r="D1477" t="s">
        <v>16</v>
      </c>
      <c r="E1477">
        <v>38.799999999999997</v>
      </c>
      <c r="F1477">
        <v>25.2</v>
      </c>
      <c r="G1477">
        <v>64</v>
      </c>
      <c r="H1477">
        <v>25.7</v>
      </c>
      <c r="I1477">
        <v>8.8000000000000007</v>
      </c>
      <c r="J1477">
        <v>2.1</v>
      </c>
      <c r="K1477">
        <v>9.1999999999999993</v>
      </c>
      <c r="L1477">
        <v>8</v>
      </c>
      <c r="M1477" t="s">
        <v>64</v>
      </c>
      <c r="N1477" t="s">
        <v>61</v>
      </c>
    </row>
    <row r="1478" spans="1:14" x14ac:dyDescent="0.35">
      <c r="A1478">
        <v>1998</v>
      </c>
      <c r="B1478">
        <v>21</v>
      </c>
      <c r="D1478" t="s">
        <v>16</v>
      </c>
      <c r="E1478">
        <v>40.4</v>
      </c>
      <c r="F1478">
        <v>27.4</v>
      </c>
      <c r="G1478">
        <v>64.099999999999994</v>
      </c>
      <c r="H1478">
        <v>32.700000000000003</v>
      </c>
      <c r="I1478">
        <v>0</v>
      </c>
      <c r="J1478">
        <v>3.9</v>
      </c>
      <c r="K1478">
        <v>8.8000000000000007</v>
      </c>
      <c r="L1478">
        <v>10.9</v>
      </c>
      <c r="M1478" t="s">
        <v>64</v>
      </c>
      <c r="N1478" t="s">
        <v>61</v>
      </c>
    </row>
    <row r="1479" spans="1:14" x14ac:dyDescent="0.35">
      <c r="A1479">
        <v>1998</v>
      </c>
      <c r="B1479">
        <v>22</v>
      </c>
      <c r="D1479" t="s">
        <v>16</v>
      </c>
      <c r="E1479">
        <v>42.4</v>
      </c>
      <c r="F1479">
        <v>28.3</v>
      </c>
      <c r="G1479">
        <v>55.6</v>
      </c>
      <c r="H1479">
        <v>30.3</v>
      </c>
      <c r="I1479">
        <v>0</v>
      </c>
      <c r="J1479">
        <v>4.9000000000000004</v>
      </c>
      <c r="K1479">
        <v>10.8</v>
      </c>
      <c r="L1479">
        <v>12.3</v>
      </c>
      <c r="M1479" t="s">
        <v>64</v>
      </c>
      <c r="N1479" t="s">
        <v>61</v>
      </c>
    </row>
    <row r="1480" spans="1:14" x14ac:dyDescent="0.35">
      <c r="A1480">
        <v>1998</v>
      </c>
      <c r="B1480">
        <v>23</v>
      </c>
      <c r="D1480" t="s">
        <v>16</v>
      </c>
      <c r="E1480">
        <v>40.1</v>
      </c>
      <c r="F1480">
        <v>27.1</v>
      </c>
      <c r="G1480">
        <v>69.099999999999994</v>
      </c>
      <c r="H1480">
        <v>39.9</v>
      </c>
      <c r="I1480">
        <v>0</v>
      </c>
      <c r="J1480">
        <v>6.1</v>
      </c>
      <c r="K1480">
        <v>10.5</v>
      </c>
      <c r="L1480">
        <v>11.9</v>
      </c>
      <c r="M1480" t="s">
        <v>64</v>
      </c>
      <c r="N1480" t="s">
        <v>61</v>
      </c>
    </row>
    <row r="1481" spans="1:14" x14ac:dyDescent="0.35">
      <c r="A1481">
        <v>1998</v>
      </c>
      <c r="B1481">
        <v>24</v>
      </c>
      <c r="D1481" t="s">
        <v>16</v>
      </c>
      <c r="E1481">
        <v>35</v>
      </c>
      <c r="F1481">
        <v>24.6</v>
      </c>
      <c r="G1481">
        <v>80.3</v>
      </c>
      <c r="H1481">
        <v>55.9</v>
      </c>
      <c r="I1481">
        <v>10.4</v>
      </c>
      <c r="J1481">
        <v>7.3</v>
      </c>
      <c r="K1481">
        <v>7.4</v>
      </c>
      <c r="L1481">
        <v>8.6</v>
      </c>
      <c r="M1481" t="s">
        <v>64</v>
      </c>
      <c r="N1481" t="s">
        <v>61</v>
      </c>
    </row>
    <row r="1482" spans="1:14" x14ac:dyDescent="0.35">
      <c r="A1482">
        <v>1998</v>
      </c>
      <c r="B1482">
        <v>25</v>
      </c>
      <c r="D1482" t="s">
        <v>16</v>
      </c>
      <c r="E1482">
        <v>33.5</v>
      </c>
      <c r="F1482">
        <v>23.4</v>
      </c>
      <c r="G1482">
        <v>88.7</v>
      </c>
      <c r="H1482">
        <v>64.599999999999994</v>
      </c>
      <c r="I1482">
        <v>35.799999999999997</v>
      </c>
      <c r="J1482">
        <v>4.5</v>
      </c>
      <c r="K1482">
        <v>5.4</v>
      </c>
      <c r="L1482">
        <v>7.3</v>
      </c>
      <c r="M1482" t="s">
        <v>64</v>
      </c>
      <c r="N1482" t="s">
        <v>61</v>
      </c>
    </row>
    <row r="1483" spans="1:14" x14ac:dyDescent="0.35">
      <c r="A1483">
        <v>1998</v>
      </c>
      <c r="B1483">
        <v>26</v>
      </c>
      <c r="D1483" t="s">
        <v>16</v>
      </c>
      <c r="E1483">
        <v>33.200000000000003</v>
      </c>
      <c r="F1483">
        <v>23.9</v>
      </c>
      <c r="G1483">
        <v>85.9</v>
      </c>
      <c r="H1483">
        <v>65.7</v>
      </c>
      <c r="I1483">
        <v>4.9000000000000004</v>
      </c>
      <c r="J1483">
        <v>7.4</v>
      </c>
      <c r="K1483">
        <v>6.5</v>
      </c>
      <c r="L1483">
        <v>6.2</v>
      </c>
      <c r="M1483" t="s">
        <v>64</v>
      </c>
      <c r="N1483" t="s">
        <v>61</v>
      </c>
    </row>
    <row r="1484" spans="1:14" x14ac:dyDescent="0.35">
      <c r="A1484">
        <v>1998</v>
      </c>
      <c r="B1484">
        <v>27</v>
      </c>
      <c r="D1484" t="s">
        <v>16</v>
      </c>
      <c r="E1484">
        <v>30.7</v>
      </c>
      <c r="F1484">
        <v>23.8</v>
      </c>
      <c r="G1484">
        <v>86.3</v>
      </c>
      <c r="H1484">
        <v>64.400000000000006</v>
      </c>
      <c r="I1484">
        <v>0.8</v>
      </c>
      <c r="J1484">
        <v>8.5</v>
      </c>
      <c r="K1484">
        <v>1.5</v>
      </c>
      <c r="L1484">
        <v>6</v>
      </c>
      <c r="M1484" t="s">
        <v>64</v>
      </c>
      <c r="N1484" t="s">
        <v>61</v>
      </c>
    </row>
    <row r="1485" spans="1:14" x14ac:dyDescent="0.35">
      <c r="A1485">
        <v>1998</v>
      </c>
      <c r="B1485">
        <v>28</v>
      </c>
      <c r="D1485" t="s">
        <v>16</v>
      </c>
      <c r="E1485">
        <v>33.4</v>
      </c>
      <c r="F1485">
        <v>23.7</v>
      </c>
      <c r="G1485">
        <v>84.6</v>
      </c>
      <c r="H1485">
        <v>55.9</v>
      </c>
      <c r="I1485">
        <v>9.1999999999999993</v>
      </c>
      <c r="J1485">
        <v>8.9</v>
      </c>
      <c r="K1485">
        <v>6.2</v>
      </c>
      <c r="L1485">
        <v>5.6</v>
      </c>
      <c r="M1485" t="s">
        <v>64</v>
      </c>
      <c r="N1485" t="s">
        <v>61</v>
      </c>
    </row>
    <row r="1486" spans="1:14" x14ac:dyDescent="0.35">
      <c r="A1486">
        <v>1998</v>
      </c>
      <c r="B1486">
        <v>29</v>
      </c>
      <c r="D1486" t="s">
        <v>16</v>
      </c>
      <c r="E1486">
        <v>33.200000000000003</v>
      </c>
      <c r="F1486">
        <v>23</v>
      </c>
      <c r="G1486">
        <v>87</v>
      </c>
      <c r="H1486">
        <v>61</v>
      </c>
      <c r="I1486">
        <v>62.6</v>
      </c>
      <c r="J1486">
        <v>2.5</v>
      </c>
      <c r="K1486">
        <v>7.7</v>
      </c>
      <c r="L1486">
        <v>5.4</v>
      </c>
      <c r="M1486" t="s">
        <v>64</v>
      </c>
      <c r="N1486" t="s">
        <v>61</v>
      </c>
    </row>
    <row r="1487" spans="1:14" x14ac:dyDescent="0.35">
      <c r="A1487">
        <v>1998</v>
      </c>
      <c r="B1487">
        <v>30</v>
      </c>
      <c r="D1487" t="s">
        <v>16</v>
      </c>
      <c r="E1487">
        <v>32.200000000000003</v>
      </c>
      <c r="F1487">
        <v>23.2</v>
      </c>
      <c r="G1487">
        <v>91.6</v>
      </c>
      <c r="H1487">
        <v>73.7</v>
      </c>
      <c r="I1487">
        <v>118.8</v>
      </c>
      <c r="J1487">
        <v>4.0999999999999996</v>
      </c>
      <c r="K1487">
        <v>5.9</v>
      </c>
      <c r="L1487">
        <v>5</v>
      </c>
      <c r="M1487" t="s">
        <v>64</v>
      </c>
      <c r="N1487" t="s">
        <v>61</v>
      </c>
    </row>
    <row r="1488" spans="1:14" x14ac:dyDescent="0.35">
      <c r="A1488">
        <v>1998</v>
      </c>
      <c r="B1488">
        <v>31</v>
      </c>
      <c r="C1488">
        <v>1.95</v>
      </c>
      <c r="D1488" t="s">
        <v>16</v>
      </c>
      <c r="E1488">
        <v>28.7</v>
      </c>
      <c r="F1488">
        <v>22.3</v>
      </c>
      <c r="G1488">
        <v>92.3</v>
      </c>
      <c r="H1488">
        <v>75.599999999999994</v>
      </c>
      <c r="I1488">
        <v>66.099999999999994</v>
      </c>
      <c r="J1488">
        <v>5.2</v>
      </c>
      <c r="K1488">
        <v>3.8</v>
      </c>
      <c r="L1488">
        <v>3.3</v>
      </c>
      <c r="M1488" t="s">
        <v>64</v>
      </c>
      <c r="N1488" t="s">
        <v>61</v>
      </c>
    </row>
    <row r="1489" spans="1:14" x14ac:dyDescent="0.35">
      <c r="A1489">
        <v>1998</v>
      </c>
      <c r="B1489">
        <v>32</v>
      </c>
      <c r="C1489">
        <v>5.83</v>
      </c>
      <c r="D1489" t="s">
        <v>16</v>
      </c>
      <c r="E1489">
        <v>29.5</v>
      </c>
      <c r="F1489">
        <v>22.2</v>
      </c>
      <c r="G1489">
        <v>92.3</v>
      </c>
      <c r="H1489">
        <v>76.400000000000006</v>
      </c>
      <c r="I1489">
        <v>71.7</v>
      </c>
      <c r="J1489">
        <v>5.6</v>
      </c>
      <c r="K1489">
        <v>3</v>
      </c>
      <c r="L1489">
        <v>4</v>
      </c>
      <c r="M1489" t="s">
        <v>64</v>
      </c>
      <c r="N1489" t="s">
        <v>61</v>
      </c>
    </row>
    <row r="1490" spans="1:14" x14ac:dyDescent="0.35">
      <c r="A1490">
        <v>1998</v>
      </c>
      <c r="B1490">
        <v>33</v>
      </c>
      <c r="C1490">
        <v>9.7200000000000006</v>
      </c>
      <c r="D1490" t="s">
        <v>16</v>
      </c>
      <c r="E1490">
        <v>30.2</v>
      </c>
      <c r="F1490">
        <v>23.3</v>
      </c>
      <c r="G1490">
        <v>91.1</v>
      </c>
      <c r="H1490">
        <v>72.099999999999994</v>
      </c>
      <c r="I1490">
        <v>12.2</v>
      </c>
      <c r="J1490">
        <v>3.2</v>
      </c>
      <c r="K1490">
        <v>5.0999999999999996</v>
      </c>
      <c r="L1490">
        <v>4.5999999999999996</v>
      </c>
      <c r="M1490" t="s">
        <v>64</v>
      </c>
      <c r="N1490" t="s">
        <v>61</v>
      </c>
    </row>
    <row r="1491" spans="1:14" x14ac:dyDescent="0.35">
      <c r="A1491">
        <v>1998</v>
      </c>
      <c r="B1491">
        <v>34</v>
      </c>
      <c r="C1491">
        <v>17.5</v>
      </c>
      <c r="D1491" t="s">
        <v>16</v>
      </c>
      <c r="E1491">
        <v>31.1</v>
      </c>
      <c r="F1491">
        <v>23.1</v>
      </c>
      <c r="G1491">
        <v>94.9</v>
      </c>
      <c r="H1491">
        <v>70.900000000000006</v>
      </c>
      <c r="I1491">
        <v>116.3</v>
      </c>
      <c r="J1491">
        <v>1.8</v>
      </c>
      <c r="K1491">
        <v>6.5</v>
      </c>
      <c r="L1491">
        <v>3.7</v>
      </c>
      <c r="M1491" t="s">
        <v>64</v>
      </c>
      <c r="N1491" t="s">
        <v>61</v>
      </c>
    </row>
    <row r="1492" spans="1:14" x14ac:dyDescent="0.35">
      <c r="A1492">
        <v>1998</v>
      </c>
      <c r="B1492">
        <v>35</v>
      </c>
      <c r="C1492">
        <v>20.66</v>
      </c>
      <c r="D1492" t="s">
        <v>16</v>
      </c>
      <c r="E1492">
        <v>30</v>
      </c>
      <c r="F1492">
        <v>22.8</v>
      </c>
      <c r="G1492">
        <v>80.400000000000006</v>
      </c>
      <c r="H1492">
        <v>67.3</v>
      </c>
      <c r="I1492">
        <v>23.2</v>
      </c>
      <c r="J1492">
        <v>5</v>
      </c>
      <c r="K1492">
        <v>6.8</v>
      </c>
      <c r="L1492">
        <v>4.2</v>
      </c>
      <c r="M1492" t="s">
        <v>64</v>
      </c>
      <c r="N1492" t="s">
        <v>61</v>
      </c>
    </row>
    <row r="1493" spans="1:14" x14ac:dyDescent="0.35">
      <c r="A1493">
        <v>1998</v>
      </c>
      <c r="B1493">
        <v>36</v>
      </c>
      <c r="C1493">
        <v>24.61</v>
      </c>
      <c r="D1493" t="s">
        <v>16</v>
      </c>
      <c r="E1493">
        <v>29.3</v>
      </c>
      <c r="F1493">
        <v>22.3</v>
      </c>
      <c r="G1493">
        <v>93</v>
      </c>
      <c r="H1493">
        <v>75.3</v>
      </c>
      <c r="I1493">
        <v>25.5</v>
      </c>
      <c r="J1493">
        <v>3.2</v>
      </c>
      <c r="K1493">
        <v>3.1</v>
      </c>
      <c r="L1493">
        <v>2.6</v>
      </c>
      <c r="M1493" t="s">
        <v>64</v>
      </c>
      <c r="N1493" t="s">
        <v>61</v>
      </c>
    </row>
    <row r="1494" spans="1:14" x14ac:dyDescent="0.35">
      <c r="A1494">
        <v>1998</v>
      </c>
      <c r="B1494">
        <v>37</v>
      </c>
      <c r="C1494">
        <v>29.88</v>
      </c>
      <c r="D1494" t="s">
        <v>16</v>
      </c>
      <c r="E1494">
        <v>30.2</v>
      </c>
      <c r="F1494">
        <v>22.5</v>
      </c>
      <c r="G1494">
        <v>90</v>
      </c>
      <c r="H1494">
        <v>65.7</v>
      </c>
      <c r="I1494">
        <v>11</v>
      </c>
      <c r="J1494">
        <v>6.5</v>
      </c>
      <c r="K1494">
        <v>4.4000000000000004</v>
      </c>
      <c r="L1494">
        <v>3.5</v>
      </c>
      <c r="M1494" t="s">
        <v>64</v>
      </c>
      <c r="N1494" t="s">
        <v>61</v>
      </c>
    </row>
    <row r="1495" spans="1:14" x14ac:dyDescent="0.35">
      <c r="A1495">
        <v>1998</v>
      </c>
      <c r="B1495">
        <v>38</v>
      </c>
      <c r="C1495">
        <v>34.22</v>
      </c>
      <c r="D1495" t="s">
        <v>16</v>
      </c>
      <c r="E1495">
        <v>29.6</v>
      </c>
      <c r="F1495">
        <v>22.5</v>
      </c>
      <c r="G1495">
        <v>91</v>
      </c>
      <c r="H1495">
        <v>65</v>
      </c>
      <c r="I1495">
        <v>122.2</v>
      </c>
      <c r="J1495">
        <v>3.4</v>
      </c>
      <c r="K1495">
        <v>5.2</v>
      </c>
      <c r="L1495">
        <v>3.6</v>
      </c>
      <c r="M1495" t="s">
        <v>64</v>
      </c>
      <c r="N1495" t="s">
        <v>61</v>
      </c>
    </row>
    <row r="1496" spans="1:14" x14ac:dyDescent="0.35">
      <c r="A1496">
        <v>1998</v>
      </c>
      <c r="B1496">
        <v>39</v>
      </c>
      <c r="C1496">
        <v>36.83</v>
      </c>
      <c r="D1496" t="s">
        <v>16</v>
      </c>
      <c r="E1496">
        <v>29.7</v>
      </c>
      <c r="F1496">
        <v>22.7</v>
      </c>
      <c r="G1496">
        <v>95</v>
      </c>
      <c r="H1496">
        <v>73.099999999999994</v>
      </c>
      <c r="I1496">
        <v>38.6</v>
      </c>
      <c r="J1496">
        <v>1.8</v>
      </c>
      <c r="K1496">
        <v>4.4000000000000004</v>
      </c>
      <c r="L1496">
        <v>2.9</v>
      </c>
      <c r="M1496" t="s">
        <v>64</v>
      </c>
      <c r="N1496" t="s">
        <v>61</v>
      </c>
    </row>
    <row r="1497" spans="1:14" x14ac:dyDescent="0.35">
      <c r="A1497">
        <v>1998</v>
      </c>
      <c r="B1497">
        <v>40</v>
      </c>
      <c r="C1497">
        <v>35.08</v>
      </c>
      <c r="D1497" t="s">
        <v>16</v>
      </c>
      <c r="E1497">
        <v>30.5</v>
      </c>
      <c r="F1497">
        <v>21.8</v>
      </c>
      <c r="G1497">
        <v>92.9</v>
      </c>
      <c r="H1497">
        <v>68.400000000000006</v>
      </c>
      <c r="I1497">
        <v>63</v>
      </c>
      <c r="J1497">
        <v>1.8</v>
      </c>
      <c r="K1497">
        <v>7</v>
      </c>
      <c r="L1497">
        <v>3.7</v>
      </c>
      <c r="M1497" t="s">
        <v>64</v>
      </c>
      <c r="N1497" t="s">
        <v>61</v>
      </c>
    </row>
    <row r="1498" spans="1:14" x14ac:dyDescent="0.35">
      <c r="A1498">
        <v>1998</v>
      </c>
      <c r="B1498">
        <v>41</v>
      </c>
      <c r="D1498" t="s">
        <v>16</v>
      </c>
      <c r="E1498">
        <v>29.6</v>
      </c>
      <c r="F1498">
        <v>22.3</v>
      </c>
      <c r="G1498">
        <v>94.6</v>
      </c>
      <c r="H1498">
        <v>72.7</v>
      </c>
      <c r="I1498">
        <v>50.3</v>
      </c>
      <c r="J1498">
        <v>2.7</v>
      </c>
      <c r="K1498">
        <v>4.5</v>
      </c>
      <c r="L1498">
        <v>3.1</v>
      </c>
      <c r="M1498" t="s">
        <v>64</v>
      </c>
      <c r="N1498" t="s">
        <v>61</v>
      </c>
    </row>
    <row r="1499" spans="1:14" x14ac:dyDescent="0.35">
      <c r="A1499">
        <v>1998</v>
      </c>
      <c r="B1499">
        <v>42</v>
      </c>
      <c r="D1499" t="s">
        <v>16</v>
      </c>
      <c r="E1499">
        <v>28.3</v>
      </c>
      <c r="F1499">
        <v>20.100000000000001</v>
      </c>
      <c r="G1499">
        <v>90.1</v>
      </c>
      <c r="H1499">
        <v>56.6</v>
      </c>
      <c r="I1499">
        <v>122.1</v>
      </c>
      <c r="J1499">
        <v>5.2</v>
      </c>
      <c r="K1499">
        <v>6.1</v>
      </c>
      <c r="L1499">
        <v>4.5</v>
      </c>
      <c r="M1499" t="s">
        <v>64</v>
      </c>
      <c r="N1499" t="s">
        <v>61</v>
      </c>
    </row>
    <row r="1500" spans="1:14" x14ac:dyDescent="0.35">
      <c r="A1500">
        <v>1998</v>
      </c>
      <c r="B1500">
        <v>43</v>
      </c>
      <c r="D1500" t="s">
        <v>16</v>
      </c>
      <c r="E1500">
        <v>31</v>
      </c>
      <c r="F1500">
        <v>19.3</v>
      </c>
      <c r="G1500">
        <v>92.7</v>
      </c>
      <c r="H1500">
        <v>51.1</v>
      </c>
      <c r="I1500">
        <v>1.4</v>
      </c>
      <c r="J1500">
        <v>1.4</v>
      </c>
      <c r="K1500">
        <v>8.6999999999999993</v>
      </c>
      <c r="L1500">
        <v>3.1</v>
      </c>
      <c r="M1500" t="s">
        <v>64</v>
      </c>
      <c r="N1500" t="s">
        <v>61</v>
      </c>
    </row>
    <row r="1501" spans="1:14" x14ac:dyDescent="0.35">
      <c r="A1501">
        <v>1998</v>
      </c>
      <c r="B1501">
        <v>44</v>
      </c>
      <c r="D1501" t="s">
        <v>16</v>
      </c>
      <c r="E1501">
        <v>28.1</v>
      </c>
      <c r="F1501">
        <v>19.8</v>
      </c>
      <c r="G1501">
        <v>94.6</v>
      </c>
      <c r="H1501">
        <v>66.099999999999994</v>
      </c>
      <c r="I1501">
        <v>10.5</v>
      </c>
      <c r="J1501">
        <v>2.1</v>
      </c>
      <c r="K1501">
        <v>4.4000000000000004</v>
      </c>
      <c r="L1501">
        <v>2.1</v>
      </c>
      <c r="M1501" t="s">
        <v>64</v>
      </c>
      <c r="N1501" t="s">
        <v>61</v>
      </c>
    </row>
    <row r="1502" spans="1:14" x14ac:dyDescent="0.35">
      <c r="A1502">
        <v>1998</v>
      </c>
      <c r="B1502">
        <v>45</v>
      </c>
      <c r="D1502" t="s">
        <v>16</v>
      </c>
      <c r="E1502">
        <v>29.2</v>
      </c>
      <c r="F1502">
        <v>20.399999999999999</v>
      </c>
      <c r="G1502">
        <v>94.3</v>
      </c>
      <c r="H1502">
        <v>58.7</v>
      </c>
      <c r="I1502">
        <v>15.8</v>
      </c>
      <c r="J1502">
        <v>1.7</v>
      </c>
      <c r="K1502">
        <v>5.3</v>
      </c>
      <c r="L1502">
        <v>2.2999999999999998</v>
      </c>
      <c r="M1502" t="s">
        <v>64</v>
      </c>
      <c r="N1502" t="s">
        <v>61</v>
      </c>
    </row>
    <row r="1503" spans="1:14" x14ac:dyDescent="0.35">
      <c r="A1503">
        <v>1998</v>
      </c>
      <c r="B1503">
        <v>46</v>
      </c>
      <c r="D1503" t="s">
        <v>16</v>
      </c>
      <c r="E1503">
        <v>29.4</v>
      </c>
      <c r="F1503">
        <v>16.8</v>
      </c>
      <c r="G1503">
        <v>87.9</v>
      </c>
      <c r="H1503">
        <v>44</v>
      </c>
      <c r="I1503">
        <v>0</v>
      </c>
      <c r="J1503">
        <v>1.1000000000000001</v>
      </c>
      <c r="K1503">
        <v>9.6</v>
      </c>
      <c r="L1503">
        <v>3.2</v>
      </c>
      <c r="M1503" t="s">
        <v>64</v>
      </c>
      <c r="N1503" t="s">
        <v>61</v>
      </c>
    </row>
    <row r="1504" spans="1:14" x14ac:dyDescent="0.35">
      <c r="A1504">
        <v>1998</v>
      </c>
      <c r="B1504">
        <v>47</v>
      </c>
      <c r="D1504" t="s">
        <v>16</v>
      </c>
      <c r="E1504">
        <v>29.6</v>
      </c>
      <c r="F1504">
        <v>16.3</v>
      </c>
      <c r="G1504">
        <v>90.1</v>
      </c>
      <c r="H1504">
        <v>43.1</v>
      </c>
      <c r="I1504">
        <v>0</v>
      </c>
      <c r="J1504">
        <v>1.3</v>
      </c>
      <c r="K1504">
        <v>8.5</v>
      </c>
      <c r="L1504">
        <v>3.1</v>
      </c>
      <c r="M1504" t="s">
        <v>64</v>
      </c>
      <c r="N1504" t="s">
        <v>61</v>
      </c>
    </row>
    <row r="1505" spans="1:14" x14ac:dyDescent="0.35">
      <c r="A1505">
        <v>1998</v>
      </c>
      <c r="B1505">
        <v>48</v>
      </c>
      <c r="D1505" t="s">
        <v>16</v>
      </c>
      <c r="E1505">
        <v>28.9</v>
      </c>
      <c r="F1505">
        <v>12.7</v>
      </c>
      <c r="G1505">
        <v>86.7</v>
      </c>
      <c r="H1505">
        <v>39.700000000000003</v>
      </c>
      <c r="I1505">
        <v>0</v>
      </c>
      <c r="J1505">
        <v>1.6</v>
      </c>
      <c r="K1505">
        <v>9.6999999999999993</v>
      </c>
      <c r="L1505">
        <v>3</v>
      </c>
      <c r="M1505" t="s">
        <v>64</v>
      </c>
      <c r="N1505" t="s">
        <v>61</v>
      </c>
    </row>
    <row r="1506" spans="1:14" x14ac:dyDescent="0.35">
      <c r="A1506">
        <v>1998</v>
      </c>
      <c r="B1506">
        <v>49</v>
      </c>
      <c r="D1506" t="s">
        <v>16</v>
      </c>
      <c r="E1506">
        <v>29.4</v>
      </c>
      <c r="F1506">
        <v>10.5</v>
      </c>
      <c r="G1506">
        <v>85.6</v>
      </c>
      <c r="H1506">
        <v>29.6</v>
      </c>
      <c r="I1506">
        <v>0</v>
      </c>
      <c r="J1506">
        <v>2.2999999999999998</v>
      </c>
      <c r="K1506">
        <v>9.6</v>
      </c>
      <c r="L1506">
        <v>3.4</v>
      </c>
      <c r="M1506" t="s">
        <v>64</v>
      </c>
      <c r="N1506" t="s">
        <v>61</v>
      </c>
    </row>
    <row r="1507" spans="1:14" x14ac:dyDescent="0.35">
      <c r="A1507">
        <v>1998</v>
      </c>
      <c r="B1507">
        <v>50</v>
      </c>
      <c r="D1507" t="s">
        <v>16</v>
      </c>
      <c r="E1507">
        <v>27.2</v>
      </c>
      <c r="F1507">
        <v>11.4</v>
      </c>
      <c r="G1507">
        <v>88.7</v>
      </c>
      <c r="H1507">
        <v>44.4</v>
      </c>
      <c r="I1507">
        <v>0</v>
      </c>
      <c r="J1507">
        <v>2.2000000000000002</v>
      </c>
      <c r="K1507">
        <v>7.6</v>
      </c>
      <c r="L1507">
        <v>2.7</v>
      </c>
      <c r="M1507" t="s">
        <v>64</v>
      </c>
      <c r="N1507" t="s">
        <v>61</v>
      </c>
    </row>
    <row r="1508" spans="1:14" x14ac:dyDescent="0.35">
      <c r="A1508">
        <v>1998</v>
      </c>
      <c r="B1508">
        <v>51</v>
      </c>
      <c r="D1508" t="s">
        <v>16</v>
      </c>
      <c r="E1508">
        <v>28.1</v>
      </c>
      <c r="F1508">
        <v>9</v>
      </c>
      <c r="G1508">
        <v>82.1</v>
      </c>
      <c r="H1508">
        <v>30.7</v>
      </c>
      <c r="I1508">
        <v>0</v>
      </c>
      <c r="J1508">
        <v>1.6</v>
      </c>
      <c r="K1508">
        <v>9.6999999999999993</v>
      </c>
      <c r="L1508">
        <v>3.1</v>
      </c>
      <c r="M1508" t="s">
        <v>64</v>
      </c>
      <c r="N1508" t="s">
        <v>61</v>
      </c>
    </row>
    <row r="1509" spans="1:14" x14ac:dyDescent="0.35">
      <c r="A1509">
        <v>1998</v>
      </c>
      <c r="B1509">
        <v>52</v>
      </c>
      <c r="D1509" t="s">
        <v>16</v>
      </c>
      <c r="E1509">
        <v>27.4</v>
      </c>
      <c r="F1509">
        <v>8.3000000000000007</v>
      </c>
      <c r="G1509">
        <v>84.9</v>
      </c>
      <c r="H1509">
        <v>28.6</v>
      </c>
      <c r="I1509">
        <v>0</v>
      </c>
      <c r="J1509">
        <v>1.4</v>
      </c>
      <c r="K1509">
        <v>9.6</v>
      </c>
      <c r="L1509">
        <v>2.8</v>
      </c>
      <c r="M1509" t="s">
        <v>64</v>
      </c>
      <c r="N1509" t="s">
        <v>61</v>
      </c>
    </row>
    <row r="1510" spans="1:14" x14ac:dyDescent="0.35">
      <c r="A1510">
        <v>1999</v>
      </c>
      <c r="B1510">
        <v>1</v>
      </c>
      <c r="D1510" t="s">
        <v>16</v>
      </c>
      <c r="E1510">
        <v>27.5</v>
      </c>
      <c r="F1510">
        <v>10.199999999999999</v>
      </c>
      <c r="G1510">
        <v>85.4</v>
      </c>
      <c r="H1510">
        <v>34.4</v>
      </c>
      <c r="I1510">
        <v>0</v>
      </c>
      <c r="J1510">
        <v>2</v>
      </c>
      <c r="K1510">
        <v>9.6999999999999993</v>
      </c>
      <c r="L1510">
        <v>2.6</v>
      </c>
      <c r="M1510" t="s">
        <v>64</v>
      </c>
      <c r="N1510" t="s">
        <v>61</v>
      </c>
    </row>
    <row r="1511" spans="1:14" x14ac:dyDescent="0.35">
      <c r="A1511">
        <v>1999</v>
      </c>
      <c r="B1511">
        <v>2</v>
      </c>
      <c r="D1511" t="s">
        <v>16</v>
      </c>
      <c r="E1511">
        <v>27.8</v>
      </c>
      <c r="F1511">
        <v>11.1</v>
      </c>
      <c r="G1511">
        <v>88</v>
      </c>
      <c r="H1511">
        <v>36.6</v>
      </c>
      <c r="I1511">
        <v>0</v>
      </c>
      <c r="J1511">
        <v>1.9</v>
      </c>
      <c r="K1511">
        <v>9.1</v>
      </c>
      <c r="L1511">
        <v>3</v>
      </c>
      <c r="M1511" t="s">
        <v>64</v>
      </c>
      <c r="N1511" t="s">
        <v>61</v>
      </c>
    </row>
    <row r="1512" spans="1:14" x14ac:dyDescent="0.35">
      <c r="A1512">
        <v>1999</v>
      </c>
      <c r="B1512">
        <v>3</v>
      </c>
      <c r="D1512" t="s">
        <v>16</v>
      </c>
      <c r="E1512">
        <v>28.1</v>
      </c>
      <c r="F1512">
        <v>10.1</v>
      </c>
      <c r="G1512">
        <v>87.6</v>
      </c>
      <c r="H1512">
        <v>36.6</v>
      </c>
      <c r="I1512">
        <v>0</v>
      </c>
      <c r="J1512">
        <v>2.2000000000000002</v>
      </c>
      <c r="K1512">
        <v>10</v>
      </c>
      <c r="L1512">
        <v>3.3</v>
      </c>
      <c r="M1512" t="s">
        <v>64</v>
      </c>
      <c r="N1512" t="s">
        <v>61</v>
      </c>
    </row>
    <row r="1513" spans="1:14" x14ac:dyDescent="0.35">
      <c r="A1513">
        <v>1999</v>
      </c>
      <c r="B1513">
        <v>4</v>
      </c>
      <c r="D1513" t="s">
        <v>16</v>
      </c>
      <c r="E1513">
        <v>31</v>
      </c>
      <c r="F1513">
        <v>11.6</v>
      </c>
      <c r="G1513">
        <v>86.9</v>
      </c>
      <c r="H1513">
        <v>26.1</v>
      </c>
      <c r="I1513">
        <v>0</v>
      </c>
      <c r="J1513">
        <v>1.9</v>
      </c>
      <c r="K1513">
        <v>9.1999999999999993</v>
      </c>
      <c r="L1513">
        <v>3.5</v>
      </c>
      <c r="M1513" t="s">
        <v>64</v>
      </c>
      <c r="N1513" t="s">
        <v>61</v>
      </c>
    </row>
    <row r="1514" spans="1:14" x14ac:dyDescent="0.35">
      <c r="A1514">
        <v>1999</v>
      </c>
      <c r="B1514">
        <v>5</v>
      </c>
      <c r="D1514" t="s">
        <v>16</v>
      </c>
      <c r="E1514">
        <v>31.3</v>
      </c>
      <c r="F1514">
        <v>14.4</v>
      </c>
      <c r="G1514">
        <v>86.3</v>
      </c>
      <c r="H1514">
        <v>29.4</v>
      </c>
      <c r="I1514">
        <v>0</v>
      </c>
      <c r="J1514">
        <v>2.7</v>
      </c>
      <c r="K1514">
        <v>10.199999999999999</v>
      </c>
      <c r="L1514">
        <v>4.3</v>
      </c>
      <c r="M1514" t="s">
        <v>64</v>
      </c>
      <c r="N1514" t="s">
        <v>61</v>
      </c>
    </row>
    <row r="1515" spans="1:14" x14ac:dyDescent="0.35">
      <c r="A1515">
        <v>1999</v>
      </c>
      <c r="B1515">
        <v>6</v>
      </c>
      <c r="D1515" t="s">
        <v>16</v>
      </c>
      <c r="E1515">
        <v>30.5</v>
      </c>
      <c r="F1515">
        <v>17.5</v>
      </c>
      <c r="G1515">
        <v>81</v>
      </c>
      <c r="H1515">
        <v>37.299999999999997</v>
      </c>
      <c r="I1515">
        <v>2.7</v>
      </c>
      <c r="J1515">
        <v>4.5999999999999996</v>
      </c>
      <c r="K1515">
        <v>9.4</v>
      </c>
      <c r="L1515">
        <v>4.7</v>
      </c>
      <c r="M1515" t="s">
        <v>64</v>
      </c>
      <c r="N1515" t="s">
        <v>61</v>
      </c>
    </row>
    <row r="1516" spans="1:14" x14ac:dyDescent="0.35">
      <c r="A1516">
        <v>1999</v>
      </c>
      <c r="B1516">
        <v>7</v>
      </c>
      <c r="D1516" t="s">
        <v>16</v>
      </c>
      <c r="E1516">
        <v>31.6</v>
      </c>
      <c r="F1516">
        <v>15.2</v>
      </c>
      <c r="G1516">
        <v>85.3</v>
      </c>
      <c r="H1516">
        <v>28.4</v>
      </c>
      <c r="I1516">
        <v>0</v>
      </c>
      <c r="J1516">
        <v>3.5</v>
      </c>
      <c r="K1516">
        <v>10.199999999999999</v>
      </c>
      <c r="L1516">
        <v>4.9000000000000004</v>
      </c>
      <c r="M1516" t="s">
        <v>64</v>
      </c>
      <c r="N1516" t="s">
        <v>61</v>
      </c>
    </row>
    <row r="1517" spans="1:14" x14ac:dyDescent="0.35">
      <c r="A1517">
        <v>1999</v>
      </c>
      <c r="B1517">
        <v>8</v>
      </c>
      <c r="D1517" t="s">
        <v>16</v>
      </c>
      <c r="E1517">
        <v>33.200000000000003</v>
      </c>
      <c r="F1517">
        <v>14.6</v>
      </c>
      <c r="G1517">
        <v>79</v>
      </c>
      <c r="H1517">
        <v>23.1</v>
      </c>
      <c r="I1517">
        <v>0</v>
      </c>
      <c r="J1517">
        <v>2.9</v>
      </c>
      <c r="K1517">
        <v>10.5</v>
      </c>
      <c r="L1517">
        <v>5.6</v>
      </c>
      <c r="M1517" t="s">
        <v>64</v>
      </c>
      <c r="N1517" t="s">
        <v>61</v>
      </c>
    </row>
    <row r="1518" spans="1:14" x14ac:dyDescent="0.35">
      <c r="A1518">
        <v>1999</v>
      </c>
      <c r="B1518">
        <v>9</v>
      </c>
      <c r="D1518" t="s">
        <v>16</v>
      </c>
      <c r="E1518">
        <v>34.700000000000003</v>
      </c>
      <c r="F1518">
        <v>15.9</v>
      </c>
      <c r="G1518">
        <v>77.099999999999994</v>
      </c>
      <c r="H1518">
        <v>24.3</v>
      </c>
      <c r="I1518">
        <v>0</v>
      </c>
      <c r="J1518">
        <v>2.9</v>
      </c>
      <c r="K1518">
        <v>10.4</v>
      </c>
      <c r="L1518">
        <v>5.9</v>
      </c>
      <c r="M1518" t="s">
        <v>64</v>
      </c>
      <c r="N1518" t="s">
        <v>61</v>
      </c>
    </row>
    <row r="1519" spans="1:14" x14ac:dyDescent="0.35">
      <c r="A1519">
        <v>1999</v>
      </c>
      <c r="B1519">
        <v>10</v>
      </c>
      <c r="D1519" t="s">
        <v>16</v>
      </c>
      <c r="E1519">
        <v>36</v>
      </c>
      <c r="F1519">
        <v>17.399999999999999</v>
      </c>
      <c r="G1519">
        <v>66.3</v>
      </c>
      <c r="H1519">
        <v>20.7</v>
      </c>
      <c r="I1519">
        <v>0</v>
      </c>
      <c r="J1519">
        <v>2.5</v>
      </c>
      <c r="K1519">
        <v>10.5</v>
      </c>
      <c r="L1519">
        <v>6.4</v>
      </c>
      <c r="M1519" t="s">
        <v>64</v>
      </c>
      <c r="N1519" t="s">
        <v>61</v>
      </c>
    </row>
    <row r="1520" spans="1:14" x14ac:dyDescent="0.35">
      <c r="A1520">
        <v>1999</v>
      </c>
      <c r="B1520">
        <v>11</v>
      </c>
      <c r="D1520" t="s">
        <v>16</v>
      </c>
      <c r="E1520">
        <v>36</v>
      </c>
      <c r="F1520">
        <v>19.399999999999999</v>
      </c>
      <c r="G1520">
        <v>71.7</v>
      </c>
      <c r="H1520">
        <v>25.3</v>
      </c>
      <c r="I1520">
        <v>0</v>
      </c>
      <c r="J1520">
        <v>2.9</v>
      </c>
      <c r="K1520">
        <v>10.199999999999999</v>
      </c>
      <c r="L1520">
        <v>6.4</v>
      </c>
      <c r="M1520" t="s">
        <v>64</v>
      </c>
      <c r="N1520" t="s">
        <v>61</v>
      </c>
    </row>
    <row r="1521" spans="1:14" x14ac:dyDescent="0.35">
      <c r="A1521">
        <v>1999</v>
      </c>
      <c r="B1521">
        <v>12</v>
      </c>
      <c r="D1521" t="s">
        <v>16</v>
      </c>
      <c r="E1521">
        <v>36.9</v>
      </c>
      <c r="F1521">
        <v>23.2</v>
      </c>
      <c r="G1521">
        <v>72.099999999999994</v>
      </c>
      <c r="H1521">
        <v>32.1</v>
      </c>
      <c r="I1521">
        <v>0</v>
      </c>
      <c r="J1521">
        <v>2.1</v>
      </c>
      <c r="K1521">
        <v>7.7</v>
      </c>
      <c r="L1521">
        <v>5.3</v>
      </c>
      <c r="M1521" t="s">
        <v>64</v>
      </c>
      <c r="N1521" t="s">
        <v>61</v>
      </c>
    </row>
    <row r="1522" spans="1:14" x14ac:dyDescent="0.35">
      <c r="A1522">
        <v>1999</v>
      </c>
      <c r="B1522">
        <v>13</v>
      </c>
      <c r="D1522" t="s">
        <v>16</v>
      </c>
      <c r="E1522">
        <v>38.200000000000003</v>
      </c>
      <c r="F1522">
        <v>17.899999999999999</v>
      </c>
      <c r="G1522">
        <v>60.6</v>
      </c>
      <c r="H1522">
        <v>15.6</v>
      </c>
      <c r="I1522">
        <v>0</v>
      </c>
      <c r="J1522">
        <v>2.6</v>
      </c>
      <c r="K1522">
        <v>10.7</v>
      </c>
      <c r="L1522">
        <v>7.9</v>
      </c>
      <c r="M1522" t="s">
        <v>64</v>
      </c>
      <c r="N1522" t="s">
        <v>61</v>
      </c>
    </row>
    <row r="1523" spans="1:14" x14ac:dyDescent="0.35">
      <c r="A1523">
        <v>1999</v>
      </c>
      <c r="B1523">
        <v>14</v>
      </c>
      <c r="D1523" t="s">
        <v>16</v>
      </c>
      <c r="E1523">
        <v>38.700000000000003</v>
      </c>
      <c r="F1523">
        <v>20</v>
      </c>
      <c r="G1523">
        <v>66.400000000000006</v>
      </c>
      <c r="H1523">
        <v>18.3</v>
      </c>
      <c r="I1523">
        <v>0</v>
      </c>
      <c r="J1523">
        <v>2.5</v>
      </c>
      <c r="K1523">
        <v>10.5</v>
      </c>
      <c r="L1523">
        <v>7.2</v>
      </c>
      <c r="M1523" t="s">
        <v>64</v>
      </c>
      <c r="N1523" t="s">
        <v>61</v>
      </c>
    </row>
    <row r="1524" spans="1:14" x14ac:dyDescent="0.35">
      <c r="A1524">
        <v>1999</v>
      </c>
      <c r="B1524">
        <v>15</v>
      </c>
      <c r="D1524" t="s">
        <v>16</v>
      </c>
      <c r="E1524">
        <v>40.700000000000003</v>
      </c>
      <c r="F1524">
        <v>24.3</v>
      </c>
      <c r="G1524">
        <v>53.6</v>
      </c>
      <c r="H1524">
        <v>15.1</v>
      </c>
      <c r="I1524">
        <v>0</v>
      </c>
      <c r="J1524">
        <v>3.3</v>
      </c>
      <c r="K1524">
        <v>9.9</v>
      </c>
      <c r="L1524">
        <v>8.6</v>
      </c>
      <c r="M1524" t="s">
        <v>64</v>
      </c>
      <c r="N1524" t="s">
        <v>61</v>
      </c>
    </row>
    <row r="1525" spans="1:14" x14ac:dyDescent="0.35">
      <c r="A1525">
        <v>1999</v>
      </c>
      <c r="B1525">
        <v>16</v>
      </c>
      <c r="D1525" t="s">
        <v>16</v>
      </c>
      <c r="E1525">
        <v>39.299999999999997</v>
      </c>
      <c r="F1525">
        <v>20.6</v>
      </c>
      <c r="G1525">
        <v>54.1</v>
      </c>
      <c r="H1525">
        <v>17.3</v>
      </c>
      <c r="I1525">
        <v>0</v>
      </c>
      <c r="J1525">
        <v>2.4</v>
      </c>
      <c r="K1525">
        <v>9</v>
      </c>
      <c r="L1525">
        <v>7.7</v>
      </c>
      <c r="M1525" t="s">
        <v>64</v>
      </c>
      <c r="N1525" t="s">
        <v>61</v>
      </c>
    </row>
    <row r="1526" spans="1:14" x14ac:dyDescent="0.35">
      <c r="A1526">
        <v>1999</v>
      </c>
      <c r="B1526">
        <v>17</v>
      </c>
      <c r="D1526" t="s">
        <v>16</v>
      </c>
      <c r="E1526">
        <v>40.200000000000003</v>
      </c>
      <c r="F1526">
        <v>26.9</v>
      </c>
      <c r="G1526">
        <v>57.3</v>
      </c>
      <c r="H1526">
        <v>25.7</v>
      </c>
      <c r="I1526">
        <v>0</v>
      </c>
      <c r="J1526">
        <v>3.1</v>
      </c>
      <c r="K1526">
        <v>8.6999999999999993</v>
      </c>
      <c r="L1526">
        <v>9.1999999999999993</v>
      </c>
      <c r="M1526" t="s">
        <v>64</v>
      </c>
      <c r="N1526" t="s">
        <v>61</v>
      </c>
    </row>
    <row r="1527" spans="1:14" x14ac:dyDescent="0.35">
      <c r="A1527">
        <v>1999</v>
      </c>
      <c r="B1527">
        <v>18</v>
      </c>
      <c r="D1527" t="s">
        <v>16</v>
      </c>
      <c r="E1527">
        <v>41.3</v>
      </c>
      <c r="F1527">
        <v>27</v>
      </c>
      <c r="G1527">
        <v>52.1</v>
      </c>
      <c r="H1527">
        <v>26.6</v>
      </c>
      <c r="I1527">
        <v>5.7</v>
      </c>
      <c r="J1527">
        <v>4.4000000000000004</v>
      </c>
      <c r="K1527">
        <v>10</v>
      </c>
      <c r="L1527">
        <v>8.8000000000000007</v>
      </c>
      <c r="M1527" t="s">
        <v>64</v>
      </c>
      <c r="N1527" t="s">
        <v>61</v>
      </c>
    </row>
    <row r="1528" spans="1:14" x14ac:dyDescent="0.35">
      <c r="A1528">
        <v>1999</v>
      </c>
      <c r="B1528">
        <v>19</v>
      </c>
      <c r="D1528" t="s">
        <v>16</v>
      </c>
      <c r="E1528">
        <v>37.700000000000003</v>
      </c>
      <c r="F1528">
        <v>24.7</v>
      </c>
      <c r="G1528">
        <v>66.900000000000006</v>
      </c>
      <c r="H1528">
        <v>31.1</v>
      </c>
      <c r="I1528">
        <v>105.2</v>
      </c>
      <c r="J1528">
        <v>3.8</v>
      </c>
      <c r="K1528">
        <v>7.1</v>
      </c>
      <c r="L1528">
        <v>7.1</v>
      </c>
      <c r="M1528" t="s">
        <v>64</v>
      </c>
      <c r="N1528" t="s">
        <v>61</v>
      </c>
    </row>
    <row r="1529" spans="1:14" x14ac:dyDescent="0.35">
      <c r="A1529">
        <v>1999</v>
      </c>
      <c r="B1529">
        <v>20</v>
      </c>
      <c r="D1529" t="s">
        <v>16</v>
      </c>
      <c r="E1529">
        <v>36.4</v>
      </c>
      <c r="F1529">
        <v>25.9</v>
      </c>
      <c r="G1529">
        <v>70.099999999999994</v>
      </c>
      <c r="H1529">
        <v>37.4</v>
      </c>
      <c r="I1529">
        <v>0</v>
      </c>
      <c r="J1529">
        <v>4</v>
      </c>
      <c r="K1529">
        <v>9.6</v>
      </c>
      <c r="L1529">
        <v>6.9</v>
      </c>
      <c r="M1529" t="s">
        <v>64</v>
      </c>
      <c r="N1529" t="s">
        <v>61</v>
      </c>
    </row>
    <row r="1530" spans="1:14" x14ac:dyDescent="0.35">
      <c r="A1530">
        <v>1999</v>
      </c>
      <c r="B1530">
        <v>21</v>
      </c>
      <c r="D1530" t="s">
        <v>16</v>
      </c>
      <c r="E1530">
        <v>33.799999999999997</v>
      </c>
      <c r="F1530">
        <v>24.2</v>
      </c>
      <c r="G1530">
        <v>82.1</v>
      </c>
      <c r="H1530">
        <v>51.4</v>
      </c>
      <c r="I1530">
        <v>30.8</v>
      </c>
      <c r="J1530">
        <v>6</v>
      </c>
      <c r="K1530">
        <v>6.6</v>
      </c>
      <c r="L1530">
        <v>5.7</v>
      </c>
      <c r="M1530" t="s">
        <v>64</v>
      </c>
      <c r="N1530" t="s">
        <v>61</v>
      </c>
    </row>
    <row r="1531" spans="1:14" x14ac:dyDescent="0.35">
      <c r="A1531">
        <v>1999</v>
      </c>
      <c r="B1531">
        <v>22</v>
      </c>
      <c r="D1531" t="s">
        <v>16</v>
      </c>
      <c r="E1531">
        <v>34.799999999999997</v>
      </c>
      <c r="F1531">
        <v>25.3</v>
      </c>
      <c r="G1531">
        <v>72.900000000000006</v>
      </c>
      <c r="H1531">
        <v>41</v>
      </c>
      <c r="I1531">
        <v>0</v>
      </c>
      <c r="J1531">
        <v>6.9</v>
      </c>
      <c r="K1531">
        <v>9.6</v>
      </c>
      <c r="L1531">
        <v>8</v>
      </c>
      <c r="M1531" t="s">
        <v>64</v>
      </c>
      <c r="N1531" t="s">
        <v>61</v>
      </c>
    </row>
    <row r="1532" spans="1:14" x14ac:dyDescent="0.35">
      <c r="A1532">
        <v>1999</v>
      </c>
      <c r="B1532">
        <v>23</v>
      </c>
      <c r="D1532" t="s">
        <v>16</v>
      </c>
      <c r="E1532">
        <v>35.299999999999997</v>
      </c>
      <c r="F1532">
        <v>24.7</v>
      </c>
      <c r="G1532">
        <v>75.7</v>
      </c>
      <c r="H1532">
        <v>41.6</v>
      </c>
      <c r="I1532">
        <v>9.8000000000000007</v>
      </c>
      <c r="J1532">
        <v>6.8</v>
      </c>
      <c r="K1532">
        <v>9</v>
      </c>
      <c r="L1532">
        <v>7.6</v>
      </c>
      <c r="M1532" t="s">
        <v>64</v>
      </c>
      <c r="N1532" t="s">
        <v>61</v>
      </c>
    </row>
    <row r="1533" spans="1:14" x14ac:dyDescent="0.35">
      <c r="A1533">
        <v>1999</v>
      </c>
      <c r="B1533">
        <v>24</v>
      </c>
      <c r="D1533" t="s">
        <v>16</v>
      </c>
      <c r="E1533">
        <v>32</v>
      </c>
      <c r="F1533">
        <v>24.1</v>
      </c>
      <c r="G1533">
        <v>84.9</v>
      </c>
      <c r="H1533">
        <v>58.9</v>
      </c>
      <c r="I1533">
        <v>22.4</v>
      </c>
      <c r="J1533">
        <v>7.7</v>
      </c>
      <c r="K1533">
        <v>3.9</v>
      </c>
      <c r="L1533">
        <v>5.3</v>
      </c>
      <c r="M1533" t="s">
        <v>64</v>
      </c>
      <c r="N1533" t="s">
        <v>61</v>
      </c>
    </row>
    <row r="1534" spans="1:14" x14ac:dyDescent="0.35">
      <c r="A1534">
        <v>1999</v>
      </c>
      <c r="B1534">
        <v>25</v>
      </c>
      <c r="D1534" t="s">
        <v>16</v>
      </c>
      <c r="E1534">
        <v>29.9</v>
      </c>
      <c r="F1534">
        <v>23.4</v>
      </c>
      <c r="G1534">
        <v>83.6</v>
      </c>
      <c r="H1534">
        <v>61.1</v>
      </c>
      <c r="I1534">
        <v>21.4</v>
      </c>
      <c r="J1534">
        <v>10</v>
      </c>
      <c r="K1534">
        <v>3.4</v>
      </c>
      <c r="L1534">
        <v>5.2</v>
      </c>
      <c r="M1534" t="s">
        <v>64</v>
      </c>
      <c r="N1534" t="s">
        <v>61</v>
      </c>
    </row>
    <row r="1535" spans="1:14" x14ac:dyDescent="0.35">
      <c r="A1535">
        <v>1999</v>
      </c>
      <c r="B1535">
        <v>26</v>
      </c>
      <c r="D1535" t="s">
        <v>16</v>
      </c>
      <c r="E1535">
        <v>32.4</v>
      </c>
      <c r="F1535">
        <v>23.5</v>
      </c>
      <c r="G1535">
        <v>80.599999999999994</v>
      </c>
      <c r="H1535">
        <v>52</v>
      </c>
      <c r="I1535">
        <v>15.8</v>
      </c>
      <c r="J1535">
        <v>7.5</v>
      </c>
      <c r="K1535">
        <v>9.5</v>
      </c>
      <c r="L1535">
        <v>5.9</v>
      </c>
      <c r="M1535" t="s">
        <v>64</v>
      </c>
      <c r="N1535" t="s">
        <v>61</v>
      </c>
    </row>
    <row r="1536" spans="1:14" x14ac:dyDescent="0.35">
      <c r="A1536">
        <v>1999</v>
      </c>
      <c r="B1536">
        <v>27</v>
      </c>
      <c r="D1536" t="s">
        <v>16</v>
      </c>
      <c r="E1536">
        <v>32.799999999999997</v>
      </c>
      <c r="F1536">
        <v>23.7</v>
      </c>
      <c r="G1536">
        <v>84.6</v>
      </c>
      <c r="H1536">
        <v>53.7</v>
      </c>
      <c r="I1536">
        <v>71.900000000000006</v>
      </c>
      <c r="J1536">
        <v>4.9000000000000004</v>
      </c>
      <c r="K1536">
        <v>7.2</v>
      </c>
      <c r="L1536">
        <v>6.4</v>
      </c>
      <c r="M1536" t="s">
        <v>64</v>
      </c>
      <c r="N1536" t="s">
        <v>61</v>
      </c>
    </row>
    <row r="1537" spans="1:14" x14ac:dyDescent="0.35">
      <c r="A1537">
        <v>1999</v>
      </c>
      <c r="B1537">
        <v>28</v>
      </c>
      <c r="D1537" t="s">
        <v>16</v>
      </c>
      <c r="E1537">
        <v>30</v>
      </c>
      <c r="F1537">
        <v>23.2</v>
      </c>
      <c r="G1537">
        <v>87.4</v>
      </c>
      <c r="H1537">
        <v>71.900000000000006</v>
      </c>
      <c r="I1537">
        <v>34.200000000000003</v>
      </c>
      <c r="J1537">
        <v>6.6</v>
      </c>
      <c r="K1537">
        <v>4.4000000000000004</v>
      </c>
      <c r="L1537">
        <v>4.2</v>
      </c>
      <c r="M1537" t="s">
        <v>64</v>
      </c>
      <c r="N1537" t="s">
        <v>61</v>
      </c>
    </row>
    <row r="1538" spans="1:14" x14ac:dyDescent="0.35">
      <c r="A1538">
        <v>1999</v>
      </c>
      <c r="B1538">
        <v>29</v>
      </c>
      <c r="C1538">
        <v>1.42</v>
      </c>
      <c r="D1538" t="s">
        <v>16</v>
      </c>
      <c r="E1538">
        <v>30.2</v>
      </c>
      <c r="F1538">
        <v>23.2</v>
      </c>
      <c r="G1538">
        <v>87.6</v>
      </c>
      <c r="H1538">
        <v>67.7</v>
      </c>
      <c r="I1538">
        <v>60.8</v>
      </c>
      <c r="J1538">
        <v>7</v>
      </c>
      <c r="K1538">
        <v>4.5999999999999996</v>
      </c>
      <c r="L1538">
        <v>4</v>
      </c>
      <c r="M1538" t="s">
        <v>64</v>
      </c>
      <c r="N1538" t="s">
        <v>61</v>
      </c>
    </row>
    <row r="1539" spans="1:14" x14ac:dyDescent="0.35">
      <c r="A1539">
        <v>1999</v>
      </c>
      <c r="B1539">
        <v>30</v>
      </c>
      <c r="C1539">
        <v>2.2200000000000002</v>
      </c>
      <c r="D1539" t="s">
        <v>16</v>
      </c>
      <c r="E1539">
        <v>29.4</v>
      </c>
      <c r="F1539">
        <v>23</v>
      </c>
      <c r="G1539">
        <v>87.1</v>
      </c>
      <c r="H1539">
        <v>66.400000000000006</v>
      </c>
      <c r="I1539">
        <v>16.600000000000001</v>
      </c>
      <c r="J1539">
        <v>9.9</v>
      </c>
      <c r="K1539">
        <v>4.5999999999999996</v>
      </c>
      <c r="L1539">
        <v>4.4000000000000004</v>
      </c>
      <c r="M1539" t="s">
        <v>64</v>
      </c>
      <c r="N1539" t="s">
        <v>61</v>
      </c>
    </row>
    <row r="1540" spans="1:14" x14ac:dyDescent="0.35">
      <c r="A1540">
        <v>1999</v>
      </c>
      <c r="B1540">
        <v>31</v>
      </c>
      <c r="C1540">
        <v>1</v>
      </c>
      <c r="D1540" t="s">
        <v>16</v>
      </c>
      <c r="E1540">
        <v>28</v>
      </c>
      <c r="F1540">
        <v>22.7</v>
      </c>
      <c r="G1540">
        <v>89.4</v>
      </c>
      <c r="H1540">
        <v>74.400000000000006</v>
      </c>
      <c r="I1540">
        <v>67.7</v>
      </c>
      <c r="J1540">
        <v>7.5</v>
      </c>
      <c r="K1540">
        <v>2.8</v>
      </c>
      <c r="L1540">
        <v>3.8</v>
      </c>
      <c r="M1540" t="s">
        <v>64</v>
      </c>
      <c r="N1540" t="s">
        <v>61</v>
      </c>
    </row>
    <row r="1541" spans="1:14" x14ac:dyDescent="0.35">
      <c r="A1541">
        <v>1999</v>
      </c>
      <c r="B1541">
        <v>32</v>
      </c>
      <c r="C1541">
        <v>5.75</v>
      </c>
      <c r="D1541" t="s">
        <v>16</v>
      </c>
      <c r="E1541">
        <v>28.8</v>
      </c>
      <c r="F1541">
        <v>22.8</v>
      </c>
      <c r="G1541">
        <v>84.3</v>
      </c>
      <c r="H1541">
        <v>66.599999999999994</v>
      </c>
      <c r="I1541">
        <v>8.8000000000000007</v>
      </c>
      <c r="J1541">
        <v>7</v>
      </c>
      <c r="K1541">
        <v>4</v>
      </c>
      <c r="L1541">
        <v>3.4</v>
      </c>
      <c r="M1541" t="s">
        <v>64</v>
      </c>
      <c r="N1541" t="s">
        <v>61</v>
      </c>
    </row>
    <row r="1542" spans="1:14" x14ac:dyDescent="0.35">
      <c r="A1542">
        <v>1999</v>
      </c>
      <c r="B1542">
        <v>33</v>
      </c>
      <c r="C1542">
        <v>9.6</v>
      </c>
      <c r="D1542" t="s">
        <v>16</v>
      </c>
      <c r="E1542">
        <v>30.7</v>
      </c>
      <c r="F1542">
        <v>23</v>
      </c>
      <c r="G1542">
        <v>89.3</v>
      </c>
      <c r="H1542">
        <v>67.599999999999994</v>
      </c>
      <c r="I1542">
        <v>40.6</v>
      </c>
      <c r="J1542">
        <v>3.9</v>
      </c>
      <c r="K1542">
        <v>6.7</v>
      </c>
      <c r="L1542">
        <v>4</v>
      </c>
      <c r="M1542" t="s">
        <v>64</v>
      </c>
      <c r="N1542" t="s">
        <v>61</v>
      </c>
    </row>
    <row r="1543" spans="1:14" x14ac:dyDescent="0.35">
      <c r="A1543">
        <v>1999</v>
      </c>
      <c r="B1543">
        <v>34</v>
      </c>
      <c r="C1543">
        <v>14</v>
      </c>
      <c r="D1543" t="s">
        <v>16</v>
      </c>
      <c r="E1543">
        <v>30.3</v>
      </c>
      <c r="F1543">
        <v>23.4</v>
      </c>
      <c r="G1543">
        <v>87</v>
      </c>
      <c r="H1543">
        <v>63.6</v>
      </c>
      <c r="I1543">
        <v>15.3</v>
      </c>
      <c r="J1543">
        <v>3.3</v>
      </c>
      <c r="K1543">
        <v>5</v>
      </c>
      <c r="L1543">
        <v>4.0999999999999996</v>
      </c>
      <c r="M1543" t="s">
        <v>64</v>
      </c>
      <c r="N1543" t="s">
        <v>61</v>
      </c>
    </row>
    <row r="1544" spans="1:14" x14ac:dyDescent="0.35">
      <c r="A1544">
        <v>1999</v>
      </c>
      <c r="B1544">
        <v>35</v>
      </c>
      <c r="C1544">
        <v>16.920000000000002</v>
      </c>
      <c r="D1544" t="s">
        <v>16</v>
      </c>
      <c r="E1544">
        <v>29.1</v>
      </c>
      <c r="F1544">
        <v>22.7</v>
      </c>
      <c r="G1544">
        <v>88.3</v>
      </c>
      <c r="H1544">
        <v>65.400000000000006</v>
      </c>
      <c r="I1544">
        <v>24.6</v>
      </c>
      <c r="J1544">
        <v>5.0999999999999996</v>
      </c>
      <c r="K1544">
        <v>2.5</v>
      </c>
      <c r="L1544">
        <v>4.4000000000000004</v>
      </c>
      <c r="M1544" t="s">
        <v>64</v>
      </c>
      <c r="N1544" t="s">
        <v>61</v>
      </c>
    </row>
    <row r="1545" spans="1:14" x14ac:dyDescent="0.35">
      <c r="A1545">
        <v>1999</v>
      </c>
      <c r="B1545">
        <v>36</v>
      </c>
      <c r="C1545">
        <v>20.12</v>
      </c>
      <c r="D1545" t="s">
        <v>16</v>
      </c>
      <c r="E1545">
        <v>29.6</v>
      </c>
      <c r="F1545">
        <v>22.3</v>
      </c>
      <c r="G1545">
        <v>88.1</v>
      </c>
      <c r="H1545">
        <v>66.099999999999994</v>
      </c>
      <c r="I1545">
        <v>28.4</v>
      </c>
      <c r="J1545">
        <v>6.4</v>
      </c>
      <c r="K1545">
        <v>5.3</v>
      </c>
      <c r="L1545">
        <v>4.5</v>
      </c>
      <c r="M1545" t="s">
        <v>64</v>
      </c>
      <c r="N1545" t="s">
        <v>61</v>
      </c>
    </row>
    <row r="1546" spans="1:14" x14ac:dyDescent="0.35">
      <c r="A1546">
        <v>1999</v>
      </c>
      <c r="B1546">
        <v>37</v>
      </c>
      <c r="C1546">
        <v>21.97</v>
      </c>
      <c r="D1546" t="s">
        <v>16</v>
      </c>
      <c r="E1546">
        <v>28.6</v>
      </c>
      <c r="F1546">
        <v>22.8</v>
      </c>
      <c r="G1546">
        <v>87</v>
      </c>
      <c r="H1546">
        <v>67</v>
      </c>
      <c r="I1546">
        <v>1.9</v>
      </c>
      <c r="J1546">
        <v>5.4</v>
      </c>
      <c r="K1546">
        <v>4.4000000000000004</v>
      </c>
      <c r="L1546">
        <v>3.4</v>
      </c>
      <c r="M1546" t="s">
        <v>64</v>
      </c>
      <c r="N1546" t="s">
        <v>61</v>
      </c>
    </row>
    <row r="1547" spans="1:14" x14ac:dyDescent="0.35">
      <c r="A1547">
        <v>1999</v>
      </c>
      <c r="B1547">
        <v>38</v>
      </c>
      <c r="C1547">
        <v>24.12</v>
      </c>
      <c r="D1547" t="s">
        <v>16</v>
      </c>
      <c r="E1547">
        <v>31.4</v>
      </c>
      <c r="F1547">
        <v>23</v>
      </c>
      <c r="G1547">
        <v>80.099999999999994</v>
      </c>
      <c r="H1547">
        <v>52.6</v>
      </c>
      <c r="I1547">
        <v>1.8</v>
      </c>
      <c r="J1547">
        <v>4.4000000000000004</v>
      </c>
      <c r="K1547">
        <v>7</v>
      </c>
      <c r="L1547">
        <v>5.3</v>
      </c>
      <c r="M1547" t="s">
        <v>64</v>
      </c>
      <c r="N1547" t="s">
        <v>61</v>
      </c>
    </row>
    <row r="1548" spans="1:14" x14ac:dyDescent="0.35">
      <c r="A1548">
        <v>1999</v>
      </c>
      <c r="B1548">
        <v>39</v>
      </c>
      <c r="C1548">
        <v>22.8</v>
      </c>
      <c r="D1548" t="s">
        <v>16</v>
      </c>
      <c r="E1548">
        <v>31.7</v>
      </c>
      <c r="F1548">
        <v>23.1</v>
      </c>
      <c r="G1548">
        <v>93.6</v>
      </c>
      <c r="H1548">
        <v>60.4</v>
      </c>
      <c r="I1548">
        <v>23.4</v>
      </c>
      <c r="J1548">
        <v>1.9</v>
      </c>
      <c r="K1548">
        <v>5.7</v>
      </c>
      <c r="L1548">
        <v>2.9</v>
      </c>
      <c r="M1548" t="s">
        <v>64</v>
      </c>
      <c r="N1548" t="s">
        <v>61</v>
      </c>
    </row>
    <row r="1549" spans="1:14" x14ac:dyDescent="0.35">
      <c r="A1549">
        <v>1999</v>
      </c>
      <c r="B1549">
        <v>40</v>
      </c>
      <c r="C1549">
        <v>21.02</v>
      </c>
      <c r="D1549" t="s">
        <v>16</v>
      </c>
      <c r="E1549">
        <v>31.1</v>
      </c>
      <c r="F1549">
        <v>22.9</v>
      </c>
      <c r="G1549">
        <v>89.6</v>
      </c>
      <c r="H1549">
        <v>60.6</v>
      </c>
      <c r="I1549">
        <v>14.6</v>
      </c>
      <c r="J1549">
        <v>3</v>
      </c>
      <c r="K1549">
        <v>8.6</v>
      </c>
      <c r="L1549">
        <v>3.7</v>
      </c>
      <c r="M1549" t="s">
        <v>64</v>
      </c>
      <c r="N1549" t="s">
        <v>61</v>
      </c>
    </row>
    <row r="1550" spans="1:14" x14ac:dyDescent="0.35">
      <c r="A1550">
        <v>1999</v>
      </c>
      <c r="B1550">
        <v>41</v>
      </c>
      <c r="C1550">
        <v>19.649999999999999</v>
      </c>
      <c r="D1550" t="s">
        <v>16</v>
      </c>
      <c r="E1550">
        <v>31.5</v>
      </c>
      <c r="F1550">
        <v>22.4</v>
      </c>
      <c r="G1550">
        <v>92.3</v>
      </c>
      <c r="H1550">
        <v>52.3</v>
      </c>
      <c r="I1550">
        <v>8.4</v>
      </c>
      <c r="J1550">
        <v>2.2999999999999998</v>
      </c>
      <c r="K1550">
        <v>7.4</v>
      </c>
      <c r="L1550">
        <v>3.6</v>
      </c>
      <c r="M1550" t="s">
        <v>64</v>
      </c>
      <c r="N1550" t="s">
        <v>61</v>
      </c>
    </row>
    <row r="1551" spans="1:14" x14ac:dyDescent="0.35">
      <c r="A1551">
        <v>1999</v>
      </c>
      <c r="B1551">
        <v>42</v>
      </c>
      <c r="C1551">
        <v>0</v>
      </c>
      <c r="D1551" t="s">
        <v>16</v>
      </c>
      <c r="E1551">
        <v>31.1</v>
      </c>
      <c r="F1551">
        <v>20.2</v>
      </c>
      <c r="G1551">
        <v>89.7</v>
      </c>
      <c r="H1551">
        <v>48.6</v>
      </c>
      <c r="I1551">
        <v>3.2</v>
      </c>
      <c r="J1551">
        <v>2.1</v>
      </c>
      <c r="K1551">
        <v>7.5</v>
      </c>
      <c r="L1551">
        <v>4.0999999999999996</v>
      </c>
      <c r="M1551" t="s">
        <v>64</v>
      </c>
      <c r="N1551" t="s">
        <v>61</v>
      </c>
    </row>
    <row r="1552" spans="1:14" x14ac:dyDescent="0.35">
      <c r="A1552">
        <v>1999</v>
      </c>
      <c r="B1552">
        <v>43</v>
      </c>
      <c r="D1552" t="s">
        <v>16</v>
      </c>
      <c r="E1552">
        <v>31.2</v>
      </c>
      <c r="F1552">
        <v>19.8</v>
      </c>
      <c r="G1552">
        <v>82</v>
      </c>
      <c r="H1552">
        <v>51.3</v>
      </c>
      <c r="I1552">
        <v>42.4</v>
      </c>
      <c r="J1552">
        <v>2.2000000000000002</v>
      </c>
      <c r="K1552">
        <v>7.9</v>
      </c>
      <c r="L1552">
        <v>3.5</v>
      </c>
      <c r="M1552" t="s">
        <v>64</v>
      </c>
      <c r="N1552" t="s">
        <v>61</v>
      </c>
    </row>
    <row r="1553" spans="1:14" x14ac:dyDescent="0.35">
      <c r="A1553">
        <v>1999</v>
      </c>
      <c r="B1553">
        <v>44</v>
      </c>
      <c r="D1553" t="s">
        <v>16</v>
      </c>
      <c r="E1553">
        <v>31</v>
      </c>
      <c r="F1553">
        <v>18.100000000000001</v>
      </c>
      <c r="G1553">
        <v>76.400000000000006</v>
      </c>
      <c r="H1553">
        <v>38.700000000000003</v>
      </c>
      <c r="I1553">
        <v>0</v>
      </c>
      <c r="J1553">
        <v>2.2000000000000002</v>
      </c>
      <c r="K1553">
        <v>9.1</v>
      </c>
      <c r="L1553">
        <v>4.3</v>
      </c>
      <c r="M1553" t="s">
        <v>64</v>
      </c>
      <c r="N1553" t="s">
        <v>61</v>
      </c>
    </row>
    <row r="1554" spans="1:14" x14ac:dyDescent="0.35">
      <c r="A1554">
        <v>1999</v>
      </c>
      <c r="B1554">
        <v>45</v>
      </c>
      <c r="D1554" t="s">
        <v>16</v>
      </c>
      <c r="E1554">
        <v>31.7</v>
      </c>
      <c r="F1554">
        <v>18.3</v>
      </c>
      <c r="G1554">
        <v>81.400000000000006</v>
      </c>
      <c r="H1554">
        <v>43</v>
      </c>
      <c r="I1554">
        <v>0</v>
      </c>
      <c r="J1554">
        <v>1.7</v>
      </c>
      <c r="K1554">
        <v>9.6</v>
      </c>
      <c r="L1554">
        <v>3.5</v>
      </c>
      <c r="M1554" t="s">
        <v>64</v>
      </c>
      <c r="N1554" t="s">
        <v>61</v>
      </c>
    </row>
    <row r="1555" spans="1:14" x14ac:dyDescent="0.35">
      <c r="A1555">
        <v>1999</v>
      </c>
      <c r="B1555">
        <v>46</v>
      </c>
      <c r="D1555" t="s">
        <v>16</v>
      </c>
      <c r="E1555">
        <v>30.3</v>
      </c>
      <c r="F1555">
        <v>11.9</v>
      </c>
      <c r="G1555">
        <v>76.599999999999994</v>
      </c>
      <c r="H1555">
        <v>25.9</v>
      </c>
      <c r="I1555">
        <v>0</v>
      </c>
      <c r="J1555">
        <v>2.2999999999999998</v>
      </c>
      <c r="K1555">
        <v>10.1</v>
      </c>
      <c r="L1555">
        <v>4</v>
      </c>
      <c r="M1555" t="s">
        <v>64</v>
      </c>
      <c r="N1555" t="s">
        <v>61</v>
      </c>
    </row>
    <row r="1556" spans="1:14" x14ac:dyDescent="0.35">
      <c r="A1556">
        <v>1999</v>
      </c>
      <c r="B1556">
        <v>47</v>
      </c>
      <c r="D1556" t="s">
        <v>16</v>
      </c>
      <c r="E1556">
        <v>28.8</v>
      </c>
      <c r="F1556">
        <v>13.8</v>
      </c>
      <c r="G1556">
        <v>80</v>
      </c>
      <c r="H1556">
        <v>36.4</v>
      </c>
      <c r="I1556">
        <v>0</v>
      </c>
      <c r="J1556">
        <v>2.5</v>
      </c>
      <c r="K1556">
        <v>8</v>
      </c>
      <c r="L1556">
        <v>3.7</v>
      </c>
      <c r="M1556" t="s">
        <v>64</v>
      </c>
      <c r="N1556" t="s">
        <v>61</v>
      </c>
    </row>
    <row r="1557" spans="1:14" x14ac:dyDescent="0.35">
      <c r="A1557">
        <v>1999</v>
      </c>
      <c r="B1557">
        <v>48</v>
      </c>
      <c r="D1557" t="s">
        <v>16</v>
      </c>
      <c r="E1557">
        <v>30</v>
      </c>
      <c r="F1557">
        <v>12.8</v>
      </c>
      <c r="G1557">
        <v>86</v>
      </c>
      <c r="H1557">
        <v>30.9</v>
      </c>
      <c r="I1557">
        <v>0</v>
      </c>
      <c r="J1557">
        <v>1.7</v>
      </c>
      <c r="K1557">
        <v>9.6</v>
      </c>
      <c r="L1557">
        <v>3.5</v>
      </c>
      <c r="M1557" t="s">
        <v>64</v>
      </c>
      <c r="N1557" t="s">
        <v>61</v>
      </c>
    </row>
    <row r="1558" spans="1:14" x14ac:dyDescent="0.35">
      <c r="A1558">
        <v>1999</v>
      </c>
      <c r="B1558">
        <v>49</v>
      </c>
      <c r="D1558" t="s">
        <v>16</v>
      </c>
      <c r="E1558">
        <v>28.6</v>
      </c>
      <c r="F1558">
        <v>12</v>
      </c>
      <c r="G1558">
        <v>83.9</v>
      </c>
      <c r="H1558">
        <v>33.9</v>
      </c>
      <c r="I1558">
        <v>0</v>
      </c>
      <c r="J1558">
        <v>1.1000000000000001</v>
      </c>
      <c r="K1558">
        <v>9.5</v>
      </c>
      <c r="L1558">
        <v>3</v>
      </c>
      <c r="M1558" t="s">
        <v>64</v>
      </c>
      <c r="N1558" t="s">
        <v>61</v>
      </c>
    </row>
    <row r="1559" spans="1:14" x14ac:dyDescent="0.35">
      <c r="A1559">
        <v>1999</v>
      </c>
      <c r="B1559">
        <v>50</v>
      </c>
      <c r="D1559" t="s">
        <v>16</v>
      </c>
      <c r="E1559">
        <v>28.1</v>
      </c>
      <c r="F1559">
        <v>10.199999999999999</v>
      </c>
      <c r="G1559">
        <v>83.4</v>
      </c>
      <c r="H1559">
        <v>32.700000000000003</v>
      </c>
      <c r="I1559">
        <v>0</v>
      </c>
      <c r="J1559">
        <v>1.3</v>
      </c>
      <c r="K1559">
        <v>9.1999999999999993</v>
      </c>
      <c r="L1559">
        <v>3.1</v>
      </c>
      <c r="M1559" t="s">
        <v>64</v>
      </c>
      <c r="N1559" t="s">
        <v>61</v>
      </c>
    </row>
    <row r="1560" spans="1:14" x14ac:dyDescent="0.35">
      <c r="A1560">
        <v>1999</v>
      </c>
      <c r="B1560">
        <v>51</v>
      </c>
      <c r="D1560" t="s">
        <v>16</v>
      </c>
      <c r="E1560">
        <v>28</v>
      </c>
      <c r="F1560">
        <v>10.8</v>
      </c>
      <c r="G1560">
        <v>82.1</v>
      </c>
      <c r="H1560">
        <v>34.6</v>
      </c>
      <c r="I1560">
        <v>0</v>
      </c>
      <c r="J1560">
        <v>1.7</v>
      </c>
      <c r="K1560">
        <v>9.5</v>
      </c>
      <c r="L1560">
        <v>3</v>
      </c>
      <c r="M1560" t="s">
        <v>64</v>
      </c>
      <c r="N1560" t="s">
        <v>61</v>
      </c>
    </row>
    <row r="1561" spans="1:14" x14ac:dyDescent="0.35">
      <c r="A1561">
        <v>1999</v>
      </c>
      <c r="B1561">
        <v>52</v>
      </c>
      <c r="D1561" t="s">
        <v>16</v>
      </c>
      <c r="E1561">
        <v>28.1</v>
      </c>
      <c r="F1561">
        <v>12.3</v>
      </c>
      <c r="G1561">
        <v>87.6</v>
      </c>
      <c r="H1561">
        <v>37.9</v>
      </c>
      <c r="I1561">
        <v>0</v>
      </c>
      <c r="J1561">
        <v>1.7</v>
      </c>
      <c r="K1561">
        <v>9.4</v>
      </c>
      <c r="L1561">
        <v>3</v>
      </c>
      <c r="M1561" t="s">
        <v>64</v>
      </c>
      <c r="N1561" t="s">
        <v>61</v>
      </c>
    </row>
    <row r="1562" spans="1:14" x14ac:dyDescent="0.35">
      <c r="A1562">
        <v>2000</v>
      </c>
      <c r="B1562">
        <v>1</v>
      </c>
      <c r="D1562" t="s">
        <v>16</v>
      </c>
      <c r="E1562">
        <v>31</v>
      </c>
      <c r="F1562">
        <v>18.100000000000001</v>
      </c>
      <c r="G1562">
        <v>76.400000000000006</v>
      </c>
      <c r="H1562">
        <v>38.700000000000003</v>
      </c>
      <c r="I1562">
        <v>0</v>
      </c>
      <c r="J1562">
        <v>2.2000000000000002</v>
      </c>
      <c r="K1562">
        <v>9.1</v>
      </c>
      <c r="L1562">
        <v>4.3</v>
      </c>
      <c r="M1562" t="s">
        <v>64</v>
      </c>
      <c r="N1562" t="s">
        <v>61</v>
      </c>
    </row>
    <row r="1563" spans="1:14" x14ac:dyDescent="0.35">
      <c r="A1563">
        <v>2000</v>
      </c>
      <c r="B1563">
        <v>1</v>
      </c>
      <c r="D1563" t="s">
        <v>16</v>
      </c>
      <c r="E1563">
        <v>27.4</v>
      </c>
      <c r="F1563">
        <v>10.3</v>
      </c>
      <c r="G1563">
        <v>83.3</v>
      </c>
      <c r="H1563">
        <v>31.1</v>
      </c>
      <c r="I1563">
        <v>0</v>
      </c>
      <c r="J1563">
        <v>1.5</v>
      </c>
      <c r="K1563">
        <v>9.4</v>
      </c>
      <c r="L1563">
        <v>2.9</v>
      </c>
      <c r="M1563" t="s">
        <v>64</v>
      </c>
      <c r="N1563" t="s">
        <v>61</v>
      </c>
    </row>
    <row r="1564" spans="1:14" x14ac:dyDescent="0.35">
      <c r="A1564">
        <v>2000</v>
      </c>
      <c r="B1564">
        <v>2</v>
      </c>
      <c r="D1564" t="s">
        <v>16</v>
      </c>
      <c r="E1564">
        <v>31.7</v>
      </c>
      <c r="F1564">
        <v>18.3</v>
      </c>
      <c r="G1564">
        <v>81.400000000000006</v>
      </c>
      <c r="H1564">
        <v>43</v>
      </c>
      <c r="I1564">
        <v>0</v>
      </c>
      <c r="J1564">
        <v>1.7</v>
      </c>
      <c r="K1564">
        <v>9.6</v>
      </c>
      <c r="L1564">
        <v>3.5</v>
      </c>
      <c r="M1564" t="s">
        <v>64</v>
      </c>
      <c r="N1564" t="s">
        <v>61</v>
      </c>
    </row>
    <row r="1565" spans="1:14" x14ac:dyDescent="0.35">
      <c r="A1565">
        <v>2000</v>
      </c>
      <c r="B1565">
        <v>2</v>
      </c>
      <c r="D1565" t="s">
        <v>16</v>
      </c>
      <c r="E1565">
        <v>29.7</v>
      </c>
      <c r="F1565">
        <v>12.4</v>
      </c>
      <c r="G1565">
        <v>83.7</v>
      </c>
      <c r="H1565">
        <v>31.7</v>
      </c>
      <c r="I1565">
        <v>0</v>
      </c>
      <c r="J1565">
        <v>1.9</v>
      </c>
      <c r="K1565">
        <v>9.6999999999999993</v>
      </c>
      <c r="L1565">
        <v>3.3</v>
      </c>
      <c r="M1565" t="s">
        <v>64</v>
      </c>
      <c r="N1565" t="s">
        <v>61</v>
      </c>
    </row>
    <row r="1566" spans="1:14" x14ac:dyDescent="0.35">
      <c r="A1566">
        <v>2000</v>
      </c>
      <c r="B1566">
        <v>3</v>
      </c>
      <c r="D1566" t="s">
        <v>16</v>
      </c>
      <c r="E1566">
        <v>31.6</v>
      </c>
      <c r="F1566">
        <v>14.7</v>
      </c>
      <c r="G1566">
        <v>85.7</v>
      </c>
      <c r="H1566">
        <v>30</v>
      </c>
      <c r="I1566">
        <v>0</v>
      </c>
      <c r="J1566">
        <v>1.8</v>
      </c>
      <c r="K1566">
        <v>9.3000000000000007</v>
      </c>
      <c r="L1566">
        <v>3.5</v>
      </c>
      <c r="M1566" t="s">
        <v>64</v>
      </c>
      <c r="N1566" t="s">
        <v>61</v>
      </c>
    </row>
    <row r="1567" spans="1:14" x14ac:dyDescent="0.35">
      <c r="A1567">
        <v>2000</v>
      </c>
      <c r="B1567">
        <v>3</v>
      </c>
      <c r="D1567" t="s">
        <v>16</v>
      </c>
      <c r="E1567">
        <v>30.3</v>
      </c>
      <c r="F1567">
        <v>11.9</v>
      </c>
      <c r="G1567">
        <v>76.599999999999994</v>
      </c>
      <c r="H1567">
        <v>25.9</v>
      </c>
      <c r="I1567">
        <v>0</v>
      </c>
      <c r="J1567">
        <v>2.2999999999999998</v>
      </c>
      <c r="K1567">
        <v>10.1</v>
      </c>
      <c r="L1567">
        <v>4</v>
      </c>
      <c r="M1567" t="s">
        <v>64</v>
      </c>
      <c r="N1567" t="s">
        <v>61</v>
      </c>
    </row>
    <row r="1568" spans="1:14" x14ac:dyDescent="0.35">
      <c r="A1568">
        <v>2000</v>
      </c>
      <c r="B1568">
        <v>4</v>
      </c>
      <c r="D1568" t="s">
        <v>16</v>
      </c>
      <c r="E1568">
        <v>28.8</v>
      </c>
      <c r="F1568">
        <v>13.8</v>
      </c>
      <c r="G1568">
        <v>80</v>
      </c>
      <c r="H1568">
        <v>36.4</v>
      </c>
      <c r="I1568">
        <v>0</v>
      </c>
      <c r="J1568">
        <v>2.5</v>
      </c>
      <c r="K1568">
        <v>8</v>
      </c>
      <c r="L1568">
        <v>3.7</v>
      </c>
      <c r="M1568" t="s">
        <v>64</v>
      </c>
      <c r="N1568" t="s">
        <v>61</v>
      </c>
    </row>
    <row r="1569" spans="1:14" x14ac:dyDescent="0.35">
      <c r="A1569">
        <v>2000</v>
      </c>
      <c r="B1569">
        <v>4</v>
      </c>
      <c r="D1569" t="s">
        <v>16</v>
      </c>
      <c r="E1569">
        <v>32.1</v>
      </c>
      <c r="F1569">
        <v>14.6</v>
      </c>
      <c r="G1569">
        <v>87.4</v>
      </c>
      <c r="H1569">
        <v>29.6</v>
      </c>
      <c r="I1569">
        <v>0</v>
      </c>
      <c r="J1569">
        <v>2.1</v>
      </c>
      <c r="K1569">
        <v>10</v>
      </c>
      <c r="L1569">
        <v>4.3</v>
      </c>
      <c r="M1569" t="s">
        <v>64</v>
      </c>
      <c r="N1569" t="s">
        <v>61</v>
      </c>
    </row>
    <row r="1570" spans="1:14" x14ac:dyDescent="0.35">
      <c r="A1570">
        <v>2000</v>
      </c>
      <c r="B1570">
        <v>5</v>
      </c>
      <c r="D1570" t="s">
        <v>16</v>
      </c>
      <c r="E1570">
        <v>31.2</v>
      </c>
      <c r="F1570">
        <v>13</v>
      </c>
      <c r="G1570">
        <v>83.6</v>
      </c>
      <c r="H1570">
        <v>29.1</v>
      </c>
      <c r="I1570">
        <v>0</v>
      </c>
      <c r="J1570">
        <v>2</v>
      </c>
      <c r="K1570">
        <v>10.199999999999999</v>
      </c>
      <c r="L1570">
        <v>4.3</v>
      </c>
      <c r="M1570" t="s">
        <v>64</v>
      </c>
      <c r="N1570" t="s">
        <v>61</v>
      </c>
    </row>
    <row r="1571" spans="1:14" x14ac:dyDescent="0.35">
      <c r="A1571">
        <v>2000</v>
      </c>
      <c r="B1571">
        <v>5</v>
      </c>
      <c r="D1571" t="s">
        <v>16</v>
      </c>
      <c r="E1571">
        <v>30</v>
      </c>
      <c r="F1571">
        <v>12.8</v>
      </c>
      <c r="G1571">
        <v>86</v>
      </c>
      <c r="H1571">
        <v>30.9</v>
      </c>
      <c r="I1571">
        <v>0</v>
      </c>
      <c r="J1571">
        <v>1.7</v>
      </c>
      <c r="K1571">
        <v>9.6</v>
      </c>
      <c r="L1571">
        <v>3.5</v>
      </c>
      <c r="M1571" t="s">
        <v>64</v>
      </c>
      <c r="N1571" t="s">
        <v>61</v>
      </c>
    </row>
    <row r="1572" spans="1:14" x14ac:dyDescent="0.35">
      <c r="A1572">
        <v>2000</v>
      </c>
      <c r="B1572">
        <v>6</v>
      </c>
      <c r="D1572" t="s">
        <v>16</v>
      </c>
      <c r="E1572">
        <v>32.6</v>
      </c>
      <c r="F1572">
        <v>18</v>
      </c>
      <c r="G1572">
        <v>84.4</v>
      </c>
      <c r="H1572">
        <v>34.299999999999997</v>
      </c>
      <c r="I1572">
        <v>0</v>
      </c>
      <c r="J1572">
        <v>1.9</v>
      </c>
      <c r="K1572">
        <v>9.6999999999999993</v>
      </c>
      <c r="L1572">
        <v>4.9000000000000004</v>
      </c>
      <c r="M1572" t="s">
        <v>64</v>
      </c>
      <c r="N1572" t="s">
        <v>61</v>
      </c>
    </row>
    <row r="1573" spans="1:14" x14ac:dyDescent="0.35">
      <c r="A1573">
        <v>2000</v>
      </c>
      <c r="B1573">
        <v>6</v>
      </c>
      <c r="D1573" t="s">
        <v>16</v>
      </c>
      <c r="E1573">
        <v>28.6</v>
      </c>
      <c r="F1573">
        <v>12</v>
      </c>
      <c r="G1573">
        <v>83.9</v>
      </c>
      <c r="H1573">
        <v>33.9</v>
      </c>
      <c r="I1573">
        <v>0</v>
      </c>
      <c r="J1573">
        <v>1.1000000000000001</v>
      </c>
      <c r="K1573">
        <v>9.5</v>
      </c>
      <c r="L1573">
        <v>3</v>
      </c>
      <c r="M1573" t="s">
        <v>64</v>
      </c>
      <c r="N1573" t="s">
        <v>61</v>
      </c>
    </row>
    <row r="1574" spans="1:14" x14ac:dyDescent="0.35">
      <c r="A1574">
        <v>2000</v>
      </c>
      <c r="B1574">
        <v>7</v>
      </c>
      <c r="D1574" t="s">
        <v>16</v>
      </c>
      <c r="E1574">
        <v>28.1</v>
      </c>
      <c r="F1574">
        <v>10.199999999999999</v>
      </c>
      <c r="G1574">
        <v>83.4</v>
      </c>
      <c r="H1574">
        <v>32.700000000000003</v>
      </c>
      <c r="I1574">
        <v>0</v>
      </c>
      <c r="J1574">
        <v>1.3</v>
      </c>
      <c r="K1574">
        <v>9.1999999999999993</v>
      </c>
      <c r="L1574">
        <v>3.1</v>
      </c>
      <c r="M1574" t="s">
        <v>64</v>
      </c>
      <c r="N1574" t="s">
        <v>61</v>
      </c>
    </row>
    <row r="1575" spans="1:14" x14ac:dyDescent="0.35">
      <c r="A1575">
        <v>2000</v>
      </c>
      <c r="B1575">
        <v>7</v>
      </c>
      <c r="D1575" t="s">
        <v>16</v>
      </c>
      <c r="E1575">
        <v>31.8</v>
      </c>
      <c r="F1575">
        <v>18.5</v>
      </c>
      <c r="G1575">
        <v>77.7</v>
      </c>
      <c r="H1575">
        <v>43</v>
      </c>
      <c r="I1575">
        <v>0</v>
      </c>
      <c r="J1575">
        <v>2.8</v>
      </c>
      <c r="K1575">
        <v>8.9</v>
      </c>
      <c r="L1575">
        <v>5</v>
      </c>
      <c r="M1575" t="s">
        <v>64</v>
      </c>
      <c r="N1575" t="s">
        <v>61</v>
      </c>
    </row>
    <row r="1576" spans="1:14" x14ac:dyDescent="0.35">
      <c r="A1576">
        <v>2000</v>
      </c>
      <c r="B1576">
        <v>8</v>
      </c>
      <c r="D1576" t="s">
        <v>16</v>
      </c>
      <c r="E1576">
        <v>28</v>
      </c>
      <c r="F1576">
        <v>10.8</v>
      </c>
      <c r="G1576">
        <v>82.1</v>
      </c>
      <c r="H1576">
        <v>34.6</v>
      </c>
      <c r="I1576">
        <v>0</v>
      </c>
      <c r="J1576">
        <v>1.7</v>
      </c>
      <c r="K1576">
        <v>9.5</v>
      </c>
      <c r="L1576">
        <v>3</v>
      </c>
      <c r="M1576" t="s">
        <v>64</v>
      </c>
      <c r="N1576" t="s">
        <v>61</v>
      </c>
    </row>
    <row r="1577" spans="1:14" x14ac:dyDescent="0.35">
      <c r="A1577">
        <v>2000</v>
      </c>
      <c r="B1577">
        <v>8</v>
      </c>
      <c r="D1577" t="s">
        <v>16</v>
      </c>
      <c r="E1577">
        <v>30.8</v>
      </c>
      <c r="F1577">
        <v>19.899999999999999</v>
      </c>
      <c r="G1577">
        <v>83.6</v>
      </c>
      <c r="H1577">
        <v>50.7</v>
      </c>
      <c r="I1577">
        <v>3</v>
      </c>
      <c r="J1577">
        <v>4.8</v>
      </c>
      <c r="K1577">
        <v>7</v>
      </c>
      <c r="L1577">
        <v>4.2</v>
      </c>
      <c r="M1577" t="s">
        <v>64</v>
      </c>
      <c r="N1577" t="s">
        <v>61</v>
      </c>
    </row>
    <row r="1578" spans="1:14" x14ac:dyDescent="0.35">
      <c r="A1578">
        <v>2000</v>
      </c>
      <c r="B1578">
        <v>9</v>
      </c>
      <c r="D1578" t="s">
        <v>16</v>
      </c>
      <c r="E1578">
        <v>32</v>
      </c>
      <c r="F1578">
        <v>16.7</v>
      </c>
      <c r="G1578">
        <v>77.400000000000006</v>
      </c>
      <c r="H1578">
        <v>48.3</v>
      </c>
      <c r="I1578">
        <v>22.2</v>
      </c>
      <c r="J1578">
        <v>2.7</v>
      </c>
      <c r="K1578">
        <v>8.6</v>
      </c>
      <c r="L1578">
        <v>4.5</v>
      </c>
      <c r="M1578" t="s">
        <v>64</v>
      </c>
      <c r="N1578" t="s">
        <v>61</v>
      </c>
    </row>
    <row r="1579" spans="1:14" x14ac:dyDescent="0.35">
      <c r="A1579">
        <v>2000</v>
      </c>
      <c r="B1579">
        <v>9</v>
      </c>
      <c r="D1579" t="s">
        <v>16</v>
      </c>
      <c r="E1579">
        <v>28.1</v>
      </c>
      <c r="F1579">
        <v>12.3</v>
      </c>
      <c r="G1579">
        <v>87.6</v>
      </c>
      <c r="H1579">
        <v>37.9</v>
      </c>
      <c r="I1579">
        <v>0</v>
      </c>
      <c r="J1579">
        <v>1.7</v>
      </c>
      <c r="K1579">
        <v>9.4</v>
      </c>
      <c r="L1579">
        <v>3</v>
      </c>
      <c r="M1579" t="s">
        <v>64</v>
      </c>
      <c r="N1579" t="s">
        <v>61</v>
      </c>
    </row>
    <row r="1580" spans="1:14" x14ac:dyDescent="0.35">
      <c r="A1580">
        <v>2000</v>
      </c>
      <c r="B1580">
        <v>10</v>
      </c>
      <c r="D1580" t="s">
        <v>16</v>
      </c>
      <c r="E1580">
        <v>34.799999999999997</v>
      </c>
      <c r="F1580">
        <v>16.7</v>
      </c>
      <c r="G1580">
        <v>72.900000000000006</v>
      </c>
      <c r="H1580">
        <v>42.6</v>
      </c>
      <c r="I1580">
        <v>0</v>
      </c>
      <c r="J1580">
        <v>2.1</v>
      </c>
      <c r="K1580">
        <v>10.7</v>
      </c>
      <c r="L1580">
        <v>6.5</v>
      </c>
      <c r="M1580" t="s">
        <v>64</v>
      </c>
      <c r="N1580" t="s">
        <v>61</v>
      </c>
    </row>
    <row r="1581" spans="1:14" x14ac:dyDescent="0.35">
      <c r="A1581">
        <v>2000</v>
      </c>
      <c r="B1581">
        <v>11</v>
      </c>
      <c r="D1581" t="s">
        <v>16</v>
      </c>
      <c r="E1581">
        <v>36</v>
      </c>
      <c r="F1581">
        <v>18.2</v>
      </c>
      <c r="G1581">
        <v>72.3</v>
      </c>
      <c r="H1581">
        <v>43.1</v>
      </c>
      <c r="I1581">
        <v>0</v>
      </c>
      <c r="J1581">
        <v>1.9</v>
      </c>
      <c r="K1581">
        <v>10.5</v>
      </c>
      <c r="L1581">
        <v>6.7</v>
      </c>
      <c r="M1581" t="s">
        <v>64</v>
      </c>
      <c r="N1581" t="s">
        <v>61</v>
      </c>
    </row>
    <row r="1582" spans="1:14" x14ac:dyDescent="0.35">
      <c r="A1582">
        <v>2000</v>
      </c>
      <c r="B1582">
        <v>12</v>
      </c>
      <c r="D1582" t="s">
        <v>16</v>
      </c>
      <c r="E1582">
        <v>36.299999999999997</v>
      </c>
      <c r="F1582">
        <v>19.899999999999999</v>
      </c>
      <c r="G1582">
        <v>72.599999999999994</v>
      </c>
      <c r="H1582">
        <v>37.9</v>
      </c>
      <c r="I1582">
        <v>0</v>
      </c>
      <c r="J1582">
        <v>2.7</v>
      </c>
      <c r="K1582">
        <v>10.1</v>
      </c>
      <c r="L1582">
        <v>7.1</v>
      </c>
      <c r="M1582" t="s">
        <v>64</v>
      </c>
      <c r="N1582" t="s">
        <v>61</v>
      </c>
    </row>
    <row r="1583" spans="1:14" x14ac:dyDescent="0.35">
      <c r="A1583">
        <v>2000</v>
      </c>
      <c r="B1583">
        <v>13</v>
      </c>
      <c r="D1583" t="s">
        <v>16</v>
      </c>
      <c r="E1583">
        <v>35.6</v>
      </c>
      <c r="F1583">
        <v>19.899999999999999</v>
      </c>
      <c r="G1583">
        <v>69</v>
      </c>
      <c r="H1583">
        <v>43</v>
      </c>
      <c r="I1583">
        <v>0</v>
      </c>
      <c r="J1583">
        <v>2.9</v>
      </c>
      <c r="K1583">
        <v>10</v>
      </c>
      <c r="L1583">
        <v>6.7</v>
      </c>
      <c r="M1583" t="s">
        <v>64</v>
      </c>
      <c r="N1583" t="s">
        <v>61</v>
      </c>
    </row>
    <row r="1584" spans="1:14" x14ac:dyDescent="0.35">
      <c r="A1584">
        <v>2000</v>
      </c>
      <c r="B1584">
        <v>14</v>
      </c>
      <c r="D1584" t="s">
        <v>16</v>
      </c>
      <c r="E1584">
        <v>38.4</v>
      </c>
      <c r="F1584">
        <v>23.1</v>
      </c>
      <c r="G1584">
        <v>72.099999999999994</v>
      </c>
      <c r="H1584">
        <v>46</v>
      </c>
      <c r="I1584">
        <v>0</v>
      </c>
      <c r="J1584">
        <v>3.7</v>
      </c>
      <c r="K1584">
        <v>10.4</v>
      </c>
      <c r="L1584">
        <v>7.9</v>
      </c>
      <c r="M1584" t="s">
        <v>64</v>
      </c>
      <c r="N1584" t="s">
        <v>61</v>
      </c>
    </row>
    <row r="1585" spans="1:14" x14ac:dyDescent="0.35">
      <c r="A1585">
        <v>2000</v>
      </c>
      <c r="B1585">
        <v>15</v>
      </c>
      <c r="D1585" t="s">
        <v>16</v>
      </c>
      <c r="E1585">
        <v>40.1</v>
      </c>
      <c r="F1585">
        <v>24</v>
      </c>
      <c r="G1585">
        <v>68.3</v>
      </c>
      <c r="H1585">
        <v>44.6</v>
      </c>
      <c r="I1585">
        <v>2.2000000000000002</v>
      </c>
      <c r="J1585">
        <v>2.2999999999999998</v>
      </c>
      <c r="K1585">
        <v>9.3000000000000007</v>
      </c>
      <c r="L1585">
        <v>7.6</v>
      </c>
      <c r="M1585" t="s">
        <v>64</v>
      </c>
      <c r="N1585" t="s">
        <v>61</v>
      </c>
    </row>
    <row r="1586" spans="1:14" x14ac:dyDescent="0.35">
      <c r="A1586">
        <v>2000</v>
      </c>
      <c r="B1586">
        <v>16</v>
      </c>
      <c r="D1586" t="s">
        <v>16</v>
      </c>
      <c r="E1586">
        <v>38.299999999999997</v>
      </c>
      <c r="F1586">
        <v>21.7</v>
      </c>
      <c r="G1586">
        <v>69.7</v>
      </c>
      <c r="H1586">
        <v>36</v>
      </c>
      <c r="I1586">
        <v>7.6</v>
      </c>
      <c r="J1586">
        <v>3.2</v>
      </c>
      <c r="K1586">
        <v>9</v>
      </c>
      <c r="L1586">
        <v>7.5</v>
      </c>
      <c r="M1586" t="s">
        <v>64</v>
      </c>
      <c r="N1586" t="s">
        <v>61</v>
      </c>
    </row>
    <row r="1587" spans="1:14" x14ac:dyDescent="0.35">
      <c r="A1587">
        <v>2000</v>
      </c>
      <c r="B1587">
        <v>17</v>
      </c>
      <c r="D1587" t="s">
        <v>16</v>
      </c>
      <c r="E1587">
        <v>40.700000000000003</v>
      </c>
      <c r="F1587">
        <v>24</v>
      </c>
      <c r="G1587">
        <v>38.1</v>
      </c>
      <c r="H1587">
        <v>18.100000000000001</v>
      </c>
      <c r="I1587">
        <v>2.6</v>
      </c>
      <c r="J1587">
        <v>3.3</v>
      </c>
      <c r="K1587">
        <v>10.7</v>
      </c>
      <c r="L1587">
        <v>9.6</v>
      </c>
      <c r="M1587" t="s">
        <v>64</v>
      </c>
      <c r="N1587" t="s">
        <v>61</v>
      </c>
    </row>
    <row r="1588" spans="1:14" x14ac:dyDescent="0.35">
      <c r="A1588">
        <v>2000</v>
      </c>
      <c r="B1588">
        <v>18</v>
      </c>
      <c r="D1588" t="s">
        <v>16</v>
      </c>
      <c r="E1588">
        <v>41</v>
      </c>
      <c r="F1588">
        <v>23.8</v>
      </c>
      <c r="G1588">
        <v>53.3</v>
      </c>
      <c r="H1588">
        <v>27.6</v>
      </c>
      <c r="I1588">
        <v>37.799999999999997</v>
      </c>
      <c r="J1588">
        <v>4</v>
      </c>
      <c r="K1588">
        <v>10.5</v>
      </c>
      <c r="L1588">
        <v>9.1999999999999993</v>
      </c>
      <c r="M1588" t="s">
        <v>64</v>
      </c>
      <c r="N1588" t="s">
        <v>61</v>
      </c>
    </row>
    <row r="1589" spans="1:14" x14ac:dyDescent="0.35">
      <c r="A1589">
        <v>2000</v>
      </c>
      <c r="B1589">
        <v>19</v>
      </c>
      <c r="D1589" t="s">
        <v>16</v>
      </c>
      <c r="E1589">
        <v>35.200000000000003</v>
      </c>
      <c r="F1589">
        <v>23.9</v>
      </c>
      <c r="G1589">
        <v>64.599999999999994</v>
      </c>
      <c r="H1589">
        <v>36.299999999999997</v>
      </c>
      <c r="I1589">
        <v>27.4</v>
      </c>
      <c r="J1589">
        <v>2.2999999999999998</v>
      </c>
      <c r="K1589">
        <v>9.6999999999999993</v>
      </c>
      <c r="L1589">
        <v>6.6</v>
      </c>
      <c r="M1589" t="s">
        <v>64</v>
      </c>
      <c r="N1589" t="s">
        <v>61</v>
      </c>
    </row>
    <row r="1590" spans="1:14" x14ac:dyDescent="0.35">
      <c r="A1590">
        <v>2000</v>
      </c>
      <c r="B1590">
        <v>20</v>
      </c>
      <c r="D1590" t="s">
        <v>16</v>
      </c>
      <c r="E1590">
        <v>36.700000000000003</v>
      </c>
      <c r="F1590">
        <v>25.7</v>
      </c>
      <c r="G1590">
        <v>62</v>
      </c>
      <c r="H1590">
        <v>36.4</v>
      </c>
      <c r="I1590">
        <v>1.6</v>
      </c>
      <c r="J1590">
        <v>6.7</v>
      </c>
      <c r="K1590">
        <v>10.9</v>
      </c>
      <c r="L1590">
        <v>8.9</v>
      </c>
      <c r="M1590" t="s">
        <v>64</v>
      </c>
      <c r="N1590" t="s">
        <v>61</v>
      </c>
    </row>
    <row r="1591" spans="1:14" x14ac:dyDescent="0.35">
      <c r="A1591">
        <v>2000</v>
      </c>
      <c r="B1591">
        <v>21</v>
      </c>
      <c r="D1591" t="s">
        <v>16</v>
      </c>
      <c r="E1591">
        <v>35.6</v>
      </c>
      <c r="F1591">
        <v>25.3</v>
      </c>
      <c r="G1591">
        <v>66.900000000000006</v>
      </c>
      <c r="H1591">
        <v>41.1</v>
      </c>
      <c r="I1591">
        <v>7.7</v>
      </c>
      <c r="J1591">
        <v>5</v>
      </c>
      <c r="K1591">
        <v>8.6999999999999993</v>
      </c>
      <c r="L1591">
        <v>7.2</v>
      </c>
      <c r="M1591" t="s">
        <v>64</v>
      </c>
      <c r="N1591" t="s">
        <v>61</v>
      </c>
    </row>
    <row r="1592" spans="1:14" x14ac:dyDescent="0.35">
      <c r="A1592">
        <v>2000</v>
      </c>
      <c r="B1592">
        <v>22</v>
      </c>
      <c r="D1592" t="s">
        <v>16</v>
      </c>
      <c r="E1592">
        <v>35.9</v>
      </c>
      <c r="F1592">
        <v>25.1</v>
      </c>
      <c r="G1592">
        <v>74</v>
      </c>
      <c r="H1592">
        <v>45.6</v>
      </c>
      <c r="I1592">
        <v>25</v>
      </c>
      <c r="J1592">
        <v>5.5</v>
      </c>
      <c r="K1592">
        <v>8.5</v>
      </c>
      <c r="L1592">
        <v>7.4</v>
      </c>
      <c r="M1592" t="s">
        <v>64</v>
      </c>
      <c r="N1592" t="s">
        <v>61</v>
      </c>
    </row>
    <row r="1593" spans="1:14" x14ac:dyDescent="0.35">
      <c r="A1593">
        <v>2000</v>
      </c>
      <c r="B1593">
        <v>23</v>
      </c>
      <c r="D1593" t="s">
        <v>16</v>
      </c>
      <c r="E1593">
        <v>30.5</v>
      </c>
      <c r="F1593">
        <v>23.9</v>
      </c>
      <c r="G1593">
        <v>86</v>
      </c>
      <c r="H1593">
        <v>69</v>
      </c>
      <c r="I1593">
        <v>52.1</v>
      </c>
      <c r="J1593">
        <v>4.4000000000000004</v>
      </c>
      <c r="K1593">
        <v>2.6</v>
      </c>
      <c r="L1593">
        <v>3.5</v>
      </c>
      <c r="M1593" t="s">
        <v>64</v>
      </c>
      <c r="N1593" t="s">
        <v>61</v>
      </c>
    </row>
    <row r="1594" spans="1:14" x14ac:dyDescent="0.35">
      <c r="A1594">
        <v>2000</v>
      </c>
      <c r="B1594">
        <v>24</v>
      </c>
      <c r="D1594" t="s">
        <v>16</v>
      </c>
      <c r="E1594">
        <v>31.4</v>
      </c>
      <c r="F1594">
        <v>23.5</v>
      </c>
      <c r="G1594">
        <v>80.599999999999994</v>
      </c>
      <c r="H1594">
        <v>56.6</v>
      </c>
      <c r="I1594">
        <v>113.9</v>
      </c>
      <c r="J1594">
        <v>5.7</v>
      </c>
      <c r="K1594">
        <v>3.2</v>
      </c>
      <c r="L1594">
        <v>5.3</v>
      </c>
      <c r="M1594" t="s">
        <v>64</v>
      </c>
      <c r="N1594" t="s">
        <v>61</v>
      </c>
    </row>
    <row r="1595" spans="1:14" x14ac:dyDescent="0.35">
      <c r="A1595">
        <v>2000</v>
      </c>
      <c r="B1595">
        <v>25</v>
      </c>
      <c r="D1595" t="s">
        <v>16</v>
      </c>
      <c r="E1595">
        <v>30.2</v>
      </c>
      <c r="F1595">
        <v>23.8</v>
      </c>
      <c r="G1595">
        <v>84</v>
      </c>
      <c r="H1595">
        <v>64.099999999999994</v>
      </c>
      <c r="I1595">
        <v>37.4</v>
      </c>
      <c r="J1595">
        <v>4</v>
      </c>
      <c r="K1595">
        <v>1.3</v>
      </c>
      <c r="L1595">
        <v>2.9</v>
      </c>
      <c r="M1595" t="s">
        <v>64</v>
      </c>
      <c r="N1595" t="s">
        <v>61</v>
      </c>
    </row>
    <row r="1596" spans="1:14" x14ac:dyDescent="0.35">
      <c r="A1596">
        <v>2000</v>
      </c>
      <c r="B1596">
        <v>26</v>
      </c>
      <c r="D1596" t="s">
        <v>16</v>
      </c>
      <c r="E1596">
        <v>29.9</v>
      </c>
      <c r="F1596">
        <v>23</v>
      </c>
      <c r="G1596">
        <v>80.400000000000006</v>
      </c>
      <c r="H1596">
        <v>62.6</v>
      </c>
      <c r="I1596">
        <v>66.900000000000006</v>
      </c>
      <c r="J1596">
        <v>4.7</v>
      </c>
      <c r="K1596">
        <v>1.5</v>
      </c>
      <c r="L1596">
        <v>4.2</v>
      </c>
      <c r="M1596" t="s">
        <v>64</v>
      </c>
      <c r="N1596" t="s">
        <v>61</v>
      </c>
    </row>
    <row r="1597" spans="1:14" x14ac:dyDescent="0.35">
      <c r="A1597">
        <v>2000</v>
      </c>
      <c r="B1597">
        <v>27</v>
      </c>
      <c r="D1597" t="s">
        <v>16</v>
      </c>
      <c r="E1597">
        <v>29.7</v>
      </c>
      <c r="F1597">
        <v>25</v>
      </c>
      <c r="G1597">
        <v>86</v>
      </c>
      <c r="H1597">
        <v>73.7</v>
      </c>
      <c r="I1597">
        <v>25.2</v>
      </c>
      <c r="J1597">
        <v>5.3</v>
      </c>
      <c r="K1597">
        <v>3.6</v>
      </c>
      <c r="L1597">
        <v>3.1</v>
      </c>
      <c r="M1597" t="s">
        <v>64</v>
      </c>
      <c r="N1597" t="s">
        <v>61</v>
      </c>
    </row>
    <row r="1598" spans="1:14" x14ac:dyDescent="0.35">
      <c r="A1598">
        <v>2000</v>
      </c>
      <c r="B1598">
        <v>28</v>
      </c>
      <c r="D1598" t="s">
        <v>16</v>
      </c>
      <c r="E1598">
        <v>27.9</v>
      </c>
      <c r="F1598">
        <v>23.1</v>
      </c>
      <c r="G1598">
        <v>85.1</v>
      </c>
      <c r="H1598">
        <v>69.7</v>
      </c>
      <c r="I1598">
        <v>29.1</v>
      </c>
      <c r="J1598">
        <v>10.5</v>
      </c>
      <c r="K1598">
        <v>2</v>
      </c>
      <c r="L1598">
        <v>4.2</v>
      </c>
      <c r="M1598" t="s">
        <v>64</v>
      </c>
      <c r="N1598" t="s">
        <v>61</v>
      </c>
    </row>
    <row r="1599" spans="1:14" x14ac:dyDescent="0.35">
      <c r="A1599">
        <v>2000</v>
      </c>
      <c r="B1599">
        <v>29</v>
      </c>
      <c r="D1599" t="s">
        <v>16</v>
      </c>
      <c r="E1599">
        <v>29.6</v>
      </c>
      <c r="F1599">
        <v>23</v>
      </c>
      <c r="G1599">
        <v>81.400000000000006</v>
      </c>
      <c r="H1599">
        <v>61.4</v>
      </c>
      <c r="I1599">
        <v>1.9</v>
      </c>
      <c r="J1599">
        <v>9.3000000000000007</v>
      </c>
      <c r="K1599">
        <v>5</v>
      </c>
      <c r="L1599">
        <v>4.7</v>
      </c>
      <c r="M1599" t="s">
        <v>64</v>
      </c>
      <c r="N1599" t="s">
        <v>61</v>
      </c>
    </row>
    <row r="1600" spans="1:14" x14ac:dyDescent="0.35">
      <c r="A1600">
        <v>2000</v>
      </c>
      <c r="B1600">
        <v>30</v>
      </c>
      <c r="D1600" t="s">
        <v>16</v>
      </c>
      <c r="E1600">
        <v>31.7</v>
      </c>
      <c r="F1600">
        <v>23.3</v>
      </c>
      <c r="G1600">
        <v>74.900000000000006</v>
      </c>
      <c r="H1600">
        <v>53</v>
      </c>
      <c r="I1600">
        <v>0.6</v>
      </c>
      <c r="J1600">
        <v>3.5</v>
      </c>
      <c r="K1600">
        <v>8.1999999999999993</v>
      </c>
      <c r="L1600">
        <v>5</v>
      </c>
      <c r="M1600" t="s">
        <v>64</v>
      </c>
      <c r="N1600" t="s">
        <v>61</v>
      </c>
    </row>
    <row r="1601" spans="1:14" x14ac:dyDescent="0.35">
      <c r="A1601">
        <v>2000</v>
      </c>
      <c r="B1601">
        <v>31</v>
      </c>
      <c r="C1601">
        <v>0.02</v>
      </c>
      <c r="D1601" t="s">
        <v>16</v>
      </c>
      <c r="E1601">
        <v>33.6</v>
      </c>
      <c r="F1601">
        <v>24.1</v>
      </c>
      <c r="G1601">
        <v>77.099999999999994</v>
      </c>
      <c r="H1601">
        <v>50.7</v>
      </c>
      <c r="I1601">
        <v>2.7</v>
      </c>
      <c r="J1601">
        <v>2.6</v>
      </c>
      <c r="K1601">
        <v>8.3000000000000007</v>
      </c>
      <c r="L1601">
        <v>5</v>
      </c>
      <c r="M1601" t="s">
        <v>64</v>
      </c>
      <c r="N1601" t="s">
        <v>61</v>
      </c>
    </row>
    <row r="1602" spans="1:14" x14ac:dyDescent="0.35">
      <c r="A1602">
        <v>2000</v>
      </c>
      <c r="B1602">
        <v>32</v>
      </c>
      <c r="C1602">
        <v>8.02</v>
      </c>
      <c r="D1602" t="s">
        <v>16</v>
      </c>
      <c r="E1602">
        <v>28.4</v>
      </c>
      <c r="F1602">
        <v>22.7</v>
      </c>
      <c r="G1602">
        <v>90</v>
      </c>
      <c r="H1602">
        <v>72</v>
      </c>
      <c r="I1602">
        <v>95</v>
      </c>
      <c r="J1602">
        <v>5.4</v>
      </c>
      <c r="K1602">
        <v>2.2999999999999998</v>
      </c>
      <c r="L1602">
        <v>3.2</v>
      </c>
      <c r="M1602" t="s">
        <v>64</v>
      </c>
      <c r="N1602" t="s">
        <v>61</v>
      </c>
    </row>
    <row r="1603" spans="1:14" x14ac:dyDescent="0.35">
      <c r="A1603">
        <v>2000</v>
      </c>
      <c r="B1603">
        <v>33</v>
      </c>
      <c r="C1603">
        <v>13.08</v>
      </c>
      <c r="D1603" t="s">
        <v>16</v>
      </c>
      <c r="E1603">
        <v>30.2</v>
      </c>
      <c r="F1603">
        <v>23.3</v>
      </c>
      <c r="G1603">
        <v>86.6</v>
      </c>
      <c r="H1603">
        <v>62.1</v>
      </c>
      <c r="I1603">
        <v>49.7</v>
      </c>
      <c r="J1603">
        <v>4.2</v>
      </c>
      <c r="K1603">
        <v>6.6</v>
      </c>
      <c r="L1603">
        <v>3.8</v>
      </c>
      <c r="M1603" t="s">
        <v>64</v>
      </c>
      <c r="N1603" t="s">
        <v>61</v>
      </c>
    </row>
    <row r="1604" spans="1:14" x14ac:dyDescent="0.35">
      <c r="A1604">
        <v>2000</v>
      </c>
      <c r="B1604">
        <v>34</v>
      </c>
      <c r="C1604">
        <v>14.33</v>
      </c>
      <c r="D1604" t="s">
        <v>16</v>
      </c>
      <c r="E1604">
        <v>28</v>
      </c>
      <c r="F1604">
        <v>23</v>
      </c>
      <c r="G1604">
        <v>91.4</v>
      </c>
      <c r="H1604">
        <v>76.599999999999994</v>
      </c>
      <c r="I1604">
        <v>164.9</v>
      </c>
      <c r="J1604">
        <v>5.9</v>
      </c>
      <c r="K1604">
        <v>2</v>
      </c>
      <c r="L1604">
        <v>3.4</v>
      </c>
      <c r="M1604" t="s">
        <v>64</v>
      </c>
      <c r="N1604" t="s">
        <v>61</v>
      </c>
    </row>
    <row r="1605" spans="1:14" x14ac:dyDescent="0.35">
      <c r="A1605">
        <v>2000</v>
      </c>
      <c r="B1605">
        <v>35</v>
      </c>
      <c r="C1605">
        <v>15.06</v>
      </c>
      <c r="D1605" t="s">
        <v>16</v>
      </c>
      <c r="E1605">
        <v>27.8</v>
      </c>
      <c r="F1605">
        <v>22.7</v>
      </c>
      <c r="G1605">
        <v>87.3</v>
      </c>
      <c r="H1605">
        <v>72.900000000000006</v>
      </c>
      <c r="I1605">
        <v>19.899999999999999</v>
      </c>
      <c r="J1605">
        <v>8.1999999999999993</v>
      </c>
      <c r="K1605">
        <v>2.2999999999999998</v>
      </c>
      <c r="L1605">
        <v>2.8</v>
      </c>
      <c r="M1605" t="s">
        <v>64</v>
      </c>
      <c r="N1605" t="s">
        <v>61</v>
      </c>
    </row>
    <row r="1606" spans="1:14" x14ac:dyDescent="0.35">
      <c r="A1606">
        <v>2000</v>
      </c>
      <c r="B1606">
        <v>36</v>
      </c>
      <c r="C1606">
        <v>15.08</v>
      </c>
      <c r="D1606" t="s">
        <v>16</v>
      </c>
      <c r="E1606">
        <v>30</v>
      </c>
      <c r="F1606">
        <v>22.8</v>
      </c>
      <c r="G1606">
        <v>82.7</v>
      </c>
      <c r="H1606">
        <v>57.1</v>
      </c>
      <c r="I1606">
        <v>1.2</v>
      </c>
      <c r="J1606">
        <v>3.8</v>
      </c>
      <c r="K1606">
        <v>7</v>
      </c>
      <c r="L1606">
        <v>3.8</v>
      </c>
      <c r="M1606" t="s">
        <v>64</v>
      </c>
      <c r="N1606" t="s">
        <v>61</v>
      </c>
    </row>
    <row r="1607" spans="1:14" x14ac:dyDescent="0.35">
      <c r="A1607">
        <v>2000</v>
      </c>
      <c r="B1607">
        <v>37</v>
      </c>
      <c r="C1607">
        <v>16.97</v>
      </c>
      <c r="D1607" t="s">
        <v>16</v>
      </c>
      <c r="E1607">
        <v>31.6</v>
      </c>
      <c r="F1607">
        <v>22.1</v>
      </c>
      <c r="G1607">
        <v>83.7</v>
      </c>
      <c r="H1607">
        <v>50.3</v>
      </c>
      <c r="I1607">
        <v>3</v>
      </c>
      <c r="J1607">
        <v>2.4</v>
      </c>
      <c r="K1607">
        <v>8.4</v>
      </c>
      <c r="L1607">
        <v>4.4000000000000004</v>
      </c>
      <c r="M1607" t="s">
        <v>64</v>
      </c>
      <c r="N1607" t="s">
        <v>61</v>
      </c>
    </row>
    <row r="1608" spans="1:14" x14ac:dyDescent="0.35">
      <c r="A1608">
        <v>2000</v>
      </c>
      <c r="B1608">
        <v>38</v>
      </c>
      <c r="C1608">
        <v>23.26</v>
      </c>
      <c r="D1608" t="s">
        <v>16</v>
      </c>
      <c r="E1608">
        <v>30.9</v>
      </c>
      <c r="F1608">
        <v>22.6</v>
      </c>
      <c r="G1608">
        <v>87.4</v>
      </c>
      <c r="H1608">
        <v>63.9</v>
      </c>
      <c r="I1608">
        <v>35.6</v>
      </c>
      <c r="J1608">
        <v>1.9</v>
      </c>
      <c r="K1608">
        <v>6.5</v>
      </c>
      <c r="L1608">
        <v>4</v>
      </c>
      <c r="M1608" t="s">
        <v>64</v>
      </c>
      <c r="N1608" t="s">
        <v>61</v>
      </c>
    </row>
    <row r="1609" spans="1:14" x14ac:dyDescent="0.35">
      <c r="A1609">
        <v>2000</v>
      </c>
      <c r="B1609">
        <v>39</v>
      </c>
      <c r="C1609">
        <v>21.9</v>
      </c>
      <c r="D1609" t="s">
        <v>16</v>
      </c>
      <c r="E1609">
        <v>31.8</v>
      </c>
      <c r="F1609">
        <v>22.4</v>
      </c>
      <c r="G1609">
        <v>87.4</v>
      </c>
      <c r="H1609">
        <v>59.8</v>
      </c>
      <c r="I1609">
        <v>10</v>
      </c>
      <c r="J1609">
        <v>2.1</v>
      </c>
      <c r="K1609">
        <v>7.7</v>
      </c>
      <c r="L1609">
        <v>3.9</v>
      </c>
      <c r="M1609" t="s">
        <v>64</v>
      </c>
      <c r="N1609" t="s">
        <v>61</v>
      </c>
    </row>
    <row r="1610" spans="1:14" x14ac:dyDescent="0.35">
      <c r="A1610">
        <v>2000</v>
      </c>
      <c r="B1610">
        <v>40</v>
      </c>
      <c r="C1610">
        <v>5</v>
      </c>
      <c r="D1610" t="s">
        <v>16</v>
      </c>
      <c r="E1610">
        <v>33</v>
      </c>
      <c r="F1610">
        <v>21.8</v>
      </c>
      <c r="G1610">
        <v>77.7</v>
      </c>
      <c r="H1610">
        <v>43.1</v>
      </c>
      <c r="I1610">
        <v>0</v>
      </c>
      <c r="J1610">
        <v>1.7</v>
      </c>
      <c r="K1610">
        <v>8.6</v>
      </c>
      <c r="L1610">
        <v>4.4000000000000004</v>
      </c>
      <c r="M1610" t="s">
        <v>64</v>
      </c>
      <c r="N1610" t="s">
        <v>61</v>
      </c>
    </row>
    <row r="1611" spans="1:14" x14ac:dyDescent="0.35">
      <c r="A1611">
        <v>2000</v>
      </c>
      <c r="B1611">
        <v>41</v>
      </c>
      <c r="C1611">
        <v>8.1999999999999993</v>
      </c>
      <c r="D1611" t="s">
        <v>16</v>
      </c>
      <c r="E1611">
        <v>32.5</v>
      </c>
      <c r="F1611">
        <v>21.4</v>
      </c>
      <c r="G1611">
        <v>88.9</v>
      </c>
      <c r="H1611">
        <v>51.1</v>
      </c>
      <c r="I1611">
        <v>8.4</v>
      </c>
      <c r="J1611">
        <v>1.1000000000000001</v>
      </c>
      <c r="K1611">
        <v>6.7</v>
      </c>
      <c r="L1611">
        <v>2.9</v>
      </c>
      <c r="M1611" t="s">
        <v>64</v>
      </c>
      <c r="N1611" t="s">
        <v>61</v>
      </c>
    </row>
    <row r="1612" spans="1:14" x14ac:dyDescent="0.35">
      <c r="A1612">
        <v>2000</v>
      </c>
      <c r="B1612">
        <v>42</v>
      </c>
      <c r="C1612">
        <v>8.1999999999999993</v>
      </c>
      <c r="D1612" t="s">
        <v>16</v>
      </c>
      <c r="E1612">
        <v>31.6</v>
      </c>
      <c r="F1612">
        <v>21.1</v>
      </c>
      <c r="G1612">
        <v>86.3</v>
      </c>
      <c r="H1612">
        <v>49.1</v>
      </c>
      <c r="I1612">
        <v>12.8</v>
      </c>
      <c r="J1612">
        <v>1.9</v>
      </c>
      <c r="K1612">
        <v>6</v>
      </c>
      <c r="L1612">
        <v>3.4</v>
      </c>
      <c r="M1612" t="s">
        <v>64</v>
      </c>
      <c r="N1612" t="s">
        <v>61</v>
      </c>
    </row>
    <row r="1613" spans="1:14" x14ac:dyDescent="0.35">
      <c r="A1613">
        <v>2000</v>
      </c>
      <c r="B1613">
        <v>43</v>
      </c>
      <c r="C1613">
        <v>8.1999999999999993</v>
      </c>
      <c r="D1613" t="s">
        <v>16</v>
      </c>
      <c r="E1613">
        <v>33.4</v>
      </c>
      <c r="F1613">
        <v>17.600000000000001</v>
      </c>
      <c r="G1613">
        <v>79.7</v>
      </c>
      <c r="H1613">
        <v>33.6</v>
      </c>
      <c r="I1613">
        <v>0</v>
      </c>
      <c r="J1613">
        <v>1.5</v>
      </c>
      <c r="K1613">
        <v>9.4</v>
      </c>
      <c r="L1613">
        <v>4.7</v>
      </c>
      <c r="M1613" t="s">
        <v>64</v>
      </c>
      <c r="N1613" t="s">
        <v>61</v>
      </c>
    </row>
    <row r="1614" spans="1:14" x14ac:dyDescent="0.35">
      <c r="A1614">
        <v>2000</v>
      </c>
      <c r="B1614">
        <v>44</v>
      </c>
      <c r="D1614" t="s">
        <v>16</v>
      </c>
      <c r="E1614">
        <v>31.4</v>
      </c>
      <c r="F1614">
        <v>17.5</v>
      </c>
      <c r="G1614">
        <v>79.599999999999994</v>
      </c>
      <c r="H1614">
        <v>43.7</v>
      </c>
      <c r="I1614">
        <v>0.8</v>
      </c>
      <c r="J1614">
        <v>1.8</v>
      </c>
      <c r="K1614">
        <v>8</v>
      </c>
      <c r="L1614">
        <v>3.4</v>
      </c>
      <c r="M1614" t="s">
        <v>64</v>
      </c>
      <c r="N1614" t="s">
        <v>61</v>
      </c>
    </row>
    <row r="1615" spans="1:14" x14ac:dyDescent="0.35">
      <c r="A1615">
        <v>2000</v>
      </c>
      <c r="B1615">
        <v>45</v>
      </c>
      <c r="D1615" t="s">
        <v>16</v>
      </c>
      <c r="E1615">
        <v>31.3</v>
      </c>
      <c r="F1615">
        <v>16.2</v>
      </c>
      <c r="G1615">
        <v>83.7</v>
      </c>
      <c r="H1615">
        <v>38</v>
      </c>
      <c r="I1615">
        <v>0</v>
      </c>
      <c r="J1615">
        <v>2.1</v>
      </c>
      <c r="K1615">
        <v>9.4</v>
      </c>
      <c r="L1615">
        <v>4.0999999999999996</v>
      </c>
      <c r="M1615" t="s">
        <v>64</v>
      </c>
      <c r="N1615" t="s">
        <v>61</v>
      </c>
    </row>
    <row r="1616" spans="1:14" x14ac:dyDescent="0.35">
      <c r="A1616">
        <v>2000</v>
      </c>
      <c r="B1616">
        <v>46</v>
      </c>
      <c r="D1616" t="s">
        <v>16</v>
      </c>
      <c r="E1616">
        <v>30.4</v>
      </c>
      <c r="F1616">
        <v>13.7</v>
      </c>
      <c r="G1616">
        <v>79</v>
      </c>
      <c r="H1616">
        <v>37.299999999999997</v>
      </c>
      <c r="I1616">
        <v>0</v>
      </c>
      <c r="J1616">
        <v>2.2000000000000002</v>
      </c>
      <c r="K1616">
        <v>10</v>
      </c>
      <c r="L1616">
        <v>3.8</v>
      </c>
      <c r="M1616" t="s">
        <v>64</v>
      </c>
      <c r="N1616" t="s">
        <v>61</v>
      </c>
    </row>
    <row r="1617" spans="1:14" x14ac:dyDescent="0.35">
      <c r="A1617">
        <v>2000</v>
      </c>
      <c r="B1617">
        <v>47</v>
      </c>
      <c r="D1617" t="s">
        <v>16</v>
      </c>
      <c r="E1617">
        <v>31</v>
      </c>
      <c r="F1617">
        <v>14.4</v>
      </c>
      <c r="G1617">
        <v>80.400000000000006</v>
      </c>
      <c r="H1617">
        <v>34.9</v>
      </c>
      <c r="I1617">
        <v>0</v>
      </c>
      <c r="J1617">
        <v>1.6</v>
      </c>
      <c r="K1617">
        <v>9.1</v>
      </c>
      <c r="L1617">
        <v>3.5</v>
      </c>
      <c r="M1617" t="s">
        <v>64</v>
      </c>
      <c r="N1617" t="s">
        <v>61</v>
      </c>
    </row>
    <row r="1618" spans="1:14" x14ac:dyDescent="0.35">
      <c r="A1618">
        <v>2000</v>
      </c>
      <c r="B1618">
        <v>48</v>
      </c>
      <c r="D1618" t="s">
        <v>16</v>
      </c>
      <c r="E1618">
        <v>30.2</v>
      </c>
      <c r="F1618">
        <v>16.3</v>
      </c>
      <c r="G1618">
        <v>81.099999999999994</v>
      </c>
      <c r="H1618">
        <v>38.200000000000003</v>
      </c>
      <c r="I1618">
        <v>1.2</v>
      </c>
      <c r="J1618">
        <v>2.7</v>
      </c>
      <c r="K1618">
        <v>7.2</v>
      </c>
      <c r="L1618">
        <v>3.5</v>
      </c>
      <c r="M1618" t="s">
        <v>64</v>
      </c>
      <c r="N1618" t="s">
        <v>61</v>
      </c>
    </row>
    <row r="1619" spans="1:14" x14ac:dyDescent="0.35">
      <c r="A1619">
        <v>2000</v>
      </c>
      <c r="B1619">
        <v>49</v>
      </c>
      <c r="D1619" t="s">
        <v>16</v>
      </c>
      <c r="E1619">
        <v>29.6</v>
      </c>
      <c r="F1619">
        <v>9.1999999999999993</v>
      </c>
      <c r="G1619">
        <v>77.7</v>
      </c>
      <c r="H1619">
        <v>23.7</v>
      </c>
      <c r="I1619">
        <v>0</v>
      </c>
      <c r="J1619">
        <v>2.2999999999999998</v>
      </c>
      <c r="K1619">
        <v>8.6999999999999993</v>
      </c>
      <c r="L1619">
        <v>4</v>
      </c>
      <c r="M1619" t="s">
        <v>64</v>
      </c>
      <c r="N1619" t="s">
        <v>61</v>
      </c>
    </row>
    <row r="1620" spans="1:14" x14ac:dyDescent="0.35">
      <c r="A1620">
        <v>2000</v>
      </c>
      <c r="B1620">
        <v>50</v>
      </c>
      <c r="D1620" t="s">
        <v>16</v>
      </c>
      <c r="E1620">
        <v>30</v>
      </c>
      <c r="F1620">
        <v>8.1</v>
      </c>
      <c r="G1620">
        <v>75.099999999999994</v>
      </c>
      <c r="H1620">
        <v>19.899999999999999</v>
      </c>
      <c r="I1620">
        <v>0</v>
      </c>
      <c r="J1620">
        <v>1.9</v>
      </c>
      <c r="K1620">
        <v>9.5</v>
      </c>
      <c r="L1620">
        <v>3.7</v>
      </c>
      <c r="M1620" t="s">
        <v>64</v>
      </c>
      <c r="N1620" t="s">
        <v>61</v>
      </c>
    </row>
    <row r="1621" spans="1:14" x14ac:dyDescent="0.35">
      <c r="A1621">
        <v>2000</v>
      </c>
      <c r="B1621">
        <v>51</v>
      </c>
      <c r="D1621" t="s">
        <v>16</v>
      </c>
      <c r="E1621">
        <v>29.5</v>
      </c>
      <c r="F1621">
        <v>8.1999999999999993</v>
      </c>
      <c r="G1621">
        <v>75.599999999999994</v>
      </c>
      <c r="H1621">
        <v>23.1</v>
      </c>
      <c r="I1621">
        <v>0</v>
      </c>
      <c r="J1621">
        <v>2.2999999999999998</v>
      </c>
      <c r="K1621">
        <v>9.3000000000000007</v>
      </c>
      <c r="L1621">
        <v>3.9</v>
      </c>
      <c r="M1621" t="s">
        <v>64</v>
      </c>
      <c r="N1621" t="s">
        <v>61</v>
      </c>
    </row>
    <row r="1622" spans="1:14" x14ac:dyDescent="0.35">
      <c r="A1622">
        <v>2000</v>
      </c>
      <c r="B1622">
        <v>52</v>
      </c>
      <c r="D1622" t="s">
        <v>16</v>
      </c>
      <c r="E1622">
        <v>29.4</v>
      </c>
      <c r="F1622">
        <v>9.8000000000000007</v>
      </c>
      <c r="G1622">
        <v>83.9</v>
      </c>
      <c r="H1622">
        <v>28</v>
      </c>
      <c r="I1622">
        <v>0</v>
      </c>
      <c r="J1622">
        <v>2.8</v>
      </c>
      <c r="K1622">
        <v>9.1999999999999993</v>
      </c>
      <c r="L1622">
        <v>3.6</v>
      </c>
      <c r="M1622" t="s">
        <v>64</v>
      </c>
      <c r="N1622" t="s">
        <v>61</v>
      </c>
    </row>
    <row r="1623" spans="1:14" x14ac:dyDescent="0.35">
      <c r="A1623">
        <v>2001</v>
      </c>
      <c r="B1623">
        <v>44</v>
      </c>
      <c r="D1623" t="s">
        <v>16</v>
      </c>
      <c r="E1623">
        <v>28.1</v>
      </c>
      <c r="F1623">
        <v>19.8</v>
      </c>
      <c r="G1623">
        <v>94.6</v>
      </c>
      <c r="H1623">
        <v>66.099999999999994</v>
      </c>
      <c r="I1623">
        <v>10.5</v>
      </c>
      <c r="J1623">
        <v>2.1</v>
      </c>
      <c r="K1623">
        <v>4.4000000000000004</v>
      </c>
      <c r="L1623">
        <v>2.1</v>
      </c>
      <c r="M1623" t="s">
        <v>64</v>
      </c>
      <c r="N1623" t="s">
        <v>61</v>
      </c>
    </row>
    <row r="1624" spans="1:14" x14ac:dyDescent="0.35">
      <c r="A1624">
        <v>2001</v>
      </c>
      <c r="B1624">
        <v>1</v>
      </c>
      <c r="C1624">
        <v>1</v>
      </c>
      <c r="D1624" t="s">
        <v>59</v>
      </c>
      <c r="E1624">
        <v>27.6</v>
      </c>
      <c r="F1624">
        <v>14.2</v>
      </c>
      <c r="G1624">
        <v>83</v>
      </c>
      <c r="H1624">
        <v>45</v>
      </c>
      <c r="I1624">
        <v>1</v>
      </c>
      <c r="J1624">
        <v>2.2000000000000002</v>
      </c>
      <c r="K1624">
        <v>5.2</v>
      </c>
      <c r="L1624">
        <v>2.9</v>
      </c>
      <c r="M1624" t="s">
        <v>67</v>
      </c>
      <c r="N1624" t="s">
        <v>61</v>
      </c>
    </row>
    <row r="1625" spans="1:14" x14ac:dyDescent="0.35">
      <c r="A1625">
        <v>2001</v>
      </c>
      <c r="B1625">
        <v>2</v>
      </c>
      <c r="C1625">
        <v>5</v>
      </c>
      <c r="D1625" t="s">
        <v>59</v>
      </c>
      <c r="E1625">
        <v>30.6</v>
      </c>
      <c r="F1625">
        <v>14.4</v>
      </c>
      <c r="G1625">
        <v>81.900000000000006</v>
      </c>
      <c r="H1625">
        <v>28.6</v>
      </c>
      <c r="I1625">
        <v>0</v>
      </c>
      <c r="J1625">
        <v>2.8</v>
      </c>
      <c r="K1625">
        <v>8.6999999999999993</v>
      </c>
      <c r="L1625">
        <v>4.2</v>
      </c>
      <c r="M1625" t="s">
        <v>67</v>
      </c>
      <c r="N1625" t="s">
        <v>61</v>
      </c>
    </row>
    <row r="1626" spans="1:14" x14ac:dyDescent="0.35">
      <c r="A1626">
        <v>2001</v>
      </c>
      <c r="B1626">
        <v>3</v>
      </c>
      <c r="C1626">
        <v>10</v>
      </c>
      <c r="D1626" t="s">
        <v>59</v>
      </c>
      <c r="E1626">
        <v>30.5</v>
      </c>
      <c r="F1626">
        <v>14.1</v>
      </c>
      <c r="G1626">
        <v>88.7</v>
      </c>
      <c r="H1626">
        <v>30.4</v>
      </c>
      <c r="I1626">
        <v>0</v>
      </c>
      <c r="J1626">
        <v>3.3</v>
      </c>
      <c r="K1626">
        <v>8.3000000000000007</v>
      </c>
      <c r="L1626">
        <v>4.3</v>
      </c>
      <c r="M1626" t="s">
        <v>67</v>
      </c>
      <c r="N1626" t="s">
        <v>61</v>
      </c>
    </row>
    <row r="1627" spans="1:14" x14ac:dyDescent="0.35">
      <c r="A1627">
        <v>2001</v>
      </c>
      <c r="B1627">
        <v>4</v>
      </c>
      <c r="C1627">
        <v>27</v>
      </c>
      <c r="D1627" t="s">
        <v>59</v>
      </c>
      <c r="E1627">
        <v>30.4</v>
      </c>
      <c r="F1627">
        <v>9.6999999999999993</v>
      </c>
      <c r="G1627">
        <v>78.099999999999994</v>
      </c>
      <c r="H1627">
        <v>18.399999999999999</v>
      </c>
      <c r="I1627">
        <v>0</v>
      </c>
      <c r="J1627">
        <v>2</v>
      </c>
      <c r="K1627">
        <v>8.6999999999999993</v>
      </c>
      <c r="L1627">
        <v>4.2</v>
      </c>
      <c r="M1627" t="s">
        <v>67</v>
      </c>
      <c r="N1627" t="s">
        <v>61</v>
      </c>
    </row>
    <row r="1628" spans="1:14" x14ac:dyDescent="0.35">
      <c r="A1628">
        <v>2001</v>
      </c>
      <c r="B1628">
        <v>5</v>
      </c>
      <c r="C1628">
        <v>11</v>
      </c>
      <c r="D1628" t="s">
        <v>59</v>
      </c>
      <c r="E1628">
        <v>31.9</v>
      </c>
      <c r="F1628">
        <v>11.2</v>
      </c>
      <c r="G1628">
        <v>78.7</v>
      </c>
      <c r="H1628">
        <v>21.4</v>
      </c>
      <c r="I1628">
        <v>0</v>
      </c>
      <c r="J1628">
        <v>2</v>
      </c>
      <c r="K1628">
        <v>8.9</v>
      </c>
      <c r="L1628">
        <v>4.4000000000000004</v>
      </c>
      <c r="M1628" t="s">
        <v>67</v>
      </c>
      <c r="N1628" t="s">
        <v>61</v>
      </c>
    </row>
    <row r="1629" spans="1:14" x14ac:dyDescent="0.35">
      <c r="A1629">
        <v>2001</v>
      </c>
      <c r="B1629">
        <v>6</v>
      </c>
      <c r="C1629">
        <v>6</v>
      </c>
      <c r="D1629" t="s">
        <v>59</v>
      </c>
      <c r="E1629">
        <v>34.200000000000003</v>
      </c>
      <c r="F1629">
        <v>11.4</v>
      </c>
      <c r="G1629">
        <v>78.099999999999994</v>
      </c>
      <c r="H1629">
        <v>17.100000000000001</v>
      </c>
      <c r="I1629">
        <v>0</v>
      </c>
      <c r="J1629">
        <v>2.2999999999999998</v>
      </c>
      <c r="K1629">
        <v>9.9</v>
      </c>
      <c r="L1629">
        <v>5.5</v>
      </c>
      <c r="M1629" t="s">
        <v>67</v>
      </c>
      <c r="N1629" t="s">
        <v>61</v>
      </c>
    </row>
    <row r="1630" spans="1:14" x14ac:dyDescent="0.35">
      <c r="A1630">
        <v>2001</v>
      </c>
      <c r="B1630">
        <v>7</v>
      </c>
      <c r="C1630">
        <v>0</v>
      </c>
      <c r="D1630" t="s">
        <v>59</v>
      </c>
      <c r="E1630">
        <v>34.200000000000003</v>
      </c>
      <c r="F1630">
        <v>14.1</v>
      </c>
      <c r="G1630">
        <v>77</v>
      </c>
      <c r="H1630">
        <v>22.6</v>
      </c>
      <c r="I1630">
        <v>0</v>
      </c>
      <c r="J1630">
        <v>2.8</v>
      </c>
      <c r="K1630">
        <v>10.1</v>
      </c>
      <c r="L1630">
        <v>5.4</v>
      </c>
      <c r="M1630" t="s">
        <v>67</v>
      </c>
      <c r="N1630" t="s">
        <v>61</v>
      </c>
    </row>
    <row r="1631" spans="1:14" x14ac:dyDescent="0.35">
      <c r="A1631">
        <v>2001</v>
      </c>
      <c r="B1631">
        <v>8</v>
      </c>
      <c r="C1631">
        <v>0</v>
      </c>
      <c r="D1631" t="s">
        <v>59</v>
      </c>
      <c r="E1631">
        <v>35.5</v>
      </c>
      <c r="F1631">
        <v>15.1</v>
      </c>
      <c r="G1631">
        <v>63.3</v>
      </c>
      <c r="H1631">
        <v>16.899999999999999</v>
      </c>
      <c r="I1631">
        <v>0</v>
      </c>
      <c r="J1631">
        <v>2.5</v>
      </c>
      <c r="K1631">
        <v>10</v>
      </c>
      <c r="L1631">
        <v>6.1</v>
      </c>
      <c r="M1631" t="s">
        <v>67</v>
      </c>
      <c r="N1631" t="s">
        <v>61</v>
      </c>
    </row>
    <row r="1632" spans="1:14" x14ac:dyDescent="0.35">
      <c r="A1632">
        <v>2001</v>
      </c>
      <c r="B1632">
        <v>9</v>
      </c>
      <c r="C1632">
        <v>0</v>
      </c>
      <c r="D1632" t="s">
        <v>59</v>
      </c>
      <c r="E1632">
        <v>35.9</v>
      </c>
      <c r="F1632">
        <v>17.100000000000001</v>
      </c>
      <c r="G1632">
        <v>70.3</v>
      </c>
      <c r="H1632">
        <v>21.6</v>
      </c>
      <c r="I1632">
        <v>0</v>
      </c>
      <c r="J1632">
        <v>3.4</v>
      </c>
      <c r="K1632">
        <v>9.9</v>
      </c>
      <c r="L1632">
        <v>6.8</v>
      </c>
      <c r="M1632" t="s">
        <v>67</v>
      </c>
      <c r="N1632" t="s">
        <v>61</v>
      </c>
    </row>
    <row r="1633" spans="1:14" x14ac:dyDescent="0.35">
      <c r="A1633">
        <v>2001</v>
      </c>
      <c r="B1633">
        <v>10</v>
      </c>
      <c r="C1633">
        <v>2</v>
      </c>
      <c r="D1633" t="s">
        <v>59</v>
      </c>
      <c r="E1633">
        <v>34.4</v>
      </c>
      <c r="F1633">
        <v>19.8</v>
      </c>
      <c r="G1633">
        <v>74</v>
      </c>
      <c r="H1633">
        <v>29.1</v>
      </c>
      <c r="I1633">
        <v>0</v>
      </c>
      <c r="J1633">
        <v>3.7</v>
      </c>
      <c r="K1633">
        <v>7.5</v>
      </c>
      <c r="L1633">
        <v>5.8</v>
      </c>
      <c r="M1633" t="s">
        <v>67</v>
      </c>
      <c r="N1633" t="s">
        <v>61</v>
      </c>
    </row>
    <row r="1634" spans="1:14" x14ac:dyDescent="0.35">
      <c r="A1634">
        <v>2001</v>
      </c>
      <c r="B1634">
        <v>11</v>
      </c>
      <c r="C1634">
        <v>2</v>
      </c>
      <c r="D1634" t="s">
        <v>59</v>
      </c>
      <c r="E1634">
        <v>34.700000000000003</v>
      </c>
      <c r="F1634">
        <v>18.899999999999999</v>
      </c>
      <c r="G1634">
        <v>74</v>
      </c>
      <c r="H1634">
        <v>31.4</v>
      </c>
      <c r="I1634">
        <v>0</v>
      </c>
      <c r="J1634">
        <v>3.1</v>
      </c>
      <c r="K1634">
        <v>7.1</v>
      </c>
      <c r="L1634">
        <v>5.7</v>
      </c>
      <c r="M1634" t="s">
        <v>67</v>
      </c>
      <c r="N1634" t="s">
        <v>61</v>
      </c>
    </row>
    <row r="1635" spans="1:14" x14ac:dyDescent="0.35">
      <c r="A1635">
        <v>2001</v>
      </c>
      <c r="B1635">
        <v>12</v>
      </c>
      <c r="C1635">
        <v>2</v>
      </c>
      <c r="D1635" t="s">
        <v>59</v>
      </c>
      <c r="E1635">
        <v>37.1</v>
      </c>
      <c r="F1635">
        <v>21.8</v>
      </c>
      <c r="G1635">
        <v>65.3</v>
      </c>
      <c r="H1635">
        <v>22.1</v>
      </c>
      <c r="I1635">
        <v>8.4</v>
      </c>
      <c r="J1635">
        <v>2.5</v>
      </c>
      <c r="K1635">
        <v>6.8</v>
      </c>
      <c r="L1635">
        <v>6.2</v>
      </c>
      <c r="M1635" t="s">
        <v>67</v>
      </c>
      <c r="N1635" t="s">
        <v>61</v>
      </c>
    </row>
    <row r="1636" spans="1:14" x14ac:dyDescent="0.35">
      <c r="A1636">
        <v>2001</v>
      </c>
      <c r="B1636">
        <v>13</v>
      </c>
      <c r="C1636">
        <v>0</v>
      </c>
      <c r="D1636" t="s">
        <v>59</v>
      </c>
      <c r="E1636">
        <v>37.9</v>
      </c>
      <c r="F1636">
        <v>21</v>
      </c>
      <c r="G1636">
        <v>57.6</v>
      </c>
      <c r="H1636">
        <v>24.3</v>
      </c>
      <c r="I1636">
        <v>0</v>
      </c>
      <c r="J1636">
        <v>3</v>
      </c>
      <c r="K1636">
        <v>9</v>
      </c>
      <c r="L1636">
        <v>7.7</v>
      </c>
      <c r="M1636" t="s">
        <v>67</v>
      </c>
      <c r="N1636" t="s">
        <v>61</v>
      </c>
    </row>
    <row r="1637" spans="1:14" x14ac:dyDescent="0.35">
      <c r="A1637">
        <v>2001</v>
      </c>
      <c r="B1637">
        <v>14</v>
      </c>
      <c r="C1637">
        <v>304</v>
      </c>
      <c r="D1637" t="s">
        <v>59</v>
      </c>
      <c r="E1637">
        <v>36.700000000000003</v>
      </c>
      <c r="F1637">
        <v>21.7</v>
      </c>
      <c r="G1637">
        <v>67</v>
      </c>
      <c r="H1637">
        <v>33</v>
      </c>
      <c r="I1637">
        <v>7.8</v>
      </c>
      <c r="J1637">
        <v>3.6</v>
      </c>
      <c r="K1637">
        <v>8.3000000000000007</v>
      </c>
      <c r="L1637">
        <v>7.2</v>
      </c>
      <c r="M1637" t="s">
        <v>67</v>
      </c>
      <c r="N1637" t="s">
        <v>61</v>
      </c>
    </row>
    <row r="1638" spans="1:14" x14ac:dyDescent="0.35">
      <c r="A1638">
        <v>2001</v>
      </c>
      <c r="B1638">
        <v>15</v>
      </c>
      <c r="C1638">
        <v>298</v>
      </c>
      <c r="D1638" t="s">
        <v>59</v>
      </c>
      <c r="E1638">
        <v>35.4</v>
      </c>
      <c r="F1638">
        <v>23.2</v>
      </c>
      <c r="G1638">
        <v>71.900000000000006</v>
      </c>
      <c r="H1638">
        <v>41.6</v>
      </c>
      <c r="I1638">
        <v>15</v>
      </c>
      <c r="J1638">
        <v>3.7</v>
      </c>
      <c r="K1638">
        <v>6</v>
      </c>
      <c r="L1638">
        <v>5.8</v>
      </c>
      <c r="M1638" t="s">
        <v>67</v>
      </c>
      <c r="N1638" t="s">
        <v>61</v>
      </c>
    </row>
    <row r="1639" spans="1:14" x14ac:dyDescent="0.35">
      <c r="A1639">
        <v>2001</v>
      </c>
      <c r="B1639">
        <v>16</v>
      </c>
      <c r="C1639">
        <v>187</v>
      </c>
      <c r="D1639" t="s">
        <v>59</v>
      </c>
      <c r="E1639">
        <v>35.6</v>
      </c>
      <c r="F1639">
        <v>22.7</v>
      </c>
      <c r="G1639">
        <v>74.599999999999994</v>
      </c>
      <c r="H1639">
        <v>35.4</v>
      </c>
      <c r="I1639">
        <v>66.400000000000006</v>
      </c>
      <c r="J1639">
        <v>2.5</v>
      </c>
      <c r="K1639">
        <v>8.3000000000000007</v>
      </c>
      <c r="L1639">
        <v>4.7</v>
      </c>
      <c r="M1639" t="s">
        <v>67</v>
      </c>
      <c r="N1639" t="s">
        <v>61</v>
      </c>
    </row>
    <row r="1640" spans="1:14" x14ac:dyDescent="0.35">
      <c r="A1640">
        <v>2001</v>
      </c>
      <c r="B1640">
        <v>17</v>
      </c>
      <c r="C1640">
        <v>195</v>
      </c>
      <c r="D1640" t="s">
        <v>59</v>
      </c>
      <c r="E1640">
        <v>38.799999999999997</v>
      </c>
      <c r="F1640">
        <v>24</v>
      </c>
      <c r="G1640">
        <v>58.3</v>
      </c>
      <c r="H1640">
        <v>21.7</v>
      </c>
      <c r="I1640">
        <v>0</v>
      </c>
      <c r="J1640">
        <v>2.2000000000000002</v>
      </c>
      <c r="K1640">
        <v>10.5</v>
      </c>
      <c r="L1640">
        <v>7.9</v>
      </c>
      <c r="M1640" t="s">
        <v>67</v>
      </c>
      <c r="N1640" t="s">
        <v>61</v>
      </c>
    </row>
    <row r="1641" spans="1:14" x14ac:dyDescent="0.35">
      <c r="A1641">
        <v>2001</v>
      </c>
      <c r="B1641">
        <v>18</v>
      </c>
      <c r="C1641">
        <v>31</v>
      </c>
      <c r="D1641" t="s">
        <v>59</v>
      </c>
      <c r="E1641">
        <v>41.2</v>
      </c>
      <c r="F1641">
        <v>26.9</v>
      </c>
      <c r="G1641">
        <v>58.7</v>
      </c>
      <c r="H1641">
        <v>20.9</v>
      </c>
      <c r="I1641">
        <v>0</v>
      </c>
      <c r="J1641">
        <v>3</v>
      </c>
      <c r="K1641">
        <v>10.1</v>
      </c>
      <c r="L1641">
        <v>8.5</v>
      </c>
      <c r="M1641" t="s">
        <v>67</v>
      </c>
      <c r="N1641" t="s">
        <v>61</v>
      </c>
    </row>
    <row r="1642" spans="1:14" x14ac:dyDescent="0.35">
      <c r="A1642">
        <v>2001</v>
      </c>
      <c r="B1642">
        <v>19</v>
      </c>
      <c r="C1642">
        <v>14</v>
      </c>
      <c r="D1642" t="s">
        <v>59</v>
      </c>
      <c r="E1642">
        <v>41.8</v>
      </c>
      <c r="F1642">
        <v>27.5</v>
      </c>
      <c r="G1642">
        <v>51.4</v>
      </c>
      <c r="H1642">
        <v>16.600000000000001</v>
      </c>
      <c r="I1642">
        <v>0</v>
      </c>
      <c r="J1642">
        <v>4.2</v>
      </c>
      <c r="K1642">
        <v>9.9</v>
      </c>
      <c r="L1642">
        <v>10.9</v>
      </c>
      <c r="M1642" t="s">
        <v>67</v>
      </c>
      <c r="N1642" t="s">
        <v>61</v>
      </c>
    </row>
    <row r="1643" spans="1:14" x14ac:dyDescent="0.35">
      <c r="A1643">
        <v>2001</v>
      </c>
      <c r="B1643">
        <v>20</v>
      </c>
      <c r="C1643">
        <v>0</v>
      </c>
      <c r="D1643" t="s">
        <v>59</v>
      </c>
      <c r="E1643">
        <v>39.299999999999997</v>
      </c>
      <c r="F1643">
        <v>26.8</v>
      </c>
      <c r="G1643">
        <v>51.4</v>
      </c>
      <c r="H1643">
        <v>25.6</v>
      </c>
      <c r="I1643">
        <v>0</v>
      </c>
      <c r="J1643">
        <v>3.5</v>
      </c>
      <c r="K1643">
        <v>7.3</v>
      </c>
      <c r="L1643">
        <v>8.6999999999999993</v>
      </c>
      <c r="M1643" t="s">
        <v>67</v>
      </c>
      <c r="N1643" t="s">
        <v>61</v>
      </c>
    </row>
    <row r="1644" spans="1:14" x14ac:dyDescent="0.35">
      <c r="A1644">
        <v>2001</v>
      </c>
      <c r="B1644">
        <v>21</v>
      </c>
      <c r="C1644">
        <v>0</v>
      </c>
      <c r="D1644" t="s">
        <v>59</v>
      </c>
      <c r="E1644">
        <v>38.4</v>
      </c>
      <c r="F1644">
        <v>25.8</v>
      </c>
      <c r="G1644">
        <v>56.4</v>
      </c>
      <c r="H1644">
        <v>28.9</v>
      </c>
      <c r="I1644">
        <v>0</v>
      </c>
      <c r="J1644">
        <v>6.1</v>
      </c>
      <c r="K1644">
        <v>9.6</v>
      </c>
      <c r="L1644">
        <v>10</v>
      </c>
      <c r="M1644" t="s">
        <v>67</v>
      </c>
      <c r="N1644" t="s">
        <v>61</v>
      </c>
    </row>
    <row r="1645" spans="1:14" x14ac:dyDescent="0.35">
      <c r="A1645">
        <v>2001</v>
      </c>
      <c r="B1645">
        <v>22</v>
      </c>
      <c r="C1645">
        <v>0</v>
      </c>
      <c r="D1645" t="s">
        <v>59</v>
      </c>
      <c r="E1645">
        <v>38.4</v>
      </c>
      <c r="F1645">
        <v>26.1</v>
      </c>
      <c r="G1645">
        <v>56.3</v>
      </c>
      <c r="H1645">
        <v>30.9</v>
      </c>
      <c r="I1645">
        <v>9</v>
      </c>
      <c r="J1645">
        <v>7.3</v>
      </c>
      <c r="K1645">
        <v>9.6</v>
      </c>
      <c r="L1645">
        <v>10.6</v>
      </c>
      <c r="M1645" t="s">
        <v>67</v>
      </c>
      <c r="N1645" t="s">
        <v>61</v>
      </c>
    </row>
    <row r="1646" spans="1:14" x14ac:dyDescent="0.35">
      <c r="A1646">
        <v>2001</v>
      </c>
      <c r="B1646">
        <v>23</v>
      </c>
      <c r="C1646">
        <v>0</v>
      </c>
      <c r="D1646" t="s">
        <v>59</v>
      </c>
      <c r="E1646">
        <v>33.4</v>
      </c>
      <c r="F1646">
        <v>24.3</v>
      </c>
      <c r="G1646">
        <v>78</v>
      </c>
      <c r="H1646">
        <v>52.9</v>
      </c>
      <c r="I1646">
        <v>61</v>
      </c>
      <c r="J1646">
        <v>3.2</v>
      </c>
      <c r="K1646">
        <v>4.2</v>
      </c>
      <c r="L1646">
        <v>2.9</v>
      </c>
      <c r="M1646" t="s">
        <v>67</v>
      </c>
      <c r="N1646" t="s">
        <v>61</v>
      </c>
    </row>
    <row r="1647" spans="1:14" x14ac:dyDescent="0.35">
      <c r="A1647">
        <v>2001</v>
      </c>
      <c r="B1647">
        <v>24</v>
      </c>
      <c r="C1647">
        <v>0</v>
      </c>
      <c r="D1647" t="s">
        <v>59</v>
      </c>
      <c r="E1647">
        <v>30.2</v>
      </c>
      <c r="F1647">
        <v>22.7</v>
      </c>
      <c r="G1647">
        <v>84.3</v>
      </c>
      <c r="H1647">
        <v>64.599999999999994</v>
      </c>
      <c r="I1647">
        <v>96.4</v>
      </c>
      <c r="J1647">
        <v>9.1</v>
      </c>
      <c r="K1647">
        <v>2.6</v>
      </c>
      <c r="L1647">
        <v>3.8</v>
      </c>
      <c r="M1647" t="s">
        <v>67</v>
      </c>
      <c r="N1647" t="s">
        <v>61</v>
      </c>
    </row>
    <row r="1648" spans="1:14" x14ac:dyDescent="0.35">
      <c r="A1648">
        <v>2001</v>
      </c>
      <c r="B1648">
        <v>25</v>
      </c>
      <c r="C1648">
        <v>0</v>
      </c>
      <c r="D1648" t="s">
        <v>59</v>
      </c>
      <c r="E1648">
        <v>33.4</v>
      </c>
      <c r="F1648">
        <v>23.4</v>
      </c>
      <c r="G1648">
        <v>74.7</v>
      </c>
      <c r="H1648">
        <v>47.6</v>
      </c>
      <c r="I1648">
        <v>8.1999999999999993</v>
      </c>
      <c r="J1648">
        <v>9.5</v>
      </c>
      <c r="K1648">
        <v>8</v>
      </c>
      <c r="L1648">
        <v>7.2</v>
      </c>
      <c r="M1648" t="s">
        <v>67</v>
      </c>
      <c r="N1648" t="s">
        <v>61</v>
      </c>
    </row>
    <row r="1649" spans="1:14" x14ac:dyDescent="0.35">
      <c r="A1649">
        <v>2001</v>
      </c>
      <c r="B1649">
        <v>26</v>
      </c>
      <c r="C1649">
        <v>0</v>
      </c>
      <c r="D1649" t="s">
        <v>59</v>
      </c>
      <c r="E1649">
        <v>34</v>
      </c>
      <c r="F1649">
        <v>24</v>
      </c>
      <c r="G1649">
        <v>70.900000000000006</v>
      </c>
      <c r="H1649">
        <v>50</v>
      </c>
      <c r="I1649">
        <v>0.8</v>
      </c>
      <c r="J1649">
        <v>8.6</v>
      </c>
      <c r="K1649">
        <v>6.3</v>
      </c>
      <c r="L1649">
        <v>7.4</v>
      </c>
      <c r="M1649" t="s">
        <v>67</v>
      </c>
      <c r="N1649" t="s">
        <v>61</v>
      </c>
    </row>
    <row r="1650" spans="1:14" x14ac:dyDescent="0.35">
      <c r="A1650">
        <v>2001</v>
      </c>
      <c r="B1650">
        <v>27</v>
      </c>
      <c r="C1650">
        <v>0</v>
      </c>
      <c r="D1650" t="s">
        <v>59</v>
      </c>
      <c r="E1650">
        <v>33</v>
      </c>
      <c r="F1650">
        <v>23.8</v>
      </c>
      <c r="G1650">
        <v>72.7</v>
      </c>
      <c r="H1650">
        <v>47</v>
      </c>
      <c r="I1650">
        <v>3.7</v>
      </c>
      <c r="J1650">
        <v>8.6999999999999993</v>
      </c>
      <c r="K1650">
        <v>5.0999999999999996</v>
      </c>
      <c r="L1650">
        <v>6.4</v>
      </c>
      <c r="M1650" t="s">
        <v>67</v>
      </c>
      <c r="N1650" t="s">
        <v>61</v>
      </c>
    </row>
    <row r="1651" spans="1:14" x14ac:dyDescent="0.35">
      <c r="A1651">
        <v>2001</v>
      </c>
      <c r="B1651">
        <v>28</v>
      </c>
      <c r="C1651">
        <v>0</v>
      </c>
      <c r="D1651" t="s">
        <v>59</v>
      </c>
      <c r="E1651">
        <v>32.299999999999997</v>
      </c>
      <c r="F1651">
        <v>23.1</v>
      </c>
      <c r="G1651">
        <v>74.7</v>
      </c>
      <c r="H1651">
        <v>51.3</v>
      </c>
      <c r="I1651">
        <v>6.2</v>
      </c>
      <c r="J1651">
        <v>8.9</v>
      </c>
      <c r="K1651">
        <v>4.0999999999999996</v>
      </c>
      <c r="L1651">
        <v>6.6</v>
      </c>
      <c r="M1651" t="s">
        <v>67</v>
      </c>
      <c r="N1651" t="s">
        <v>61</v>
      </c>
    </row>
    <row r="1652" spans="1:14" x14ac:dyDescent="0.35">
      <c r="A1652">
        <v>2001</v>
      </c>
      <c r="B1652">
        <v>29</v>
      </c>
      <c r="C1652">
        <v>0</v>
      </c>
      <c r="D1652" t="s">
        <v>59</v>
      </c>
      <c r="E1652">
        <v>30.8</v>
      </c>
      <c r="F1652">
        <v>22.5</v>
      </c>
      <c r="G1652">
        <v>73.900000000000006</v>
      </c>
      <c r="H1652">
        <v>58.3</v>
      </c>
      <c r="I1652">
        <v>11.2</v>
      </c>
      <c r="J1652">
        <v>7.8</v>
      </c>
      <c r="K1652">
        <v>2.9</v>
      </c>
      <c r="L1652">
        <v>5.0999999999999996</v>
      </c>
      <c r="M1652" t="s">
        <v>67</v>
      </c>
      <c r="N1652" t="s">
        <v>61</v>
      </c>
    </row>
    <row r="1653" spans="1:14" x14ac:dyDescent="0.35">
      <c r="A1653">
        <v>2001</v>
      </c>
      <c r="B1653">
        <v>30</v>
      </c>
      <c r="C1653">
        <v>0</v>
      </c>
      <c r="D1653" t="s">
        <v>59</v>
      </c>
      <c r="E1653">
        <v>32.799999999999997</v>
      </c>
      <c r="F1653">
        <v>23.3</v>
      </c>
      <c r="G1653">
        <v>82</v>
      </c>
      <c r="H1653">
        <v>58.9</v>
      </c>
      <c r="I1653">
        <v>10.9</v>
      </c>
      <c r="J1653">
        <v>4.7</v>
      </c>
      <c r="K1653">
        <v>5.0999999999999996</v>
      </c>
      <c r="L1653">
        <v>5.0999999999999996</v>
      </c>
      <c r="M1653" t="s">
        <v>67</v>
      </c>
      <c r="N1653" t="s">
        <v>61</v>
      </c>
    </row>
    <row r="1654" spans="1:14" x14ac:dyDescent="0.35">
      <c r="A1654">
        <v>2001</v>
      </c>
      <c r="B1654">
        <v>31</v>
      </c>
      <c r="C1654">
        <v>1</v>
      </c>
      <c r="D1654" t="s">
        <v>59</v>
      </c>
      <c r="E1654">
        <v>30.6</v>
      </c>
      <c r="F1654">
        <v>22.5</v>
      </c>
      <c r="G1654">
        <v>85.7</v>
      </c>
      <c r="H1654">
        <v>74.7</v>
      </c>
      <c r="I1654">
        <v>72.2</v>
      </c>
      <c r="J1654">
        <v>3.8</v>
      </c>
      <c r="K1654">
        <v>3.9</v>
      </c>
      <c r="L1654">
        <v>4.0999999999999996</v>
      </c>
      <c r="M1654" t="s">
        <v>67</v>
      </c>
      <c r="N1654" t="s">
        <v>61</v>
      </c>
    </row>
    <row r="1655" spans="1:14" x14ac:dyDescent="0.35">
      <c r="A1655">
        <v>2001</v>
      </c>
      <c r="B1655">
        <v>32</v>
      </c>
      <c r="C1655">
        <v>12</v>
      </c>
      <c r="D1655" t="s">
        <v>59</v>
      </c>
      <c r="E1655">
        <v>28.5</v>
      </c>
      <c r="F1655">
        <v>22.3</v>
      </c>
      <c r="G1655">
        <v>88.1</v>
      </c>
      <c r="H1655">
        <v>76.099999999999994</v>
      </c>
      <c r="I1655">
        <v>93.2</v>
      </c>
      <c r="J1655">
        <v>5.6</v>
      </c>
      <c r="K1655">
        <v>2.2999999999999998</v>
      </c>
      <c r="L1655">
        <v>3.6</v>
      </c>
      <c r="M1655" t="s">
        <v>67</v>
      </c>
      <c r="N1655" t="s">
        <v>61</v>
      </c>
    </row>
    <row r="1656" spans="1:14" x14ac:dyDescent="0.35">
      <c r="A1656">
        <v>2001</v>
      </c>
      <c r="B1656">
        <v>33</v>
      </c>
      <c r="C1656">
        <v>0</v>
      </c>
      <c r="D1656" t="s">
        <v>59</v>
      </c>
      <c r="E1656">
        <v>29.3</v>
      </c>
      <c r="F1656">
        <v>22.3</v>
      </c>
      <c r="G1656">
        <v>85</v>
      </c>
      <c r="H1656">
        <v>69.599999999999994</v>
      </c>
      <c r="I1656">
        <v>21.4</v>
      </c>
      <c r="J1656">
        <v>6.8</v>
      </c>
      <c r="K1656">
        <v>3.4</v>
      </c>
      <c r="L1656">
        <v>3.7</v>
      </c>
      <c r="M1656" t="s">
        <v>67</v>
      </c>
      <c r="N1656" t="s">
        <v>61</v>
      </c>
    </row>
    <row r="1657" spans="1:14" x14ac:dyDescent="0.35">
      <c r="A1657">
        <v>2001</v>
      </c>
      <c r="B1657">
        <v>34</v>
      </c>
      <c r="C1657">
        <v>5</v>
      </c>
      <c r="D1657" t="s">
        <v>59</v>
      </c>
      <c r="E1657">
        <v>29.7</v>
      </c>
      <c r="F1657">
        <v>22.6</v>
      </c>
      <c r="G1657">
        <v>83.9</v>
      </c>
      <c r="H1657">
        <v>60.4</v>
      </c>
      <c r="I1657">
        <v>1.4</v>
      </c>
      <c r="J1657">
        <v>4.9000000000000004</v>
      </c>
      <c r="K1657">
        <v>3.3</v>
      </c>
      <c r="L1657">
        <v>3.9</v>
      </c>
      <c r="M1657" t="s">
        <v>67</v>
      </c>
      <c r="N1657" t="s">
        <v>61</v>
      </c>
    </row>
    <row r="1658" spans="1:14" x14ac:dyDescent="0.35">
      <c r="A1658">
        <v>2001</v>
      </c>
      <c r="B1658">
        <v>35</v>
      </c>
      <c r="C1658">
        <v>0</v>
      </c>
      <c r="D1658" t="s">
        <v>59</v>
      </c>
      <c r="E1658">
        <v>31.4</v>
      </c>
      <c r="F1658">
        <v>22.8</v>
      </c>
      <c r="G1658">
        <v>75.400000000000006</v>
      </c>
      <c r="H1658">
        <v>57.6</v>
      </c>
      <c r="I1658">
        <v>0</v>
      </c>
      <c r="J1658">
        <v>4.5999999999999996</v>
      </c>
      <c r="K1658">
        <v>8</v>
      </c>
      <c r="L1658">
        <v>5.3</v>
      </c>
      <c r="M1658" t="s">
        <v>67</v>
      </c>
      <c r="N1658" t="s">
        <v>61</v>
      </c>
    </row>
    <row r="1659" spans="1:14" x14ac:dyDescent="0.35">
      <c r="A1659">
        <v>2001</v>
      </c>
      <c r="B1659">
        <v>36</v>
      </c>
      <c r="C1659">
        <v>1</v>
      </c>
      <c r="D1659" t="s">
        <v>59</v>
      </c>
      <c r="E1659">
        <v>31.3</v>
      </c>
      <c r="F1659">
        <v>22.5</v>
      </c>
      <c r="G1659">
        <v>81.599999999999994</v>
      </c>
      <c r="H1659">
        <v>60.1</v>
      </c>
      <c r="I1659">
        <v>17.399999999999999</v>
      </c>
      <c r="J1659">
        <v>2.5</v>
      </c>
      <c r="K1659">
        <v>4.9000000000000004</v>
      </c>
      <c r="L1659">
        <v>4</v>
      </c>
      <c r="M1659" t="s">
        <v>67</v>
      </c>
      <c r="N1659" t="s">
        <v>61</v>
      </c>
    </row>
    <row r="1660" spans="1:14" x14ac:dyDescent="0.35">
      <c r="A1660">
        <v>2001</v>
      </c>
      <c r="B1660">
        <v>37</v>
      </c>
      <c r="C1660">
        <v>1</v>
      </c>
      <c r="D1660" t="s">
        <v>59</v>
      </c>
      <c r="E1660">
        <v>33</v>
      </c>
      <c r="F1660">
        <v>22.6</v>
      </c>
      <c r="G1660">
        <v>87</v>
      </c>
      <c r="H1660">
        <v>59.7</v>
      </c>
      <c r="I1660">
        <v>10.5</v>
      </c>
      <c r="J1660">
        <v>2.2999999999999998</v>
      </c>
      <c r="K1660">
        <v>5.7</v>
      </c>
      <c r="L1660">
        <v>4.3</v>
      </c>
      <c r="M1660" t="s">
        <v>67</v>
      </c>
      <c r="N1660" t="s">
        <v>61</v>
      </c>
    </row>
    <row r="1661" spans="1:14" x14ac:dyDescent="0.35">
      <c r="A1661">
        <v>2001</v>
      </c>
      <c r="B1661">
        <v>38</v>
      </c>
      <c r="C1661">
        <v>0</v>
      </c>
      <c r="D1661" t="s">
        <v>59</v>
      </c>
      <c r="E1661">
        <v>31.4</v>
      </c>
      <c r="F1661">
        <v>22</v>
      </c>
      <c r="G1661">
        <v>90</v>
      </c>
      <c r="H1661">
        <v>67.400000000000006</v>
      </c>
      <c r="I1661">
        <v>23.4</v>
      </c>
      <c r="J1661">
        <v>1.2</v>
      </c>
      <c r="K1661">
        <v>4.8</v>
      </c>
      <c r="L1661">
        <v>3</v>
      </c>
      <c r="M1661" t="s">
        <v>67</v>
      </c>
      <c r="N1661" t="s">
        <v>61</v>
      </c>
    </row>
    <row r="1662" spans="1:14" x14ac:dyDescent="0.35">
      <c r="A1662">
        <v>2001</v>
      </c>
      <c r="B1662">
        <v>39</v>
      </c>
      <c r="C1662">
        <v>9</v>
      </c>
      <c r="D1662" t="s">
        <v>59</v>
      </c>
      <c r="E1662">
        <v>31.5</v>
      </c>
      <c r="F1662">
        <v>21.6</v>
      </c>
      <c r="G1662">
        <v>93.1</v>
      </c>
      <c r="H1662">
        <v>68.400000000000006</v>
      </c>
      <c r="I1662">
        <v>96.4</v>
      </c>
      <c r="J1662">
        <v>1.7</v>
      </c>
      <c r="K1662">
        <v>5.0999999999999996</v>
      </c>
      <c r="L1662">
        <v>2.5</v>
      </c>
      <c r="M1662" t="s">
        <v>67</v>
      </c>
      <c r="N1662" t="s">
        <v>61</v>
      </c>
    </row>
    <row r="1663" spans="1:14" x14ac:dyDescent="0.35">
      <c r="A1663">
        <v>2001</v>
      </c>
      <c r="B1663">
        <v>40</v>
      </c>
      <c r="C1663">
        <v>39</v>
      </c>
      <c r="D1663" t="s">
        <v>59</v>
      </c>
      <c r="E1663">
        <v>28.3</v>
      </c>
      <c r="F1663">
        <v>21.8</v>
      </c>
      <c r="G1663">
        <v>92.6</v>
      </c>
      <c r="H1663">
        <v>75.599999999999994</v>
      </c>
      <c r="I1663">
        <v>139.6</v>
      </c>
      <c r="J1663">
        <v>2.5</v>
      </c>
      <c r="K1663">
        <v>2.6</v>
      </c>
      <c r="L1663">
        <v>2.2000000000000002</v>
      </c>
      <c r="M1663" t="s">
        <v>67</v>
      </c>
      <c r="N1663" t="s">
        <v>61</v>
      </c>
    </row>
    <row r="1664" spans="1:14" x14ac:dyDescent="0.35">
      <c r="A1664">
        <v>2001</v>
      </c>
      <c r="B1664">
        <v>41</v>
      </c>
      <c r="C1664">
        <v>35</v>
      </c>
      <c r="D1664" t="s">
        <v>59</v>
      </c>
      <c r="E1664">
        <v>29.8</v>
      </c>
      <c r="F1664">
        <v>22.2</v>
      </c>
      <c r="G1664">
        <v>92.3</v>
      </c>
      <c r="H1664">
        <v>58</v>
      </c>
      <c r="I1664">
        <v>27.4</v>
      </c>
      <c r="J1664">
        <v>1.6</v>
      </c>
      <c r="K1664">
        <v>4.7</v>
      </c>
      <c r="L1664">
        <v>2.1</v>
      </c>
      <c r="M1664" t="s">
        <v>67</v>
      </c>
      <c r="N1664" t="s">
        <v>61</v>
      </c>
    </row>
    <row r="1665" spans="1:14" x14ac:dyDescent="0.35">
      <c r="A1665">
        <v>2001</v>
      </c>
      <c r="B1665">
        <v>42</v>
      </c>
      <c r="C1665">
        <v>71</v>
      </c>
      <c r="D1665" t="s">
        <v>59</v>
      </c>
      <c r="E1665">
        <v>30.4</v>
      </c>
      <c r="F1665">
        <v>21</v>
      </c>
      <c r="G1665">
        <v>91.1</v>
      </c>
      <c r="H1665">
        <v>60.6</v>
      </c>
      <c r="I1665">
        <v>31.1</v>
      </c>
      <c r="J1665">
        <v>2.6</v>
      </c>
      <c r="K1665">
        <v>5.6</v>
      </c>
      <c r="L1665">
        <v>3.1</v>
      </c>
      <c r="M1665" t="s">
        <v>67</v>
      </c>
      <c r="N1665" t="s">
        <v>61</v>
      </c>
    </row>
    <row r="1666" spans="1:14" x14ac:dyDescent="0.35">
      <c r="A1666">
        <v>2001</v>
      </c>
      <c r="B1666">
        <v>43</v>
      </c>
      <c r="C1666">
        <v>46</v>
      </c>
      <c r="D1666" t="s">
        <v>59</v>
      </c>
      <c r="E1666">
        <v>31.2</v>
      </c>
      <c r="F1666">
        <v>15.7</v>
      </c>
      <c r="G1666">
        <v>90.3</v>
      </c>
      <c r="H1666">
        <v>44.3</v>
      </c>
      <c r="I1666">
        <v>0</v>
      </c>
      <c r="J1666">
        <v>1.9</v>
      </c>
      <c r="K1666">
        <v>9.4</v>
      </c>
      <c r="L1666">
        <v>3.7</v>
      </c>
      <c r="M1666" t="s">
        <v>67</v>
      </c>
      <c r="N1666" t="s">
        <v>61</v>
      </c>
    </row>
    <row r="1667" spans="1:14" x14ac:dyDescent="0.35">
      <c r="A1667">
        <v>2001</v>
      </c>
      <c r="B1667">
        <v>44</v>
      </c>
      <c r="C1667">
        <v>15</v>
      </c>
      <c r="D1667" t="s">
        <v>59</v>
      </c>
      <c r="E1667">
        <v>31.8</v>
      </c>
      <c r="F1667">
        <v>16.600000000000001</v>
      </c>
      <c r="G1667">
        <v>82.9</v>
      </c>
      <c r="H1667">
        <v>37</v>
      </c>
      <c r="I1667">
        <v>0</v>
      </c>
      <c r="J1667">
        <v>1.3</v>
      </c>
      <c r="K1667">
        <v>8.6</v>
      </c>
      <c r="L1667">
        <v>3.9</v>
      </c>
      <c r="M1667" t="s">
        <v>67</v>
      </c>
      <c r="N1667" t="s">
        <v>61</v>
      </c>
    </row>
    <row r="1668" spans="1:14" x14ac:dyDescent="0.35">
      <c r="A1668">
        <v>2001</v>
      </c>
      <c r="B1668">
        <v>45</v>
      </c>
      <c r="C1668">
        <v>0</v>
      </c>
      <c r="D1668" t="s">
        <v>59</v>
      </c>
      <c r="E1668">
        <v>31.1</v>
      </c>
      <c r="F1668">
        <v>19.399999999999999</v>
      </c>
      <c r="G1668">
        <v>86.4</v>
      </c>
      <c r="H1668">
        <v>44.1</v>
      </c>
      <c r="I1668">
        <v>0</v>
      </c>
      <c r="J1668">
        <v>3.2</v>
      </c>
      <c r="K1668">
        <v>7.8</v>
      </c>
      <c r="L1668">
        <v>4.2</v>
      </c>
      <c r="M1668" t="s">
        <v>67</v>
      </c>
      <c r="N1668" t="s">
        <v>61</v>
      </c>
    </row>
    <row r="1669" spans="1:14" x14ac:dyDescent="0.35">
      <c r="A1669">
        <v>2001</v>
      </c>
      <c r="B1669">
        <v>46</v>
      </c>
      <c r="C1669">
        <v>14</v>
      </c>
      <c r="D1669" t="s">
        <v>59</v>
      </c>
      <c r="E1669">
        <v>30.6</v>
      </c>
      <c r="F1669">
        <v>19.899999999999999</v>
      </c>
      <c r="G1669">
        <v>74</v>
      </c>
      <c r="H1669">
        <v>48.3</v>
      </c>
      <c r="I1669">
        <v>0</v>
      </c>
      <c r="J1669">
        <v>3.1</v>
      </c>
      <c r="K1669">
        <v>8.6</v>
      </c>
      <c r="L1669">
        <v>4.4000000000000004</v>
      </c>
      <c r="M1669" t="s">
        <v>67</v>
      </c>
      <c r="N1669" t="s">
        <v>61</v>
      </c>
    </row>
    <row r="1670" spans="1:14" x14ac:dyDescent="0.35">
      <c r="A1670">
        <v>2001</v>
      </c>
      <c r="B1670">
        <v>47</v>
      </c>
      <c r="C1670">
        <v>11</v>
      </c>
      <c r="D1670" t="s">
        <v>59</v>
      </c>
      <c r="E1670">
        <v>30.2</v>
      </c>
      <c r="F1670">
        <v>15.4</v>
      </c>
      <c r="G1670">
        <v>84</v>
      </c>
      <c r="H1670">
        <v>39.700000000000003</v>
      </c>
      <c r="I1670">
        <v>0</v>
      </c>
      <c r="J1670">
        <v>1.9</v>
      </c>
      <c r="K1670">
        <v>8.8000000000000007</v>
      </c>
      <c r="L1670">
        <v>3.5</v>
      </c>
      <c r="M1670" t="s">
        <v>67</v>
      </c>
      <c r="N1670" t="s">
        <v>61</v>
      </c>
    </row>
    <row r="1671" spans="1:14" x14ac:dyDescent="0.35">
      <c r="A1671">
        <v>2001</v>
      </c>
      <c r="B1671">
        <v>48</v>
      </c>
      <c r="C1671">
        <v>2</v>
      </c>
      <c r="D1671" t="s">
        <v>59</v>
      </c>
      <c r="E1671">
        <v>29.1</v>
      </c>
      <c r="F1671">
        <v>14.1</v>
      </c>
      <c r="G1671">
        <v>85.4</v>
      </c>
      <c r="H1671">
        <v>40.6</v>
      </c>
      <c r="I1671">
        <v>0</v>
      </c>
      <c r="J1671">
        <v>2</v>
      </c>
      <c r="K1671">
        <v>7.9</v>
      </c>
      <c r="L1671">
        <v>3.4</v>
      </c>
      <c r="M1671" t="s">
        <v>67</v>
      </c>
      <c r="N1671" t="s">
        <v>61</v>
      </c>
    </row>
    <row r="1672" spans="1:14" x14ac:dyDescent="0.35">
      <c r="A1672">
        <v>2001</v>
      </c>
      <c r="B1672">
        <v>49</v>
      </c>
      <c r="C1672">
        <v>8</v>
      </c>
      <c r="D1672" t="s">
        <v>59</v>
      </c>
      <c r="E1672">
        <v>29.8</v>
      </c>
      <c r="F1672">
        <v>9.6</v>
      </c>
      <c r="G1672">
        <v>76</v>
      </c>
      <c r="H1672">
        <v>26.3</v>
      </c>
      <c r="I1672">
        <v>0</v>
      </c>
      <c r="J1672">
        <v>1.6</v>
      </c>
      <c r="K1672">
        <v>10.1</v>
      </c>
      <c r="L1672">
        <v>3.5</v>
      </c>
      <c r="M1672" t="s">
        <v>67</v>
      </c>
      <c r="N1672" t="s">
        <v>61</v>
      </c>
    </row>
    <row r="1673" spans="1:14" x14ac:dyDescent="0.35">
      <c r="A1673">
        <v>2001</v>
      </c>
      <c r="B1673">
        <v>50</v>
      </c>
      <c r="C1673">
        <v>0</v>
      </c>
      <c r="D1673" t="s">
        <v>59</v>
      </c>
      <c r="E1673">
        <v>30.4</v>
      </c>
      <c r="F1673">
        <v>11.7</v>
      </c>
      <c r="G1673">
        <v>83</v>
      </c>
      <c r="H1673">
        <v>32.4</v>
      </c>
      <c r="I1673">
        <v>0</v>
      </c>
      <c r="J1673">
        <v>1.7</v>
      </c>
      <c r="K1673">
        <v>9.6999999999999993</v>
      </c>
      <c r="L1673">
        <v>3.4</v>
      </c>
      <c r="M1673" t="s">
        <v>67</v>
      </c>
      <c r="N1673" t="s">
        <v>61</v>
      </c>
    </row>
    <row r="1674" spans="1:14" x14ac:dyDescent="0.35">
      <c r="A1674">
        <v>2001</v>
      </c>
      <c r="B1674">
        <v>51</v>
      </c>
      <c r="C1674">
        <v>0</v>
      </c>
      <c r="D1674" t="s">
        <v>59</v>
      </c>
      <c r="E1674">
        <v>28.3</v>
      </c>
      <c r="F1674">
        <v>11.7</v>
      </c>
      <c r="G1674">
        <v>79</v>
      </c>
      <c r="H1674">
        <v>32</v>
      </c>
      <c r="I1674">
        <v>0</v>
      </c>
      <c r="J1674">
        <v>2.4</v>
      </c>
      <c r="K1674">
        <v>8.1999999999999993</v>
      </c>
      <c r="L1674">
        <v>3.3</v>
      </c>
      <c r="M1674" t="s">
        <v>67</v>
      </c>
      <c r="N1674" t="s">
        <v>61</v>
      </c>
    </row>
    <row r="1675" spans="1:14" x14ac:dyDescent="0.35">
      <c r="A1675">
        <v>2001</v>
      </c>
      <c r="B1675">
        <v>52</v>
      </c>
      <c r="D1675" t="s">
        <v>59</v>
      </c>
      <c r="E1675">
        <v>28.4</v>
      </c>
      <c r="F1675">
        <v>13.4</v>
      </c>
      <c r="G1675">
        <v>84.5</v>
      </c>
      <c r="H1675">
        <v>42.6</v>
      </c>
      <c r="I1675">
        <v>0</v>
      </c>
      <c r="J1675">
        <v>1.8</v>
      </c>
      <c r="K1675">
        <v>8.3000000000000007</v>
      </c>
      <c r="L1675">
        <v>2.9</v>
      </c>
      <c r="M1675" t="s">
        <v>67</v>
      </c>
      <c r="N1675" t="s">
        <v>61</v>
      </c>
    </row>
    <row r="1676" spans="1:14" x14ac:dyDescent="0.35">
      <c r="A1676">
        <v>2001</v>
      </c>
      <c r="B1676">
        <v>1</v>
      </c>
      <c r="C1676">
        <v>11</v>
      </c>
      <c r="D1676" t="s">
        <v>59</v>
      </c>
      <c r="E1676">
        <v>27.6</v>
      </c>
      <c r="F1676">
        <v>14.2</v>
      </c>
      <c r="G1676">
        <v>83</v>
      </c>
      <c r="H1676">
        <v>45</v>
      </c>
      <c r="I1676">
        <v>1</v>
      </c>
      <c r="J1676">
        <v>2.2000000000000002</v>
      </c>
      <c r="K1676">
        <v>5.2</v>
      </c>
      <c r="L1676">
        <v>2.9</v>
      </c>
      <c r="M1676" t="s">
        <v>68</v>
      </c>
      <c r="N1676" t="s">
        <v>61</v>
      </c>
    </row>
    <row r="1677" spans="1:14" x14ac:dyDescent="0.35">
      <c r="A1677">
        <v>2001</v>
      </c>
      <c r="B1677">
        <v>2</v>
      </c>
      <c r="C1677">
        <v>19</v>
      </c>
      <c r="D1677" t="s">
        <v>59</v>
      </c>
      <c r="E1677">
        <v>30.6</v>
      </c>
      <c r="F1677">
        <v>14.4</v>
      </c>
      <c r="G1677">
        <v>81.900000000000006</v>
      </c>
      <c r="H1677">
        <v>28.6</v>
      </c>
      <c r="I1677">
        <v>0</v>
      </c>
      <c r="J1677">
        <v>2.8</v>
      </c>
      <c r="K1677">
        <v>8.6999999999999993</v>
      </c>
      <c r="L1677">
        <v>4.2</v>
      </c>
      <c r="M1677" t="s">
        <v>68</v>
      </c>
      <c r="N1677" t="s">
        <v>61</v>
      </c>
    </row>
    <row r="1678" spans="1:14" x14ac:dyDescent="0.35">
      <c r="A1678">
        <v>2001</v>
      </c>
      <c r="B1678">
        <v>3</v>
      </c>
      <c r="C1678">
        <v>21</v>
      </c>
      <c r="D1678" t="s">
        <v>59</v>
      </c>
      <c r="E1678">
        <v>30.5</v>
      </c>
      <c r="F1678">
        <v>14.1</v>
      </c>
      <c r="G1678">
        <v>88.7</v>
      </c>
      <c r="H1678">
        <v>30.4</v>
      </c>
      <c r="I1678">
        <v>0</v>
      </c>
      <c r="J1678">
        <v>3.3</v>
      </c>
      <c r="K1678">
        <v>8.3000000000000007</v>
      </c>
      <c r="L1678">
        <v>4.3</v>
      </c>
      <c r="M1678" t="s">
        <v>68</v>
      </c>
      <c r="N1678" t="s">
        <v>61</v>
      </c>
    </row>
    <row r="1679" spans="1:14" x14ac:dyDescent="0.35">
      <c r="A1679">
        <v>2001</v>
      </c>
      <c r="B1679">
        <v>4</v>
      </c>
      <c r="C1679">
        <v>20</v>
      </c>
      <c r="D1679" t="s">
        <v>59</v>
      </c>
      <c r="E1679">
        <v>30.4</v>
      </c>
      <c r="F1679">
        <v>9.6999999999999993</v>
      </c>
      <c r="G1679">
        <v>78.099999999999994</v>
      </c>
      <c r="H1679">
        <v>18.399999999999999</v>
      </c>
      <c r="I1679">
        <v>0</v>
      </c>
      <c r="J1679">
        <v>2</v>
      </c>
      <c r="K1679">
        <v>8.6999999999999993</v>
      </c>
      <c r="L1679">
        <v>4.2</v>
      </c>
      <c r="M1679" t="s">
        <v>68</v>
      </c>
      <c r="N1679" t="s">
        <v>61</v>
      </c>
    </row>
    <row r="1680" spans="1:14" x14ac:dyDescent="0.35">
      <c r="A1680">
        <v>2001</v>
      </c>
      <c r="B1680">
        <v>5</v>
      </c>
      <c r="C1680">
        <v>84</v>
      </c>
      <c r="D1680" t="s">
        <v>59</v>
      </c>
      <c r="E1680">
        <v>31.9</v>
      </c>
      <c r="F1680">
        <v>11.2</v>
      </c>
      <c r="G1680">
        <v>78.7</v>
      </c>
      <c r="H1680">
        <v>21.4</v>
      </c>
      <c r="I1680">
        <v>0</v>
      </c>
      <c r="J1680">
        <v>2</v>
      </c>
      <c r="K1680">
        <v>8.9</v>
      </c>
      <c r="L1680">
        <v>4.4000000000000004</v>
      </c>
      <c r="M1680" t="s">
        <v>68</v>
      </c>
      <c r="N1680" t="s">
        <v>61</v>
      </c>
    </row>
    <row r="1681" spans="1:14" x14ac:dyDescent="0.35">
      <c r="A1681">
        <v>2001</v>
      </c>
      <c r="B1681">
        <v>6</v>
      </c>
      <c r="C1681">
        <v>65</v>
      </c>
      <c r="D1681" t="s">
        <v>59</v>
      </c>
      <c r="E1681">
        <v>34.200000000000003</v>
      </c>
      <c r="F1681">
        <v>11.4</v>
      </c>
      <c r="G1681">
        <v>78.099999999999994</v>
      </c>
      <c r="H1681">
        <v>17.100000000000001</v>
      </c>
      <c r="I1681">
        <v>0</v>
      </c>
      <c r="J1681">
        <v>2.2999999999999998</v>
      </c>
      <c r="K1681">
        <v>9.9</v>
      </c>
      <c r="L1681">
        <v>5.5</v>
      </c>
      <c r="M1681" t="s">
        <v>68</v>
      </c>
      <c r="N1681" t="s">
        <v>61</v>
      </c>
    </row>
    <row r="1682" spans="1:14" x14ac:dyDescent="0.35">
      <c r="A1682">
        <v>2001</v>
      </c>
      <c r="B1682">
        <v>7</v>
      </c>
      <c r="C1682">
        <v>670</v>
      </c>
      <c r="D1682" t="s">
        <v>59</v>
      </c>
      <c r="E1682">
        <v>34.200000000000003</v>
      </c>
      <c r="F1682">
        <v>14.1</v>
      </c>
      <c r="G1682">
        <v>77</v>
      </c>
      <c r="H1682">
        <v>22.6</v>
      </c>
      <c r="I1682">
        <v>0</v>
      </c>
      <c r="J1682">
        <v>2.8</v>
      </c>
      <c r="K1682">
        <v>10.1</v>
      </c>
      <c r="L1682">
        <v>5.4</v>
      </c>
      <c r="M1682" t="s">
        <v>68</v>
      </c>
      <c r="N1682" t="s">
        <v>61</v>
      </c>
    </row>
    <row r="1683" spans="1:14" x14ac:dyDescent="0.35">
      <c r="A1683">
        <v>2001</v>
      </c>
      <c r="B1683">
        <v>8</v>
      </c>
      <c r="C1683">
        <v>370</v>
      </c>
      <c r="D1683" t="s">
        <v>59</v>
      </c>
      <c r="E1683">
        <v>35.5</v>
      </c>
      <c r="F1683">
        <v>15.1</v>
      </c>
      <c r="G1683">
        <v>63.3</v>
      </c>
      <c r="H1683">
        <v>16.899999999999999</v>
      </c>
      <c r="I1683">
        <v>0</v>
      </c>
      <c r="J1683">
        <v>2.5</v>
      </c>
      <c r="K1683">
        <v>10</v>
      </c>
      <c r="L1683">
        <v>6.1</v>
      </c>
      <c r="M1683" t="s">
        <v>68</v>
      </c>
      <c r="N1683" t="s">
        <v>61</v>
      </c>
    </row>
    <row r="1684" spans="1:14" x14ac:dyDescent="0.35">
      <c r="A1684">
        <v>2001</v>
      </c>
      <c r="B1684">
        <v>9</v>
      </c>
      <c r="C1684">
        <v>2080</v>
      </c>
      <c r="D1684" t="s">
        <v>59</v>
      </c>
      <c r="E1684">
        <v>35.9</v>
      </c>
      <c r="F1684">
        <v>17.100000000000001</v>
      </c>
      <c r="G1684">
        <v>70.3</v>
      </c>
      <c r="H1684">
        <v>21.6</v>
      </c>
      <c r="I1684">
        <v>0</v>
      </c>
      <c r="J1684">
        <v>3.4</v>
      </c>
      <c r="K1684">
        <v>9.9</v>
      </c>
      <c r="L1684">
        <v>6.8</v>
      </c>
      <c r="M1684" t="s">
        <v>68</v>
      </c>
      <c r="N1684" t="s">
        <v>61</v>
      </c>
    </row>
    <row r="1685" spans="1:14" x14ac:dyDescent="0.35">
      <c r="A1685">
        <v>2001</v>
      </c>
      <c r="B1685">
        <v>10</v>
      </c>
      <c r="C1685">
        <v>1700</v>
      </c>
      <c r="D1685" t="s">
        <v>59</v>
      </c>
      <c r="E1685">
        <v>34.4</v>
      </c>
      <c r="F1685">
        <v>19.8</v>
      </c>
      <c r="G1685">
        <v>74</v>
      </c>
      <c r="H1685">
        <v>29.1</v>
      </c>
      <c r="I1685">
        <v>0</v>
      </c>
      <c r="J1685">
        <v>3.7</v>
      </c>
      <c r="K1685">
        <v>7.5</v>
      </c>
      <c r="L1685">
        <v>5.8</v>
      </c>
      <c r="M1685" t="s">
        <v>68</v>
      </c>
      <c r="N1685" t="s">
        <v>61</v>
      </c>
    </row>
    <row r="1686" spans="1:14" x14ac:dyDescent="0.35">
      <c r="A1686">
        <v>2001</v>
      </c>
      <c r="B1686">
        <v>11</v>
      </c>
      <c r="C1686">
        <v>1340</v>
      </c>
      <c r="D1686" t="s">
        <v>59</v>
      </c>
      <c r="E1686">
        <v>34.700000000000003</v>
      </c>
      <c r="F1686">
        <v>18.899999999999999</v>
      </c>
      <c r="G1686">
        <v>74</v>
      </c>
      <c r="H1686">
        <v>31.4</v>
      </c>
      <c r="I1686">
        <v>0</v>
      </c>
      <c r="J1686">
        <v>3.1</v>
      </c>
      <c r="K1686">
        <v>7.1</v>
      </c>
      <c r="L1686">
        <v>5.7</v>
      </c>
      <c r="M1686" t="s">
        <v>68</v>
      </c>
      <c r="N1686" t="s">
        <v>61</v>
      </c>
    </row>
    <row r="1687" spans="1:14" x14ac:dyDescent="0.35">
      <c r="A1687">
        <v>2001</v>
      </c>
      <c r="B1687">
        <v>12</v>
      </c>
      <c r="C1687">
        <v>4400</v>
      </c>
      <c r="D1687" t="s">
        <v>59</v>
      </c>
      <c r="E1687">
        <v>37.1</v>
      </c>
      <c r="F1687">
        <v>21.8</v>
      </c>
      <c r="G1687">
        <v>65.3</v>
      </c>
      <c r="H1687">
        <v>22.1</v>
      </c>
      <c r="I1687">
        <v>8.4</v>
      </c>
      <c r="J1687">
        <v>2.5</v>
      </c>
      <c r="K1687">
        <v>6.8</v>
      </c>
      <c r="L1687">
        <v>6.2</v>
      </c>
      <c r="M1687" t="s">
        <v>68</v>
      </c>
      <c r="N1687" t="s">
        <v>61</v>
      </c>
    </row>
    <row r="1688" spans="1:14" x14ac:dyDescent="0.35">
      <c r="A1688">
        <v>2001</v>
      </c>
      <c r="B1688">
        <v>13</v>
      </c>
      <c r="C1688">
        <v>5455</v>
      </c>
      <c r="D1688" t="s">
        <v>59</v>
      </c>
      <c r="E1688">
        <v>37.9</v>
      </c>
      <c r="F1688">
        <v>21</v>
      </c>
      <c r="G1688">
        <v>57.6</v>
      </c>
      <c r="H1688">
        <v>24.3</v>
      </c>
      <c r="I1688">
        <v>0</v>
      </c>
      <c r="J1688">
        <v>3</v>
      </c>
      <c r="K1688">
        <v>9</v>
      </c>
      <c r="L1688">
        <v>7.7</v>
      </c>
      <c r="M1688" t="s">
        <v>68</v>
      </c>
      <c r="N1688" t="s">
        <v>61</v>
      </c>
    </row>
    <row r="1689" spans="1:14" x14ac:dyDescent="0.35">
      <c r="A1689">
        <v>2001</v>
      </c>
      <c r="B1689">
        <v>14</v>
      </c>
      <c r="C1689">
        <v>2210</v>
      </c>
      <c r="D1689" t="s">
        <v>59</v>
      </c>
      <c r="E1689">
        <v>36.700000000000003</v>
      </c>
      <c r="F1689">
        <v>21.7</v>
      </c>
      <c r="G1689">
        <v>67</v>
      </c>
      <c r="H1689">
        <v>33</v>
      </c>
      <c r="I1689">
        <v>7.8</v>
      </c>
      <c r="J1689">
        <v>3.6</v>
      </c>
      <c r="K1689">
        <v>8.3000000000000007</v>
      </c>
      <c r="L1689">
        <v>7.2</v>
      </c>
      <c r="M1689" t="s">
        <v>68</v>
      </c>
      <c r="N1689" t="s">
        <v>61</v>
      </c>
    </row>
    <row r="1690" spans="1:14" x14ac:dyDescent="0.35">
      <c r="A1690">
        <v>2001</v>
      </c>
      <c r="B1690">
        <v>15</v>
      </c>
      <c r="C1690">
        <v>2400</v>
      </c>
      <c r="D1690" t="s">
        <v>59</v>
      </c>
      <c r="E1690">
        <v>35.4</v>
      </c>
      <c r="F1690">
        <v>23.2</v>
      </c>
      <c r="G1690">
        <v>71.900000000000006</v>
      </c>
      <c r="H1690">
        <v>41.6</v>
      </c>
      <c r="I1690">
        <v>15</v>
      </c>
      <c r="J1690">
        <v>3.7</v>
      </c>
      <c r="K1690">
        <v>6</v>
      </c>
      <c r="L1690">
        <v>5.8</v>
      </c>
      <c r="M1690" t="s">
        <v>68</v>
      </c>
      <c r="N1690" t="s">
        <v>61</v>
      </c>
    </row>
    <row r="1691" spans="1:14" x14ac:dyDescent="0.35">
      <c r="A1691">
        <v>2001</v>
      </c>
      <c r="B1691">
        <v>16</v>
      </c>
      <c r="C1691">
        <v>3185</v>
      </c>
      <c r="D1691" t="s">
        <v>59</v>
      </c>
      <c r="E1691">
        <v>35.6</v>
      </c>
      <c r="F1691">
        <v>22.7</v>
      </c>
      <c r="G1691">
        <v>74.599999999999994</v>
      </c>
      <c r="H1691">
        <v>35.4</v>
      </c>
      <c r="I1691">
        <v>66.400000000000006</v>
      </c>
      <c r="J1691">
        <v>2.5</v>
      </c>
      <c r="K1691">
        <v>8.3000000000000007</v>
      </c>
      <c r="L1691">
        <v>4.7</v>
      </c>
      <c r="M1691" t="s">
        <v>68</v>
      </c>
      <c r="N1691" t="s">
        <v>61</v>
      </c>
    </row>
    <row r="1692" spans="1:14" x14ac:dyDescent="0.35">
      <c r="A1692">
        <v>2001</v>
      </c>
      <c r="B1692">
        <v>17</v>
      </c>
      <c r="C1692">
        <v>1415</v>
      </c>
      <c r="D1692" t="s">
        <v>59</v>
      </c>
      <c r="E1692">
        <v>38.799999999999997</v>
      </c>
      <c r="F1692">
        <v>24</v>
      </c>
      <c r="G1692">
        <v>58.3</v>
      </c>
      <c r="H1692">
        <v>21.7</v>
      </c>
      <c r="I1692">
        <v>0</v>
      </c>
      <c r="J1692">
        <v>2.2000000000000002</v>
      </c>
      <c r="K1692">
        <v>10.5</v>
      </c>
      <c r="L1692">
        <v>7.9</v>
      </c>
      <c r="M1692" t="s">
        <v>68</v>
      </c>
      <c r="N1692" t="s">
        <v>61</v>
      </c>
    </row>
    <row r="1693" spans="1:14" x14ac:dyDescent="0.35">
      <c r="A1693">
        <v>2001</v>
      </c>
      <c r="B1693">
        <v>18</v>
      </c>
      <c r="C1693">
        <v>700</v>
      </c>
      <c r="D1693" t="s">
        <v>59</v>
      </c>
      <c r="E1693">
        <v>41.2</v>
      </c>
      <c r="F1693">
        <v>26.9</v>
      </c>
      <c r="G1693">
        <v>58.7</v>
      </c>
      <c r="H1693">
        <v>20.9</v>
      </c>
      <c r="I1693">
        <v>0</v>
      </c>
      <c r="J1693">
        <v>3</v>
      </c>
      <c r="K1693">
        <v>10.1</v>
      </c>
      <c r="L1693">
        <v>8.5</v>
      </c>
      <c r="M1693" t="s">
        <v>68</v>
      </c>
      <c r="N1693" t="s">
        <v>61</v>
      </c>
    </row>
    <row r="1694" spans="1:14" x14ac:dyDescent="0.35">
      <c r="A1694">
        <v>2001</v>
      </c>
      <c r="B1694">
        <v>19</v>
      </c>
      <c r="C1694">
        <v>15</v>
      </c>
      <c r="D1694" t="s">
        <v>59</v>
      </c>
      <c r="E1694">
        <v>41.8</v>
      </c>
      <c r="F1694">
        <v>27.5</v>
      </c>
      <c r="G1694">
        <v>51.4</v>
      </c>
      <c r="H1694">
        <v>16.600000000000001</v>
      </c>
      <c r="I1694">
        <v>0</v>
      </c>
      <c r="J1694">
        <v>4.2</v>
      </c>
      <c r="K1694">
        <v>9.9</v>
      </c>
      <c r="L1694">
        <v>10.9</v>
      </c>
      <c r="M1694" t="s">
        <v>68</v>
      </c>
      <c r="N1694" t="s">
        <v>61</v>
      </c>
    </row>
    <row r="1695" spans="1:14" x14ac:dyDescent="0.35">
      <c r="A1695">
        <v>2001</v>
      </c>
      <c r="B1695">
        <v>20</v>
      </c>
      <c r="C1695">
        <v>0</v>
      </c>
      <c r="D1695" t="s">
        <v>59</v>
      </c>
      <c r="E1695">
        <v>39.299999999999997</v>
      </c>
      <c r="F1695">
        <v>26.8</v>
      </c>
      <c r="G1695">
        <v>51.4</v>
      </c>
      <c r="H1695">
        <v>25.6</v>
      </c>
      <c r="I1695">
        <v>0</v>
      </c>
      <c r="J1695">
        <v>3.5</v>
      </c>
      <c r="K1695">
        <v>7.3</v>
      </c>
      <c r="L1695">
        <v>8.6999999999999993</v>
      </c>
      <c r="M1695" t="s">
        <v>68</v>
      </c>
      <c r="N1695" t="s">
        <v>61</v>
      </c>
    </row>
    <row r="1696" spans="1:14" x14ac:dyDescent="0.35">
      <c r="A1696">
        <v>2001</v>
      </c>
      <c r="B1696">
        <v>21</v>
      </c>
      <c r="C1696">
        <v>0</v>
      </c>
      <c r="D1696" t="s">
        <v>59</v>
      </c>
      <c r="E1696">
        <v>38.4</v>
      </c>
      <c r="F1696">
        <v>25.8</v>
      </c>
      <c r="G1696">
        <v>56.4</v>
      </c>
      <c r="H1696">
        <v>28.9</v>
      </c>
      <c r="I1696">
        <v>0</v>
      </c>
      <c r="J1696">
        <v>6.1</v>
      </c>
      <c r="K1696">
        <v>9.6</v>
      </c>
      <c r="L1696">
        <v>10</v>
      </c>
      <c r="M1696" t="s">
        <v>68</v>
      </c>
      <c r="N1696" t="s">
        <v>61</v>
      </c>
    </row>
    <row r="1697" spans="1:14" x14ac:dyDescent="0.35">
      <c r="A1697">
        <v>2001</v>
      </c>
      <c r="B1697">
        <v>22</v>
      </c>
      <c r="C1697">
        <v>0</v>
      </c>
      <c r="D1697" t="s">
        <v>59</v>
      </c>
      <c r="E1697">
        <v>38.4</v>
      </c>
      <c r="F1697">
        <v>26.1</v>
      </c>
      <c r="G1697">
        <v>56.3</v>
      </c>
      <c r="H1697">
        <v>30.9</v>
      </c>
      <c r="I1697">
        <v>9</v>
      </c>
      <c r="J1697">
        <v>7.3</v>
      </c>
      <c r="K1697">
        <v>9.6</v>
      </c>
      <c r="L1697">
        <v>10.6</v>
      </c>
      <c r="M1697" t="s">
        <v>68</v>
      </c>
      <c r="N1697" t="s">
        <v>61</v>
      </c>
    </row>
    <row r="1698" spans="1:14" x14ac:dyDescent="0.35">
      <c r="A1698">
        <v>2001</v>
      </c>
      <c r="B1698">
        <v>23</v>
      </c>
      <c r="C1698">
        <v>0</v>
      </c>
      <c r="D1698" t="s">
        <v>59</v>
      </c>
      <c r="E1698">
        <v>33.4</v>
      </c>
      <c r="F1698">
        <v>24.3</v>
      </c>
      <c r="G1698">
        <v>78</v>
      </c>
      <c r="H1698">
        <v>52.9</v>
      </c>
      <c r="I1698">
        <v>61</v>
      </c>
      <c r="J1698">
        <v>3.2</v>
      </c>
      <c r="K1698">
        <v>4.2</v>
      </c>
      <c r="L1698">
        <v>2.9</v>
      </c>
      <c r="M1698" t="s">
        <v>68</v>
      </c>
      <c r="N1698" t="s">
        <v>61</v>
      </c>
    </row>
    <row r="1699" spans="1:14" x14ac:dyDescent="0.35">
      <c r="A1699">
        <v>2001</v>
      </c>
      <c r="B1699">
        <v>24</v>
      </c>
      <c r="C1699">
        <v>0</v>
      </c>
      <c r="D1699" t="s">
        <v>59</v>
      </c>
      <c r="E1699">
        <v>30.2</v>
      </c>
      <c r="F1699">
        <v>22.7</v>
      </c>
      <c r="G1699">
        <v>84.3</v>
      </c>
      <c r="H1699">
        <v>64.599999999999994</v>
      </c>
      <c r="I1699">
        <v>96.4</v>
      </c>
      <c r="J1699">
        <v>9.1</v>
      </c>
      <c r="K1699">
        <v>2.6</v>
      </c>
      <c r="L1699">
        <v>3.8</v>
      </c>
      <c r="M1699" t="s">
        <v>68</v>
      </c>
      <c r="N1699" t="s">
        <v>61</v>
      </c>
    </row>
    <row r="1700" spans="1:14" x14ac:dyDescent="0.35">
      <c r="A1700">
        <v>2001</v>
      </c>
      <c r="B1700">
        <v>25</v>
      </c>
      <c r="C1700">
        <v>0</v>
      </c>
      <c r="D1700" t="s">
        <v>59</v>
      </c>
      <c r="E1700">
        <v>33.4</v>
      </c>
      <c r="F1700">
        <v>23.4</v>
      </c>
      <c r="G1700">
        <v>74.7</v>
      </c>
      <c r="H1700">
        <v>47.6</v>
      </c>
      <c r="I1700">
        <v>8.1999999999999993</v>
      </c>
      <c r="J1700">
        <v>9.5</v>
      </c>
      <c r="K1700">
        <v>8</v>
      </c>
      <c r="L1700">
        <v>7.2</v>
      </c>
      <c r="M1700" t="s">
        <v>68</v>
      </c>
      <c r="N1700" t="s">
        <v>61</v>
      </c>
    </row>
    <row r="1701" spans="1:14" x14ac:dyDescent="0.35">
      <c r="A1701">
        <v>2001</v>
      </c>
      <c r="B1701">
        <v>26</v>
      </c>
      <c r="C1701">
        <v>0</v>
      </c>
      <c r="D1701" t="s">
        <v>59</v>
      </c>
      <c r="E1701">
        <v>34</v>
      </c>
      <c r="F1701">
        <v>24</v>
      </c>
      <c r="G1701">
        <v>70.900000000000006</v>
      </c>
      <c r="H1701">
        <v>50</v>
      </c>
      <c r="I1701">
        <v>0.8</v>
      </c>
      <c r="J1701">
        <v>8.6</v>
      </c>
      <c r="K1701">
        <v>6.3</v>
      </c>
      <c r="L1701">
        <v>7.4</v>
      </c>
      <c r="M1701" t="s">
        <v>68</v>
      </c>
      <c r="N1701" t="s">
        <v>61</v>
      </c>
    </row>
    <row r="1702" spans="1:14" x14ac:dyDescent="0.35">
      <c r="A1702">
        <v>2001</v>
      </c>
      <c r="B1702">
        <v>27</v>
      </c>
      <c r="C1702">
        <v>0</v>
      </c>
      <c r="D1702" t="s">
        <v>59</v>
      </c>
      <c r="E1702">
        <v>33</v>
      </c>
      <c r="F1702">
        <v>23.8</v>
      </c>
      <c r="G1702">
        <v>72.7</v>
      </c>
      <c r="H1702">
        <v>47</v>
      </c>
      <c r="I1702">
        <v>3.7</v>
      </c>
      <c r="J1702">
        <v>8.6999999999999993</v>
      </c>
      <c r="K1702">
        <v>5.0999999999999996</v>
      </c>
      <c r="L1702">
        <v>6.4</v>
      </c>
      <c r="M1702" t="s">
        <v>68</v>
      </c>
      <c r="N1702" t="s">
        <v>61</v>
      </c>
    </row>
    <row r="1703" spans="1:14" x14ac:dyDescent="0.35">
      <c r="A1703">
        <v>2001</v>
      </c>
      <c r="B1703">
        <v>28</v>
      </c>
      <c r="C1703">
        <v>0</v>
      </c>
      <c r="D1703" t="s">
        <v>59</v>
      </c>
      <c r="E1703">
        <v>32.299999999999997</v>
      </c>
      <c r="F1703">
        <v>23.1</v>
      </c>
      <c r="G1703">
        <v>74.7</v>
      </c>
      <c r="H1703">
        <v>51.3</v>
      </c>
      <c r="I1703">
        <v>6.2</v>
      </c>
      <c r="J1703">
        <v>8.9</v>
      </c>
      <c r="K1703">
        <v>4.0999999999999996</v>
      </c>
      <c r="L1703">
        <v>6.6</v>
      </c>
      <c r="M1703" t="s">
        <v>68</v>
      </c>
      <c r="N1703" t="s">
        <v>61</v>
      </c>
    </row>
    <row r="1704" spans="1:14" x14ac:dyDescent="0.35">
      <c r="A1704">
        <v>2001</v>
      </c>
      <c r="B1704">
        <v>29</v>
      </c>
      <c r="C1704">
        <v>30</v>
      </c>
      <c r="D1704" t="s">
        <v>59</v>
      </c>
      <c r="E1704">
        <v>30.8</v>
      </c>
      <c r="F1704">
        <v>22.5</v>
      </c>
      <c r="G1704">
        <v>73.900000000000006</v>
      </c>
      <c r="H1704">
        <v>58.3</v>
      </c>
      <c r="I1704">
        <v>11.2</v>
      </c>
      <c r="J1704">
        <v>7.8</v>
      </c>
      <c r="K1704">
        <v>2.9</v>
      </c>
      <c r="L1704">
        <v>5.0999999999999996</v>
      </c>
      <c r="M1704" t="s">
        <v>68</v>
      </c>
      <c r="N1704" t="s">
        <v>61</v>
      </c>
    </row>
    <row r="1705" spans="1:14" x14ac:dyDescent="0.35">
      <c r="A1705">
        <v>2001</v>
      </c>
      <c r="B1705">
        <v>30</v>
      </c>
      <c r="C1705">
        <v>0</v>
      </c>
      <c r="D1705" t="s">
        <v>59</v>
      </c>
      <c r="E1705">
        <v>32.799999999999997</v>
      </c>
      <c r="F1705">
        <v>23.3</v>
      </c>
      <c r="G1705">
        <v>82</v>
      </c>
      <c r="H1705">
        <v>58.9</v>
      </c>
      <c r="I1705">
        <v>10.9</v>
      </c>
      <c r="J1705">
        <v>4.7</v>
      </c>
      <c r="K1705">
        <v>5.0999999999999996</v>
      </c>
      <c r="L1705">
        <v>5.0999999999999996</v>
      </c>
      <c r="M1705" t="s">
        <v>68</v>
      </c>
      <c r="N1705" t="s">
        <v>61</v>
      </c>
    </row>
    <row r="1706" spans="1:14" x14ac:dyDescent="0.35">
      <c r="A1706">
        <v>2001</v>
      </c>
      <c r="B1706">
        <v>31</v>
      </c>
      <c r="C1706">
        <v>41</v>
      </c>
      <c r="D1706" t="s">
        <v>59</v>
      </c>
      <c r="E1706">
        <v>30.6</v>
      </c>
      <c r="F1706">
        <v>22.5</v>
      </c>
      <c r="G1706">
        <v>85.7</v>
      </c>
      <c r="H1706">
        <v>74.7</v>
      </c>
      <c r="I1706">
        <v>72.2</v>
      </c>
      <c r="J1706">
        <v>3.8</v>
      </c>
      <c r="K1706">
        <v>3.9</v>
      </c>
      <c r="L1706">
        <v>4.0999999999999996</v>
      </c>
      <c r="M1706" t="s">
        <v>68</v>
      </c>
      <c r="N1706" t="s">
        <v>61</v>
      </c>
    </row>
    <row r="1707" spans="1:14" x14ac:dyDescent="0.35">
      <c r="A1707">
        <v>2001</v>
      </c>
      <c r="B1707">
        <v>32</v>
      </c>
      <c r="C1707">
        <v>129</v>
      </c>
      <c r="D1707" t="s">
        <v>59</v>
      </c>
      <c r="E1707">
        <v>28.5</v>
      </c>
      <c r="F1707">
        <v>22.3</v>
      </c>
      <c r="G1707">
        <v>88.1</v>
      </c>
      <c r="H1707">
        <v>76.099999999999994</v>
      </c>
      <c r="I1707">
        <v>93.2</v>
      </c>
      <c r="J1707">
        <v>5.6</v>
      </c>
      <c r="K1707">
        <v>2.2999999999999998</v>
      </c>
      <c r="L1707">
        <v>3.6</v>
      </c>
      <c r="M1707" t="s">
        <v>68</v>
      </c>
      <c r="N1707" t="s">
        <v>61</v>
      </c>
    </row>
    <row r="1708" spans="1:14" x14ac:dyDescent="0.35">
      <c r="A1708">
        <v>2001</v>
      </c>
      <c r="B1708">
        <v>33</v>
      </c>
      <c r="C1708">
        <v>140</v>
      </c>
      <c r="D1708" t="s">
        <v>59</v>
      </c>
      <c r="E1708">
        <v>29.3</v>
      </c>
      <c r="F1708">
        <v>22.3</v>
      </c>
      <c r="G1708">
        <v>85</v>
      </c>
      <c r="H1708">
        <v>69.599999999999994</v>
      </c>
      <c r="I1708">
        <v>21.4</v>
      </c>
      <c r="J1708">
        <v>6.8</v>
      </c>
      <c r="K1708">
        <v>3.4</v>
      </c>
      <c r="L1708">
        <v>3.7</v>
      </c>
      <c r="M1708" t="s">
        <v>68</v>
      </c>
      <c r="N1708" t="s">
        <v>61</v>
      </c>
    </row>
    <row r="1709" spans="1:14" x14ac:dyDescent="0.35">
      <c r="A1709">
        <v>2001</v>
      </c>
      <c r="B1709">
        <v>34</v>
      </c>
      <c r="C1709">
        <v>580</v>
      </c>
      <c r="D1709" t="s">
        <v>59</v>
      </c>
      <c r="E1709">
        <v>29.7</v>
      </c>
      <c r="F1709">
        <v>22.6</v>
      </c>
      <c r="G1709">
        <v>83.9</v>
      </c>
      <c r="H1709">
        <v>60.4</v>
      </c>
      <c r="I1709">
        <v>1.4</v>
      </c>
      <c r="J1709">
        <v>4.9000000000000004</v>
      </c>
      <c r="K1709">
        <v>3.3</v>
      </c>
      <c r="L1709">
        <v>3.9</v>
      </c>
      <c r="M1709" t="s">
        <v>68</v>
      </c>
      <c r="N1709" t="s">
        <v>61</v>
      </c>
    </row>
    <row r="1710" spans="1:14" x14ac:dyDescent="0.35">
      <c r="A1710">
        <v>2001</v>
      </c>
      <c r="B1710">
        <v>35</v>
      </c>
      <c r="D1710" t="s">
        <v>59</v>
      </c>
      <c r="E1710">
        <v>31.4</v>
      </c>
      <c r="F1710">
        <v>22.8</v>
      </c>
      <c r="G1710">
        <v>75.400000000000006</v>
      </c>
      <c r="H1710">
        <v>57.6</v>
      </c>
      <c r="I1710">
        <v>0</v>
      </c>
      <c r="J1710">
        <v>4.5999999999999996</v>
      </c>
      <c r="K1710">
        <v>8</v>
      </c>
      <c r="L1710">
        <v>5.3</v>
      </c>
      <c r="M1710" t="s">
        <v>68</v>
      </c>
      <c r="N1710" t="s">
        <v>61</v>
      </c>
    </row>
    <row r="1711" spans="1:14" x14ac:dyDescent="0.35">
      <c r="A1711">
        <v>2001</v>
      </c>
      <c r="B1711">
        <v>36</v>
      </c>
      <c r="C1711">
        <v>330</v>
      </c>
      <c r="D1711" t="s">
        <v>59</v>
      </c>
      <c r="E1711">
        <v>31.3</v>
      </c>
      <c r="F1711">
        <v>22.5</v>
      </c>
      <c r="G1711">
        <v>81.599999999999994</v>
      </c>
      <c r="H1711">
        <v>60.1</v>
      </c>
      <c r="I1711">
        <v>17.399999999999999</v>
      </c>
      <c r="J1711">
        <v>2.5</v>
      </c>
      <c r="K1711">
        <v>4.9000000000000004</v>
      </c>
      <c r="L1711">
        <v>4</v>
      </c>
      <c r="M1711" t="s">
        <v>68</v>
      </c>
      <c r="N1711" t="s">
        <v>61</v>
      </c>
    </row>
    <row r="1712" spans="1:14" x14ac:dyDescent="0.35">
      <c r="A1712">
        <v>2001</v>
      </c>
      <c r="B1712">
        <v>37</v>
      </c>
      <c r="C1712">
        <v>1645</v>
      </c>
      <c r="D1712" t="s">
        <v>59</v>
      </c>
      <c r="E1712">
        <v>33</v>
      </c>
      <c r="F1712">
        <v>22.6</v>
      </c>
      <c r="G1712">
        <v>87</v>
      </c>
      <c r="H1712">
        <v>59.7</v>
      </c>
      <c r="I1712">
        <v>10.5</v>
      </c>
      <c r="J1712">
        <v>2.2999999999999998</v>
      </c>
      <c r="K1712">
        <v>5.7</v>
      </c>
      <c r="L1712">
        <v>4.3</v>
      </c>
      <c r="M1712" t="s">
        <v>68</v>
      </c>
      <c r="N1712" t="s">
        <v>61</v>
      </c>
    </row>
    <row r="1713" spans="1:14" x14ac:dyDescent="0.35">
      <c r="A1713">
        <v>2001</v>
      </c>
      <c r="B1713">
        <v>38</v>
      </c>
      <c r="C1713">
        <v>1845</v>
      </c>
      <c r="D1713" t="s">
        <v>59</v>
      </c>
      <c r="E1713">
        <v>31.4</v>
      </c>
      <c r="F1713">
        <v>22</v>
      </c>
      <c r="G1713">
        <v>90</v>
      </c>
      <c r="H1713">
        <v>67.400000000000006</v>
      </c>
      <c r="I1713">
        <v>23.4</v>
      </c>
      <c r="J1713">
        <v>1.2</v>
      </c>
      <c r="K1713">
        <v>4.8</v>
      </c>
      <c r="L1713">
        <v>3</v>
      </c>
      <c r="M1713" t="s">
        <v>68</v>
      </c>
      <c r="N1713" t="s">
        <v>61</v>
      </c>
    </row>
    <row r="1714" spans="1:14" x14ac:dyDescent="0.35">
      <c r="A1714">
        <v>2001</v>
      </c>
      <c r="B1714">
        <v>39</v>
      </c>
      <c r="C1714">
        <v>1175</v>
      </c>
      <c r="D1714" t="s">
        <v>59</v>
      </c>
      <c r="E1714">
        <v>31.5</v>
      </c>
      <c r="F1714">
        <v>21.6</v>
      </c>
      <c r="G1714">
        <v>93.1</v>
      </c>
      <c r="H1714">
        <v>68.400000000000006</v>
      </c>
      <c r="I1714">
        <v>96.4</v>
      </c>
      <c r="J1714">
        <v>1.7</v>
      </c>
      <c r="K1714">
        <v>5.0999999999999996</v>
      </c>
      <c r="L1714">
        <v>2.5</v>
      </c>
      <c r="M1714" t="s">
        <v>68</v>
      </c>
      <c r="N1714" t="s">
        <v>61</v>
      </c>
    </row>
    <row r="1715" spans="1:14" x14ac:dyDescent="0.35">
      <c r="A1715">
        <v>2001</v>
      </c>
      <c r="B1715">
        <v>40</v>
      </c>
      <c r="C1715">
        <v>835</v>
      </c>
      <c r="D1715" t="s">
        <v>59</v>
      </c>
      <c r="E1715">
        <v>28.3</v>
      </c>
      <c r="F1715">
        <v>21.8</v>
      </c>
      <c r="G1715">
        <v>92.6</v>
      </c>
      <c r="H1715">
        <v>75.599999999999994</v>
      </c>
      <c r="I1715">
        <v>139.6</v>
      </c>
      <c r="J1715">
        <v>2.5</v>
      </c>
      <c r="K1715">
        <v>2.6</v>
      </c>
      <c r="L1715">
        <v>2.2000000000000002</v>
      </c>
      <c r="M1715" t="s">
        <v>68</v>
      </c>
      <c r="N1715" t="s">
        <v>61</v>
      </c>
    </row>
    <row r="1716" spans="1:14" x14ac:dyDescent="0.35">
      <c r="A1716">
        <v>2001</v>
      </c>
      <c r="B1716">
        <v>41</v>
      </c>
      <c r="C1716">
        <v>2575</v>
      </c>
      <c r="D1716" t="s">
        <v>59</v>
      </c>
      <c r="E1716">
        <v>29.8</v>
      </c>
      <c r="F1716">
        <v>22.2</v>
      </c>
      <c r="G1716">
        <v>92.3</v>
      </c>
      <c r="H1716">
        <v>58</v>
      </c>
      <c r="I1716">
        <v>27.4</v>
      </c>
      <c r="J1716">
        <v>1.6</v>
      </c>
      <c r="K1716">
        <v>4.7</v>
      </c>
      <c r="L1716">
        <v>2.1</v>
      </c>
      <c r="M1716" t="s">
        <v>68</v>
      </c>
      <c r="N1716" t="s">
        <v>61</v>
      </c>
    </row>
    <row r="1717" spans="1:14" x14ac:dyDescent="0.35">
      <c r="A1717">
        <v>2001</v>
      </c>
      <c r="B1717">
        <v>42</v>
      </c>
      <c r="C1717">
        <v>1150</v>
      </c>
      <c r="D1717" t="s">
        <v>59</v>
      </c>
      <c r="E1717">
        <v>30.4</v>
      </c>
      <c r="F1717">
        <v>21</v>
      </c>
      <c r="G1717">
        <v>91.1</v>
      </c>
      <c r="H1717">
        <v>60.6</v>
      </c>
      <c r="I1717">
        <v>31.1</v>
      </c>
      <c r="J1717">
        <v>2.6</v>
      </c>
      <c r="K1717">
        <v>5.6</v>
      </c>
      <c r="L1717">
        <v>3.1</v>
      </c>
      <c r="M1717" t="s">
        <v>68</v>
      </c>
      <c r="N1717" t="s">
        <v>61</v>
      </c>
    </row>
    <row r="1718" spans="1:14" x14ac:dyDescent="0.35">
      <c r="A1718">
        <v>2001</v>
      </c>
      <c r="B1718">
        <v>43</v>
      </c>
      <c r="C1718">
        <v>3110</v>
      </c>
      <c r="D1718" t="s">
        <v>59</v>
      </c>
      <c r="E1718">
        <v>31.2</v>
      </c>
      <c r="F1718">
        <v>15.7</v>
      </c>
      <c r="G1718">
        <v>90.3</v>
      </c>
      <c r="H1718">
        <v>44.3</v>
      </c>
      <c r="I1718">
        <v>0</v>
      </c>
      <c r="J1718">
        <v>1.9</v>
      </c>
      <c r="K1718">
        <v>9.4</v>
      </c>
      <c r="L1718">
        <v>3.7</v>
      </c>
      <c r="M1718" t="s">
        <v>68</v>
      </c>
      <c r="N1718" t="s">
        <v>61</v>
      </c>
    </row>
    <row r="1719" spans="1:14" x14ac:dyDescent="0.35">
      <c r="A1719">
        <v>2001</v>
      </c>
      <c r="B1719">
        <v>44</v>
      </c>
      <c r="C1719">
        <v>1500</v>
      </c>
      <c r="D1719" t="s">
        <v>59</v>
      </c>
      <c r="E1719">
        <v>31.8</v>
      </c>
      <c r="F1719">
        <v>16.600000000000001</v>
      </c>
      <c r="G1719">
        <v>82.9</v>
      </c>
      <c r="H1719">
        <v>37</v>
      </c>
      <c r="I1719">
        <v>0</v>
      </c>
      <c r="J1719">
        <v>1.3</v>
      </c>
      <c r="K1719">
        <v>8.6</v>
      </c>
      <c r="L1719">
        <v>3.9</v>
      </c>
      <c r="M1719" t="s">
        <v>68</v>
      </c>
      <c r="N1719" t="s">
        <v>61</v>
      </c>
    </row>
    <row r="1720" spans="1:14" x14ac:dyDescent="0.35">
      <c r="A1720">
        <v>2001</v>
      </c>
      <c r="B1720">
        <v>45</v>
      </c>
      <c r="C1720">
        <v>985</v>
      </c>
      <c r="D1720" t="s">
        <v>59</v>
      </c>
      <c r="E1720">
        <v>31.1</v>
      </c>
      <c r="F1720">
        <v>19.399999999999999</v>
      </c>
      <c r="G1720">
        <v>86.4</v>
      </c>
      <c r="H1720">
        <v>44.1</v>
      </c>
      <c r="I1720">
        <v>0</v>
      </c>
      <c r="J1720">
        <v>3.2</v>
      </c>
      <c r="K1720">
        <v>7.8</v>
      </c>
      <c r="L1720">
        <v>4.2</v>
      </c>
      <c r="M1720" t="s">
        <v>68</v>
      </c>
      <c r="N1720" t="s">
        <v>61</v>
      </c>
    </row>
    <row r="1721" spans="1:14" x14ac:dyDescent="0.35">
      <c r="A1721">
        <v>2001</v>
      </c>
      <c r="B1721">
        <v>46</v>
      </c>
      <c r="C1721">
        <v>461</v>
      </c>
      <c r="D1721" t="s">
        <v>59</v>
      </c>
      <c r="E1721">
        <v>30.6</v>
      </c>
      <c r="F1721">
        <v>19.899999999999999</v>
      </c>
      <c r="G1721">
        <v>74</v>
      </c>
      <c r="H1721">
        <v>48.3</v>
      </c>
      <c r="I1721">
        <v>0</v>
      </c>
      <c r="J1721">
        <v>3.1</v>
      </c>
      <c r="K1721">
        <v>8.6</v>
      </c>
      <c r="L1721">
        <v>4.4000000000000004</v>
      </c>
      <c r="M1721" t="s">
        <v>68</v>
      </c>
      <c r="N1721" t="s">
        <v>61</v>
      </c>
    </row>
    <row r="1722" spans="1:14" x14ac:dyDescent="0.35">
      <c r="A1722">
        <v>2001</v>
      </c>
      <c r="B1722">
        <v>47</v>
      </c>
      <c r="C1722">
        <v>675</v>
      </c>
      <c r="D1722" t="s">
        <v>59</v>
      </c>
      <c r="E1722">
        <v>30.2</v>
      </c>
      <c r="F1722">
        <v>15.4</v>
      </c>
      <c r="G1722">
        <v>84</v>
      </c>
      <c r="H1722">
        <v>39.700000000000003</v>
      </c>
      <c r="I1722">
        <v>0</v>
      </c>
      <c r="J1722">
        <v>1.9</v>
      </c>
      <c r="K1722">
        <v>8.8000000000000007</v>
      </c>
      <c r="L1722">
        <v>3.5</v>
      </c>
      <c r="M1722" t="s">
        <v>68</v>
      </c>
      <c r="N1722" t="s">
        <v>61</v>
      </c>
    </row>
    <row r="1723" spans="1:14" x14ac:dyDescent="0.35">
      <c r="A1723">
        <v>2001</v>
      </c>
      <c r="B1723">
        <v>48</v>
      </c>
      <c r="C1723">
        <v>0</v>
      </c>
      <c r="D1723" t="s">
        <v>59</v>
      </c>
      <c r="E1723">
        <v>29.1</v>
      </c>
      <c r="F1723">
        <v>14.1</v>
      </c>
      <c r="G1723">
        <v>85.4</v>
      </c>
      <c r="H1723">
        <v>40.6</v>
      </c>
      <c r="I1723">
        <v>0</v>
      </c>
      <c r="J1723">
        <v>2</v>
      </c>
      <c r="K1723">
        <v>7.9</v>
      </c>
      <c r="L1723">
        <v>3.4</v>
      </c>
      <c r="M1723" t="s">
        <v>68</v>
      </c>
      <c r="N1723" t="s">
        <v>61</v>
      </c>
    </row>
    <row r="1724" spans="1:14" x14ac:dyDescent="0.35">
      <c r="A1724">
        <v>2001</v>
      </c>
      <c r="B1724">
        <v>49</v>
      </c>
      <c r="C1724">
        <v>5</v>
      </c>
      <c r="D1724" t="s">
        <v>59</v>
      </c>
      <c r="E1724">
        <v>29.8</v>
      </c>
      <c r="F1724">
        <v>9.6</v>
      </c>
      <c r="G1724">
        <v>76</v>
      </c>
      <c r="H1724">
        <v>26.3</v>
      </c>
      <c r="I1724">
        <v>0</v>
      </c>
      <c r="J1724">
        <v>1.6</v>
      </c>
      <c r="K1724">
        <v>10.1</v>
      </c>
      <c r="L1724">
        <v>3.5</v>
      </c>
      <c r="M1724" t="s">
        <v>68</v>
      </c>
      <c r="N1724" t="s">
        <v>61</v>
      </c>
    </row>
    <row r="1725" spans="1:14" x14ac:dyDescent="0.35">
      <c r="A1725">
        <v>2001</v>
      </c>
      <c r="B1725">
        <v>50</v>
      </c>
      <c r="C1725">
        <v>6</v>
      </c>
      <c r="D1725" t="s">
        <v>59</v>
      </c>
      <c r="E1725">
        <v>30.4</v>
      </c>
      <c r="F1725">
        <v>11.7</v>
      </c>
      <c r="G1725">
        <v>83</v>
      </c>
      <c r="H1725">
        <v>32.4</v>
      </c>
      <c r="I1725">
        <v>0</v>
      </c>
      <c r="J1725">
        <v>1.7</v>
      </c>
      <c r="K1725">
        <v>9.6999999999999993</v>
      </c>
      <c r="L1725">
        <v>3.4</v>
      </c>
      <c r="M1725" t="s">
        <v>68</v>
      </c>
      <c r="N1725" t="s">
        <v>61</v>
      </c>
    </row>
    <row r="1726" spans="1:14" x14ac:dyDescent="0.35">
      <c r="A1726">
        <v>2001</v>
      </c>
      <c r="B1726">
        <v>51</v>
      </c>
      <c r="C1726">
        <v>0</v>
      </c>
      <c r="D1726" t="s">
        <v>59</v>
      </c>
      <c r="E1726">
        <v>28.3</v>
      </c>
      <c r="F1726">
        <v>11.7</v>
      </c>
      <c r="G1726">
        <v>79</v>
      </c>
      <c r="H1726">
        <v>32</v>
      </c>
      <c r="I1726">
        <v>0</v>
      </c>
      <c r="J1726">
        <v>2.4</v>
      </c>
      <c r="K1726">
        <v>8.1999999999999993</v>
      </c>
      <c r="L1726">
        <v>3.3</v>
      </c>
      <c r="M1726" t="s">
        <v>68</v>
      </c>
      <c r="N1726" t="s">
        <v>61</v>
      </c>
    </row>
    <row r="1727" spans="1:14" x14ac:dyDescent="0.35">
      <c r="A1727">
        <v>2001</v>
      </c>
      <c r="B1727">
        <v>52</v>
      </c>
      <c r="D1727" t="s">
        <v>59</v>
      </c>
      <c r="E1727">
        <v>28.4</v>
      </c>
      <c r="F1727">
        <v>13.4</v>
      </c>
      <c r="G1727">
        <v>84.5</v>
      </c>
      <c r="H1727">
        <v>42.6</v>
      </c>
      <c r="I1727">
        <v>0</v>
      </c>
      <c r="J1727">
        <v>1.8</v>
      </c>
      <c r="K1727">
        <v>8.3000000000000007</v>
      </c>
      <c r="L1727">
        <v>2.9</v>
      </c>
      <c r="M1727" t="s">
        <v>68</v>
      </c>
      <c r="N1727" t="s">
        <v>61</v>
      </c>
    </row>
    <row r="1728" spans="1:14" x14ac:dyDescent="0.35">
      <c r="A1728">
        <v>1993</v>
      </c>
      <c r="B1728">
        <v>1</v>
      </c>
      <c r="D1728" t="s">
        <v>59</v>
      </c>
      <c r="E1728">
        <v>29.1</v>
      </c>
      <c r="F1728">
        <v>12.8</v>
      </c>
      <c r="G1728">
        <v>75.900000000000006</v>
      </c>
      <c r="H1728">
        <v>29.6</v>
      </c>
      <c r="I1728">
        <v>0</v>
      </c>
      <c r="J1728">
        <v>2.1</v>
      </c>
      <c r="K1728">
        <v>9.6</v>
      </c>
      <c r="L1728">
        <v>3.2</v>
      </c>
      <c r="M1728" t="s">
        <v>65</v>
      </c>
      <c r="N1728" t="s">
        <v>61</v>
      </c>
    </row>
    <row r="1729" spans="1:14" x14ac:dyDescent="0.35">
      <c r="A1729">
        <v>1993</v>
      </c>
      <c r="B1729">
        <v>2</v>
      </c>
      <c r="D1729" t="s">
        <v>59</v>
      </c>
      <c r="E1729">
        <v>31.1</v>
      </c>
      <c r="F1729">
        <v>13.1</v>
      </c>
      <c r="G1729">
        <v>72.599999999999994</v>
      </c>
      <c r="H1729">
        <v>27.3</v>
      </c>
      <c r="I1729">
        <v>0</v>
      </c>
      <c r="J1729">
        <v>1.7</v>
      </c>
      <c r="K1729">
        <v>10.199999999999999</v>
      </c>
      <c r="L1729">
        <v>3.2</v>
      </c>
      <c r="M1729" t="s">
        <v>65</v>
      </c>
      <c r="N1729" t="s">
        <v>61</v>
      </c>
    </row>
    <row r="1730" spans="1:14" x14ac:dyDescent="0.35">
      <c r="A1730">
        <v>1993</v>
      </c>
      <c r="B1730">
        <v>3</v>
      </c>
      <c r="D1730" t="s">
        <v>59</v>
      </c>
      <c r="E1730">
        <v>30.7</v>
      </c>
      <c r="F1730">
        <v>13.1</v>
      </c>
      <c r="G1730">
        <v>75.3</v>
      </c>
      <c r="H1730">
        <v>28.3</v>
      </c>
      <c r="I1730">
        <v>0</v>
      </c>
      <c r="J1730">
        <v>1.8</v>
      </c>
      <c r="K1730">
        <v>9.9</v>
      </c>
      <c r="L1730">
        <v>3</v>
      </c>
      <c r="M1730" t="s">
        <v>65</v>
      </c>
      <c r="N1730" t="s">
        <v>61</v>
      </c>
    </row>
    <row r="1731" spans="1:14" x14ac:dyDescent="0.35">
      <c r="A1731">
        <v>1993</v>
      </c>
      <c r="B1731">
        <v>4</v>
      </c>
      <c r="D1731" t="s">
        <v>59</v>
      </c>
      <c r="E1731">
        <v>30.3</v>
      </c>
      <c r="F1731">
        <v>11.4</v>
      </c>
      <c r="G1731">
        <v>74</v>
      </c>
      <c r="H1731">
        <v>29.6</v>
      </c>
      <c r="I1731">
        <v>0</v>
      </c>
      <c r="J1731">
        <v>1.7</v>
      </c>
      <c r="K1731">
        <v>9.9</v>
      </c>
      <c r="L1731">
        <v>3.1</v>
      </c>
      <c r="M1731" t="s">
        <v>65</v>
      </c>
      <c r="N1731" t="s">
        <v>61</v>
      </c>
    </row>
    <row r="1732" spans="1:14" x14ac:dyDescent="0.35">
      <c r="A1732">
        <v>1993</v>
      </c>
      <c r="B1732">
        <v>5</v>
      </c>
      <c r="D1732" t="s">
        <v>59</v>
      </c>
      <c r="E1732">
        <v>30.5</v>
      </c>
      <c r="F1732">
        <v>12.7</v>
      </c>
      <c r="G1732">
        <v>76.3</v>
      </c>
      <c r="H1732">
        <v>27.1</v>
      </c>
      <c r="I1732">
        <v>0</v>
      </c>
      <c r="J1732">
        <v>2.2000000000000002</v>
      </c>
      <c r="K1732">
        <v>10</v>
      </c>
      <c r="L1732">
        <v>3.1</v>
      </c>
      <c r="M1732" t="s">
        <v>65</v>
      </c>
      <c r="N1732" t="s">
        <v>61</v>
      </c>
    </row>
    <row r="1733" spans="1:14" x14ac:dyDescent="0.35">
      <c r="A1733">
        <v>1993</v>
      </c>
      <c r="B1733">
        <v>6</v>
      </c>
      <c r="D1733" t="s">
        <v>59</v>
      </c>
      <c r="E1733">
        <v>30.2</v>
      </c>
      <c r="F1733">
        <v>12</v>
      </c>
      <c r="G1733">
        <v>78.599999999999994</v>
      </c>
      <c r="H1733">
        <v>26.9</v>
      </c>
      <c r="I1733">
        <v>0</v>
      </c>
      <c r="J1733">
        <v>2.1</v>
      </c>
      <c r="K1733">
        <v>10.4</v>
      </c>
      <c r="L1733">
        <v>3.1</v>
      </c>
      <c r="M1733" t="s">
        <v>65</v>
      </c>
      <c r="N1733" t="s">
        <v>61</v>
      </c>
    </row>
    <row r="1734" spans="1:14" x14ac:dyDescent="0.35">
      <c r="A1734">
        <v>1993</v>
      </c>
      <c r="B1734">
        <v>7</v>
      </c>
      <c r="D1734" t="s">
        <v>59</v>
      </c>
      <c r="E1734">
        <v>33</v>
      </c>
      <c r="F1734">
        <v>15.2</v>
      </c>
      <c r="G1734">
        <v>76.099999999999994</v>
      </c>
      <c r="H1734">
        <v>25.4</v>
      </c>
      <c r="I1734">
        <v>0</v>
      </c>
      <c r="J1734">
        <v>2.2000000000000002</v>
      </c>
      <c r="K1734">
        <v>10.5</v>
      </c>
      <c r="L1734">
        <v>3.3</v>
      </c>
      <c r="M1734" t="s">
        <v>65</v>
      </c>
      <c r="N1734" t="s">
        <v>61</v>
      </c>
    </row>
    <row r="1735" spans="1:14" x14ac:dyDescent="0.35">
      <c r="A1735">
        <v>1993</v>
      </c>
      <c r="B1735">
        <v>8</v>
      </c>
      <c r="D1735" t="s">
        <v>59</v>
      </c>
      <c r="E1735">
        <v>31.1</v>
      </c>
      <c r="F1735">
        <v>13.5</v>
      </c>
      <c r="G1735">
        <v>74</v>
      </c>
      <c r="H1735">
        <v>26.3</v>
      </c>
      <c r="I1735">
        <v>0</v>
      </c>
      <c r="J1735">
        <v>3.5</v>
      </c>
      <c r="K1735">
        <v>10.3</v>
      </c>
      <c r="L1735">
        <v>3.4</v>
      </c>
      <c r="M1735" t="s">
        <v>65</v>
      </c>
      <c r="N1735" t="s">
        <v>61</v>
      </c>
    </row>
    <row r="1736" spans="1:14" x14ac:dyDescent="0.35">
      <c r="A1736">
        <v>1993</v>
      </c>
      <c r="B1736">
        <v>9</v>
      </c>
      <c r="D1736" t="s">
        <v>59</v>
      </c>
      <c r="E1736">
        <v>31.7</v>
      </c>
      <c r="F1736">
        <v>16.8</v>
      </c>
      <c r="G1736">
        <v>75</v>
      </c>
      <c r="H1736">
        <v>29.6</v>
      </c>
      <c r="I1736">
        <v>0</v>
      </c>
      <c r="J1736">
        <v>5.8</v>
      </c>
      <c r="K1736">
        <v>10.3</v>
      </c>
      <c r="L1736">
        <v>3.6</v>
      </c>
      <c r="M1736" t="s">
        <v>65</v>
      </c>
      <c r="N1736" t="s">
        <v>61</v>
      </c>
    </row>
    <row r="1737" spans="1:14" x14ac:dyDescent="0.35">
      <c r="A1737">
        <v>1993</v>
      </c>
      <c r="B1737">
        <v>10</v>
      </c>
      <c r="D1737" t="s">
        <v>59</v>
      </c>
      <c r="E1737">
        <v>33.299999999999997</v>
      </c>
      <c r="F1737">
        <v>18.100000000000001</v>
      </c>
      <c r="G1737">
        <v>61.6</v>
      </c>
      <c r="H1737">
        <v>24.4</v>
      </c>
      <c r="I1737">
        <v>0</v>
      </c>
      <c r="J1737">
        <v>3.5</v>
      </c>
      <c r="K1737">
        <v>10.8</v>
      </c>
      <c r="L1737">
        <v>3.5</v>
      </c>
      <c r="M1737" t="s">
        <v>65</v>
      </c>
      <c r="N1737" t="s">
        <v>61</v>
      </c>
    </row>
    <row r="1738" spans="1:14" x14ac:dyDescent="0.35">
      <c r="A1738">
        <v>1993</v>
      </c>
      <c r="B1738">
        <v>11</v>
      </c>
      <c r="D1738" t="s">
        <v>59</v>
      </c>
      <c r="E1738">
        <v>35</v>
      </c>
      <c r="F1738">
        <v>19.399999999999999</v>
      </c>
      <c r="G1738">
        <v>58</v>
      </c>
      <c r="H1738">
        <v>20.9</v>
      </c>
      <c r="I1738">
        <v>0</v>
      </c>
      <c r="J1738">
        <v>2.1</v>
      </c>
      <c r="K1738">
        <v>10.1</v>
      </c>
      <c r="L1738">
        <v>3.5</v>
      </c>
      <c r="M1738" t="s">
        <v>65</v>
      </c>
      <c r="N1738" t="s">
        <v>61</v>
      </c>
    </row>
    <row r="1739" spans="1:14" x14ac:dyDescent="0.35">
      <c r="A1739">
        <v>1993</v>
      </c>
      <c r="B1739">
        <v>12</v>
      </c>
      <c r="D1739" t="s">
        <v>59</v>
      </c>
      <c r="E1739">
        <v>37.700000000000003</v>
      </c>
      <c r="F1739">
        <v>21.5</v>
      </c>
      <c r="G1739">
        <v>59.6</v>
      </c>
      <c r="H1739">
        <v>21.3</v>
      </c>
      <c r="I1739">
        <v>0</v>
      </c>
      <c r="J1739">
        <v>3.9</v>
      </c>
      <c r="K1739">
        <v>10.3</v>
      </c>
      <c r="L1739">
        <v>4.0999999999999996</v>
      </c>
      <c r="M1739" t="s">
        <v>65</v>
      </c>
      <c r="N1739" t="s">
        <v>61</v>
      </c>
    </row>
    <row r="1740" spans="1:14" x14ac:dyDescent="0.35">
      <c r="A1740">
        <v>1993</v>
      </c>
      <c r="B1740">
        <v>13</v>
      </c>
      <c r="D1740" t="s">
        <v>59</v>
      </c>
      <c r="E1740">
        <v>36.4</v>
      </c>
      <c r="F1740">
        <v>20.7</v>
      </c>
      <c r="G1740">
        <v>68.7</v>
      </c>
      <c r="H1740">
        <v>27</v>
      </c>
      <c r="I1740">
        <v>0</v>
      </c>
      <c r="J1740">
        <v>3.9</v>
      </c>
      <c r="K1740">
        <v>9.9</v>
      </c>
      <c r="L1740">
        <v>3.8</v>
      </c>
      <c r="M1740" t="s">
        <v>65</v>
      </c>
      <c r="N1740" t="s">
        <v>61</v>
      </c>
    </row>
    <row r="1741" spans="1:14" x14ac:dyDescent="0.35">
      <c r="A1741">
        <v>1993</v>
      </c>
      <c r="B1741">
        <v>14</v>
      </c>
      <c r="D1741" t="s">
        <v>59</v>
      </c>
      <c r="E1741">
        <v>36.799999999999997</v>
      </c>
      <c r="F1741">
        <v>21</v>
      </c>
      <c r="G1741">
        <v>56.3</v>
      </c>
      <c r="H1741">
        <v>22.3</v>
      </c>
      <c r="I1741">
        <v>0</v>
      </c>
      <c r="J1741">
        <v>4.0999999999999996</v>
      </c>
      <c r="K1741">
        <v>10.1</v>
      </c>
      <c r="L1741">
        <v>4.5</v>
      </c>
      <c r="M1741" t="s">
        <v>65</v>
      </c>
      <c r="N1741" t="s">
        <v>61</v>
      </c>
    </row>
    <row r="1742" spans="1:14" x14ac:dyDescent="0.35">
      <c r="A1742">
        <v>1993</v>
      </c>
      <c r="B1742">
        <v>15</v>
      </c>
      <c r="D1742" t="s">
        <v>59</v>
      </c>
      <c r="E1742">
        <v>37.200000000000003</v>
      </c>
      <c r="F1742">
        <v>21.7</v>
      </c>
      <c r="G1742">
        <v>61.3</v>
      </c>
      <c r="H1742">
        <v>26.1</v>
      </c>
      <c r="I1742">
        <v>4.8</v>
      </c>
      <c r="J1742">
        <v>4.4000000000000004</v>
      </c>
      <c r="K1742">
        <v>9.6999999999999993</v>
      </c>
      <c r="L1742">
        <v>3.8</v>
      </c>
      <c r="M1742" t="s">
        <v>65</v>
      </c>
      <c r="N1742" t="s">
        <v>61</v>
      </c>
    </row>
    <row r="1743" spans="1:14" x14ac:dyDescent="0.35">
      <c r="A1743">
        <v>1993</v>
      </c>
      <c r="B1743">
        <v>16</v>
      </c>
      <c r="D1743" t="s">
        <v>59</v>
      </c>
      <c r="E1743">
        <v>38.200000000000003</v>
      </c>
      <c r="F1743">
        <v>23.6</v>
      </c>
      <c r="G1743">
        <v>55.7</v>
      </c>
      <c r="H1743">
        <v>24.1</v>
      </c>
      <c r="I1743">
        <v>0</v>
      </c>
      <c r="J1743">
        <v>3.1</v>
      </c>
      <c r="K1743">
        <v>10.199999999999999</v>
      </c>
      <c r="L1743">
        <v>4.4000000000000004</v>
      </c>
      <c r="M1743" t="s">
        <v>65</v>
      </c>
      <c r="N1743" t="s">
        <v>61</v>
      </c>
    </row>
    <row r="1744" spans="1:14" x14ac:dyDescent="0.35">
      <c r="A1744">
        <v>1993</v>
      </c>
      <c r="B1744">
        <v>17</v>
      </c>
      <c r="D1744" t="s">
        <v>59</v>
      </c>
      <c r="E1744">
        <v>39.6</v>
      </c>
      <c r="F1744">
        <v>24.6</v>
      </c>
      <c r="G1744">
        <v>56.7</v>
      </c>
      <c r="H1744">
        <v>25.1</v>
      </c>
      <c r="I1744">
        <v>8.8000000000000007</v>
      </c>
      <c r="J1744">
        <v>3.8</v>
      </c>
      <c r="K1744">
        <v>9.9</v>
      </c>
      <c r="L1744">
        <v>4.2</v>
      </c>
      <c r="M1744" t="s">
        <v>65</v>
      </c>
      <c r="N1744" t="s">
        <v>61</v>
      </c>
    </row>
    <row r="1745" spans="1:14" x14ac:dyDescent="0.35">
      <c r="A1745">
        <v>1993</v>
      </c>
      <c r="B1745">
        <v>18</v>
      </c>
      <c r="D1745" t="s">
        <v>59</v>
      </c>
      <c r="E1745">
        <v>41.7</v>
      </c>
      <c r="F1745">
        <v>25.8</v>
      </c>
      <c r="G1745">
        <v>48.7</v>
      </c>
      <c r="H1745">
        <v>21.3</v>
      </c>
      <c r="I1745">
        <v>0</v>
      </c>
      <c r="J1745">
        <v>3.2</v>
      </c>
      <c r="K1745">
        <v>11.2</v>
      </c>
      <c r="L1745">
        <v>5.5</v>
      </c>
      <c r="M1745" t="s">
        <v>65</v>
      </c>
      <c r="N1745" t="s">
        <v>61</v>
      </c>
    </row>
    <row r="1746" spans="1:14" x14ac:dyDescent="0.35">
      <c r="A1746">
        <v>1993</v>
      </c>
      <c r="B1746">
        <v>19</v>
      </c>
      <c r="D1746" t="s">
        <v>59</v>
      </c>
      <c r="E1746">
        <v>41.5</v>
      </c>
      <c r="F1746">
        <v>26.7</v>
      </c>
      <c r="G1746">
        <v>53.1</v>
      </c>
      <c r="H1746">
        <v>20.3</v>
      </c>
      <c r="I1746">
        <v>0</v>
      </c>
      <c r="J1746">
        <v>6.2</v>
      </c>
      <c r="K1746">
        <v>11.3</v>
      </c>
      <c r="L1746">
        <v>6.8</v>
      </c>
      <c r="M1746" t="s">
        <v>65</v>
      </c>
      <c r="N1746" t="s">
        <v>61</v>
      </c>
    </row>
    <row r="1747" spans="1:14" x14ac:dyDescent="0.35">
      <c r="A1747">
        <v>1993</v>
      </c>
      <c r="B1747">
        <v>20</v>
      </c>
      <c r="D1747" t="s">
        <v>59</v>
      </c>
      <c r="E1747">
        <v>40.799999999999997</v>
      </c>
      <c r="F1747">
        <v>26.1</v>
      </c>
      <c r="G1747">
        <v>68.3</v>
      </c>
      <c r="H1747">
        <v>24.7</v>
      </c>
      <c r="I1747">
        <v>2</v>
      </c>
      <c r="J1747">
        <v>6.9</v>
      </c>
      <c r="K1747">
        <v>10.4</v>
      </c>
      <c r="L1747">
        <v>6.7</v>
      </c>
      <c r="M1747" t="s">
        <v>65</v>
      </c>
      <c r="N1747" t="s">
        <v>61</v>
      </c>
    </row>
    <row r="1748" spans="1:14" x14ac:dyDescent="0.35">
      <c r="A1748">
        <v>1993</v>
      </c>
      <c r="B1748">
        <v>21</v>
      </c>
      <c r="C1748">
        <v>1</v>
      </c>
      <c r="D1748" t="s">
        <v>59</v>
      </c>
      <c r="E1748">
        <v>39.799999999999997</v>
      </c>
      <c r="F1748">
        <v>26</v>
      </c>
      <c r="G1748">
        <v>55.4</v>
      </c>
      <c r="H1748">
        <v>29.7</v>
      </c>
      <c r="I1748">
        <v>15.8</v>
      </c>
      <c r="J1748">
        <v>5.6</v>
      </c>
      <c r="K1748">
        <v>9.3000000000000007</v>
      </c>
      <c r="L1748">
        <v>6.7</v>
      </c>
      <c r="M1748" t="s">
        <v>65</v>
      </c>
      <c r="N1748" t="s">
        <v>61</v>
      </c>
    </row>
    <row r="1749" spans="1:14" x14ac:dyDescent="0.35">
      <c r="A1749">
        <v>1993</v>
      </c>
      <c r="B1749">
        <v>22</v>
      </c>
      <c r="C1749">
        <v>0</v>
      </c>
      <c r="D1749" t="s">
        <v>59</v>
      </c>
      <c r="E1749">
        <v>39.299999999999997</v>
      </c>
      <c r="F1749">
        <v>24.6</v>
      </c>
      <c r="G1749">
        <v>70.3</v>
      </c>
      <c r="H1749">
        <v>31.4</v>
      </c>
      <c r="I1749">
        <v>18.2</v>
      </c>
      <c r="J1749">
        <v>10.1</v>
      </c>
      <c r="K1749">
        <v>9.8000000000000007</v>
      </c>
      <c r="L1749">
        <v>5.6</v>
      </c>
      <c r="M1749" t="s">
        <v>65</v>
      </c>
      <c r="N1749" t="s">
        <v>61</v>
      </c>
    </row>
    <row r="1750" spans="1:14" x14ac:dyDescent="0.35">
      <c r="A1750">
        <v>1993</v>
      </c>
      <c r="B1750">
        <v>23</v>
      </c>
      <c r="C1750">
        <v>1</v>
      </c>
      <c r="D1750" t="s">
        <v>59</v>
      </c>
      <c r="E1750">
        <v>38.5</v>
      </c>
      <c r="F1750">
        <v>26.6</v>
      </c>
      <c r="G1750">
        <v>62.6</v>
      </c>
      <c r="H1750">
        <v>27.6</v>
      </c>
      <c r="I1750">
        <v>0</v>
      </c>
      <c r="J1750">
        <v>5.6</v>
      </c>
      <c r="K1750">
        <v>10.6</v>
      </c>
      <c r="L1750">
        <v>5.5</v>
      </c>
      <c r="M1750" t="s">
        <v>65</v>
      </c>
      <c r="N1750" t="s">
        <v>61</v>
      </c>
    </row>
    <row r="1751" spans="1:14" x14ac:dyDescent="0.35">
      <c r="A1751">
        <v>1993</v>
      </c>
      <c r="B1751">
        <v>24</v>
      </c>
      <c r="C1751">
        <v>2</v>
      </c>
      <c r="D1751" t="s">
        <v>59</v>
      </c>
      <c r="E1751">
        <v>34.299999999999997</v>
      </c>
      <c r="F1751">
        <v>24.3</v>
      </c>
      <c r="G1751">
        <v>69.3</v>
      </c>
      <c r="H1751">
        <v>33.9</v>
      </c>
      <c r="I1751">
        <v>0</v>
      </c>
      <c r="J1751">
        <v>16.5</v>
      </c>
      <c r="K1751">
        <v>5.7</v>
      </c>
      <c r="L1751">
        <v>4.5</v>
      </c>
      <c r="M1751" t="s">
        <v>65</v>
      </c>
      <c r="N1751" t="s">
        <v>61</v>
      </c>
    </row>
    <row r="1752" spans="1:14" x14ac:dyDescent="0.35">
      <c r="A1752">
        <v>1993</v>
      </c>
      <c r="B1752">
        <v>25</v>
      </c>
      <c r="D1752" t="s">
        <v>59</v>
      </c>
      <c r="E1752">
        <v>35.1</v>
      </c>
      <c r="F1752">
        <v>24.2</v>
      </c>
      <c r="G1752">
        <v>71.900000000000006</v>
      </c>
      <c r="H1752">
        <v>43.8</v>
      </c>
      <c r="I1752">
        <v>2.8</v>
      </c>
      <c r="J1752">
        <v>17.8</v>
      </c>
      <c r="K1752">
        <v>9.5</v>
      </c>
      <c r="L1752">
        <v>9.5</v>
      </c>
      <c r="M1752" t="s">
        <v>65</v>
      </c>
      <c r="N1752" t="s">
        <v>61</v>
      </c>
    </row>
    <row r="1753" spans="1:14" x14ac:dyDescent="0.35">
      <c r="A1753">
        <v>1993</v>
      </c>
      <c r="B1753">
        <v>26</v>
      </c>
      <c r="D1753" t="s">
        <v>59</v>
      </c>
      <c r="E1753">
        <v>35.200000000000003</v>
      </c>
      <c r="F1753">
        <v>24.7</v>
      </c>
      <c r="G1753">
        <v>75.3</v>
      </c>
      <c r="H1753">
        <v>43.4</v>
      </c>
      <c r="I1753">
        <v>38.799999999999997</v>
      </c>
      <c r="J1753">
        <v>11.1</v>
      </c>
      <c r="K1753">
        <v>7.8</v>
      </c>
      <c r="L1753">
        <v>5.5</v>
      </c>
      <c r="M1753" t="s">
        <v>65</v>
      </c>
      <c r="N1753" t="s">
        <v>61</v>
      </c>
    </row>
    <row r="1754" spans="1:14" x14ac:dyDescent="0.35">
      <c r="A1754">
        <v>1993</v>
      </c>
      <c r="B1754">
        <v>27</v>
      </c>
      <c r="C1754">
        <v>1</v>
      </c>
      <c r="D1754" t="s">
        <v>59</v>
      </c>
      <c r="E1754">
        <v>33.200000000000003</v>
      </c>
      <c r="F1754">
        <v>23.7</v>
      </c>
      <c r="G1754">
        <v>72.099999999999994</v>
      </c>
      <c r="H1754">
        <v>43.4</v>
      </c>
      <c r="I1754">
        <v>4.2</v>
      </c>
      <c r="J1754">
        <v>11.9</v>
      </c>
      <c r="K1754">
        <v>7.6</v>
      </c>
      <c r="L1754">
        <v>4.8</v>
      </c>
      <c r="M1754" t="s">
        <v>65</v>
      </c>
      <c r="N1754" t="s">
        <v>61</v>
      </c>
    </row>
    <row r="1755" spans="1:14" x14ac:dyDescent="0.35">
      <c r="A1755">
        <v>1993</v>
      </c>
      <c r="B1755">
        <v>28</v>
      </c>
      <c r="C1755">
        <v>0</v>
      </c>
      <c r="D1755" t="s">
        <v>59</v>
      </c>
      <c r="E1755">
        <v>31.5</v>
      </c>
      <c r="F1755">
        <v>23.5</v>
      </c>
      <c r="G1755">
        <v>79.400000000000006</v>
      </c>
      <c r="H1755">
        <v>50.3</v>
      </c>
      <c r="I1755">
        <v>13.8</v>
      </c>
      <c r="J1755">
        <v>17.600000000000001</v>
      </c>
      <c r="K1755">
        <v>2.7</v>
      </c>
      <c r="L1755">
        <v>3.2</v>
      </c>
      <c r="M1755" t="s">
        <v>65</v>
      </c>
      <c r="N1755" t="s">
        <v>61</v>
      </c>
    </row>
    <row r="1756" spans="1:14" x14ac:dyDescent="0.35">
      <c r="A1756">
        <v>1993</v>
      </c>
      <c r="B1756">
        <v>29</v>
      </c>
      <c r="C1756">
        <v>0</v>
      </c>
      <c r="D1756" t="s">
        <v>59</v>
      </c>
      <c r="E1756">
        <v>33.6</v>
      </c>
      <c r="F1756">
        <v>23.6</v>
      </c>
      <c r="G1756">
        <v>70.900000000000006</v>
      </c>
      <c r="H1756">
        <v>32.6</v>
      </c>
      <c r="I1756">
        <v>8.4</v>
      </c>
      <c r="J1756">
        <v>9.1</v>
      </c>
      <c r="K1756">
        <v>9</v>
      </c>
      <c r="L1756">
        <v>6.3</v>
      </c>
      <c r="M1756" t="s">
        <v>65</v>
      </c>
      <c r="N1756" t="s">
        <v>61</v>
      </c>
    </row>
    <row r="1757" spans="1:14" x14ac:dyDescent="0.35">
      <c r="A1757">
        <v>1993</v>
      </c>
      <c r="B1757">
        <v>30</v>
      </c>
      <c r="C1757">
        <v>0</v>
      </c>
      <c r="D1757" t="s">
        <v>59</v>
      </c>
      <c r="E1757">
        <v>30.7</v>
      </c>
      <c r="F1757">
        <v>22.4</v>
      </c>
      <c r="G1757">
        <v>81.400000000000006</v>
      </c>
      <c r="H1757">
        <v>58.3</v>
      </c>
      <c r="I1757">
        <v>55.5</v>
      </c>
      <c r="J1757">
        <v>12.5</v>
      </c>
      <c r="K1757">
        <v>3.5</v>
      </c>
      <c r="L1757">
        <v>3.4</v>
      </c>
      <c r="M1757" t="s">
        <v>65</v>
      </c>
      <c r="N1757" t="s">
        <v>61</v>
      </c>
    </row>
    <row r="1758" spans="1:14" x14ac:dyDescent="0.35">
      <c r="A1758">
        <v>1993</v>
      </c>
      <c r="B1758">
        <v>31</v>
      </c>
      <c r="C1758">
        <v>1</v>
      </c>
      <c r="D1758" t="s">
        <v>59</v>
      </c>
      <c r="E1758">
        <v>28.8</v>
      </c>
      <c r="F1758">
        <v>22.4</v>
      </c>
      <c r="G1758">
        <v>86</v>
      </c>
      <c r="H1758">
        <v>60.7</v>
      </c>
      <c r="I1758">
        <v>53.3</v>
      </c>
      <c r="J1758">
        <v>13.6</v>
      </c>
      <c r="K1758">
        <v>2.6</v>
      </c>
      <c r="L1758">
        <v>3.6</v>
      </c>
      <c r="M1758" t="s">
        <v>65</v>
      </c>
      <c r="N1758" t="s">
        <v>61</v>
      </c>
    </row>
    <row r="1759" spans="1:14" x14ac:dyDescent="0.35">
      <c r="A1759">
        <v>1993</v>
      </c>
      <c r="B1759">
        <v>32</v>
      </c>
      <c r="C1759">
        <v>17</v>
      </c>
      <c r="D1759" t="s">
        <v>59</v>
      </c>
      <c r="E1759">
        <v>30.1</v>
      </c>
      <c r="F1759">
        <v>22.3</v>
      </c>
      <c r="G1759">
        <v>78.599999999999994</v>
      </c>
      <c r="H1759">
        <v>52.4</v>
      </c>
      <c r="I1759">
        <v>9.6</v>
      </c>
      <c r="J1759">
        <v>11.4</v>
      </c>
      <c r="K1759">
        <v>5.4</v>
      </c>
      <c r="L1759">
        <v>4.8</v>
      </c>
      <c r="M1759" t="s">
        <v>65</v>
      </c>
      <c r="N1759" t="s">
        <v>61</v>
      </c>
    </row>
    <row r="1760" spans="1:14" x14ac:dyDescent="0.35">
      <c r="A1760">
        <v>1993</v>
      </c>
      <c r="B1760">
        <v>33</v>
      </c>
      <c r="C1760">
        <v>11</v>
      </c>
      <c r="D1760" t="s">
        <v>59</v>
      </c>
      <c r="E1760">
        <v>30.2</v>
      </c>
      <c r="F1760">
        <v>22.1</v>
      </c>
      <c r="G1760">
        <v>85.3</v>
      </c>
      <c r="H1760">
        <v>53.3</v>
      </c>
      <c r="I1760">
        <v>14.2</v>
      </c>
      <c r="J1760">
        <v>11.5</v>
      </c>
      <c r="K1760">
        <v>5.9</v>
      </c>
      <c r="L1760">
        <v>4.4000000000000004</v>
      </c>
      <c r="M1760" t="s">
        <v>65</v>
      </c>
      <c r="N1760" t="s">
        <v>61</v>
      </c>
    </row>
    <row r="1761" spans="1:14" x14ac:dyDescent="0.35">
      <c r="A1761">
        <v>1993</v>
      </c>
      <c r="B1761">
        <v>34</v>
      </c>
      <c r="C1761">
        <v>14</v>
      </c>
      <c r="D1761" t="s">
        <v>59</v>
      </c>
      <c r="E1761">
        <v>29.9</v>
      </c>
      <c r="F1761">
        <v>22.3</v>
      </c>
      <c r="G1761">
        <v>77.3</v>
      </c>
      <c r="H1761">
        <v>50.4</v>
      </c>
      <c r="I1761">
        <v>14.8</v>
      </c>
      <c r="J1761">
        <v>10.9</v>
      </c>
      <c r="K1761">
        <v>6</v>
      </c>
      <c r="L1761">
        <v>3.7</v>
      </c>
      <c r="M1761" t="s">
        <v>65</v>
      </c>
      <c r="N1761" t="s">
        <v>61</v>
      </c>
    </row>
    <row r="1762" spans="1:14" x14ac:dyDescent="0.35">
      <c r="A1762">
        <v>1993</v>
      </c>
      <c r="B1762">
        <v>35</v>
      </c>
      <c r="C1762">
        <v>2</v>
      </c>
      <c r="D1762" t="s">
        <v>59</v>
      </c>
      <c r="E1762">
        <v>30</v>
      </c>
      <c r="F1762">
        <v>22.1</v>
      </c>
      <c r="G1762">
        <v>86.1</v>
      </c>
      <c r="H1762">
        <v>58.6</v>
      </c>
      <c r="I1762">
        <v>64.5</v>
      </c>
      <c r="J1762">
        <v>3.4</v>
      </c>
      <c r="K1762">
        <v>4.5</v>
      </c>
      <c r="L1762">
        <v>3.2</v>
      </c>
      <c r="M1762" t="s">
        <v>65</v>
      </c>
      <c r="N1762" t="s">
        <v>61</v>
      </c>
    </row>
    <row r="1763" spans="1:14" x14ac:dyDescent="0.35">
      <c r="A1763">
        <v>1993</v>
      </c>
      <c r="B1763">
        <v>36</v>
      </c>
      <c r="C1763">
        <v>2</v>
      </c>
      <c r="D1763" t="s">
        <v>59</v>
      </c>
      <c r="E1763">
        <v>29.2</v>
      </c>
      <c r="F1763">
        <v>21.7</v>
      </c>
      <c r="G1763">
        <v>85.4</v>
      </c>
      <c r="H1763">
        <v>65</v>
      </c>
      <c r="I1763">
        <v>33.200000000000003</v>
      </c>
      <c r="J1763">
        <v>7.9</v>
      </c>
      <c r="K1763">
        <v>4.9000000000000004</v>
      </c>
      <c r="L1763">
        <v>3.9</v>
      </c>
      <c r="M1763" t="s">
        <v>65</v>
      </c>
      <c r="N1763" t="s">
        <v>61</v>
      </c>
    </row>
    <row r="1764" spans="1:14" x14ac:dyDescent="0.35">
      <c r="A1764">
        <v>1993</v>
      </c>
      <c r="B1764">
        <v>37</v>
      </c>
      <c r="D1764" t="s">
        <v>59</v>
      </c>
      <c r="E1764">
        <v>31.3</v>
      </c>
      <c r="F1764">
        <v>21.8</v>
      </c>
      <c r="G1764">
        <v>75.400000000000006</v>
      </c>
      <c r="H1764">
        <v>46</v>
      </c>
      <c r="I1764">
        <v>0</v>
      </c>
      <c r="J1764">
        <v>7.4</v>
      </c>
      <c r="K1764">
        <v>9.6</v>
      </c>
      <c r="L1764">
        <v>5.8</v>
      </c>
      <c r="M1764" t="s">
        <v>65</v>
      </c>
      <c r="N1764" t="s">
        <v>61</v>
      </c>
    </row>
    <row r="1765" spans="1:14" x14ac:dyDescent="0.35">
      <c r="A1765">
        <v>1993</v>
      </c>
      <c r="B1765">
        <v>38</v>
      </c>
      <c r="D1765" t="s">
        <v>59</v>
      </c>
      <c r="E1765">
        <v>31.1</v>
      </c>
      <c r="F1765">
        <v>21.6</v>
      </c>
      <c r="G1765">
        <v>85</v>
      </c>
      <c r="H1765">
        <v>55.3</v>
      </c>
      <c r="I1765">
        <v>101.4</v>
      </c>
      <c r="J1765">
        <v>4</v>
      </c>
      <c r="K1765">
        <v>7.2</v>
      </c>
      <c r="L1765">
        <v>3.8</v>
      </c>
      <c r="M1765" t="s">
        <v>65</v>
      </c>
      <c r="N1765" t="s">
        <v>61</v>
      </c>
    </row>
    <row r="1766" spans="1:14" x14ac:dyDescent="0.35">
      <c r="A1766">
        <v>1993</v>
      </c>
      <c r="B1766">
        <v>39</v>
      </c>
      <c r="C1766">
        <v>10</v>
      </c>
      <c r="D1766" t="s">
        <v>59</v>
      </c>
      <c r="E1766">
        <v>30.2</v>
      </c>
      <c r="F1766">
        <v>22</v>
      </c>
      <c r="G1766">
        <v>78.3</v>
      </c>
      <c r="H1766">
        <v>51.6</v>
      </c>
      <c r="I1766">
        <v>0</v>
      </c>
      <c r="J1766">
        <v>5.2</v>
      </c>
      <c r="K1766">
        <v>7.2</v>
      </c>
      <c r="L1766">
        <v>4.5</v>
      </c>
      <c r="M1766" t="s">
        <v>65</v>
      </c>
      <c r="N1766" t="s">
        <v>61</v>
      </c>
    </row>
    <row r="1767" spans="1:14" x14ac:dyDescent="0.35">
      <c r="A1767">
        <v>1993</v>
      </c>
      <c r="B1767">
        <v>40</v>
      </c>
      <c r="C1767">
        <v>9</v>
      </c>
      <c r="D1767" t="s">
        <v>59</v>
      </c>
      <c r="E1767">
        <v>32</v>
      </c>
      <c r="F1767">
        <v>21.3</v>
      </c>
      <c r="G1767">
        <v>77.900000000000006</v>
      </c>
      <c r="H1767">
        <v>48</v>
      </c>
      <c r="I1767">
        <v>15.8</v>
      </c>
      <c r="J1767">
        <v>1.7</v>
      </c>
      <c r="K1767">
        <v>8.9</v>
      </c>
      <c r="L1767">
        <v>4.5</v>
      </c>
      <c r="M1767" t="s">
        <v>65</v>
      </c>
      <c r="N1767" t="s">
        <v>61</v>
      </c>
    </row>
    <row r="1768" spans="1:14" x14ac:dyDescent="0.35">
      <c r="A1768">
        <v>1993</v>
      </c>
      <c r="B1768">
        <v>41</v>
      </c>
      <c r="C1768">
        <v>7</v>
      </c>
      <c r="D1768" t="s">
        <v>59</v>
      </c>
      <c r="E1768">
        <v>29.4</v>
      </c>
      <c r="F1768">
        <v>22</v>
      </c>
      <c r="G1768">
        <v>83.9</v>
      </c>
      <c r="H1768">
        <v>64</v>
      </c>
      <c r="I1768">
        <v>33.700000000000003</v>
      </c>
      <c r="J1768">
        <v>3.9</v>
      </c>
      <c r="K1768">
        <v>6.2</v>
      </c>
      <c r="L1768">
        <v>3.7</v>
      </c>
      <c r="M1768" t="s">
        <v>65</v>
      </c>
      <c r="N1768" t="s">
        <v>61</v>
      </c>
    </row>
    <row r="1769" spans="1:14" x14ac:dyDescent="0.35">
      <c r="A1769">
        <v>1993</v>
      </c>
      <c r="B1769">
        <v>42</v>
      </c>
      <c r="C1769">
        <v>4</v>
      </c>
      <c r="D1769" t="s">
        <v>59</v>
      </c>
      <c r="E1769">
        <v>30.3</v>
      </c>
      <c r="F1769">
        <v>21.2</v>
      </c>
      <c r="G1769">
        <v>85.1</v>
      </c>
      <c r="H1769">
        <v>57.1</v>
      </c>
      <c r="I1769">
        <v>21.4</v>
      </c>
      <c r="J1769">
        <v>3.2</v>
      </c>
      <c r="K1769">
        <v>7.7</v>
      </c>
      <c r="L1769">
        <v>3.6</v>
      </c>
      <c r="M1769" t="s">
        <v>65</v>
      </c>
      <c r="N1769" t="s">
        <v>61</v>
      </c>
    </row>
    <row r="1770" spans="1:14" x14ac:dyDescent="0.35">
      <c r="A1770">
        <v>1993</v>
      </c>
      <c r="B1770">
        <v>43</v>
      </c>
      <c r="C1770">
        <v>11</v>
      </c>
      <c r="D1770" t="s">
        <v>59</v>
      </c>
      <c r="E1770">
        <v>31.2</v>
      </c>
      <c r="F1770">
        <v>19.3</v>
      </c>
      <c r="G1770">
        <v>83.9</v>
      </c>
      <c r="H1770">
        <v>47.6</v>
      </c>
      <c r="I1770">
        <v>5</v>
      </c>
      <c r="J1770">
        <v>1.7</v>
      </c>
      <c r="K1770">
        <v>9.1999999999999993</v>
      </c>
      <c r="L1770">
        <v>4.2</v>
      </c>
      <c r="M1770" t="s">
        <v>65</v>
      </c>
      <c r="N1770" t="s">
        <v>61</v>
      </c>
    </row>
    <row r="1771" spans="1:14" x14ac:dyDescent="0.35">
      <c r="A1771">
        <v>1993</v>
      </c>
      <c r="B1771">
        <v>44</v>
      </c>
      <c r="C1771">
        <v>8</v>
      </c>
      <c r="D1771" t="s">
        <v>59</v>
      </c>
      <c r="E1771">
        <v>30.7</v>
      </c>
      <c r="F1771">
        <v>18.2</v>
      </c>
      <c r="G1771">
        <v>74.3</v>
      </c>
      <c r="H1771">
        <v>42.6</v>
      </c>
      <c r="I1771">
        <v>0.7</v>
      </c>
      <c r="J1771">
        <v>3</v>
      </c>
      <c r="K1771">
        <v>10.5</v>
      </c>
      <c r="L1771">
        <v>4.2</v>
      </c>
      <c r="M1771" t="s">
        <v>65</v>
      </c>
      <c r="N1771" t="s">
        <v>61</v>
      </c>
    </row>
    <row r="1772" spans="1:14" x14ac:dyDescent="0.35">
      <c r="A1772">
        <v>1993</v>
      </c>
      <c r="B1772">
        <v>45</v>
      </c>
      <c r="C1772">
        <v>0</v>
      </c>
      <c r="D1772" t="s">
        <v>59</v>
      </c>
      <c r="E1772">
        <v>29.9</v>
      </c>
      <c r="F1772">
        <v>17.600000000000001</v>
      </c>
      <c r="G1772">
        <v>72.3</v>
      </c>
      <c r="H1772">
        <v>46</v>
      </c>
      <c r="I1772">
        <v>0</v>
      </c>
      <c r="J1772">
        <v>4.3</v>
      </c>
      <c r="K1772">
        <v>9.4</v>
      </c>
      <c r="L1772">
        <v>3.7</v>
      </c>
      <c r="M1772" t="s">
        <v>65</v>
      </c>
      <c r="N1772" t="s">
        <v>61</v>
      </c>
    </row>
    <row r="1773" spans="1:14" x14ac:dyDescent="0.35">
      <c r="A1773">
        <v>1993</v>
      </c>
      <c r="B1773">
        <v>46</v>
      </c>
      <c r="C1773">
        <v>0</v>
      </c>
      <c r="D1773" t="s">
        <v>59</v>
      </c>
      <c r="E1773">
        <v>30.3</v>
      </c>
      <c r="F1773">
        <v>16.399999999999999</v>
      </c>
      <c r="G1773">
        <v>78.900000000000006</v>
      </c>
      <c r="H1773">
        <v>40.1</v>
      </c>
      <c r="I1773">
        <v>0</v>
      </c>
      <c r="J1773">
        <v>2.7</v>
      </c>
      <c r="K1773">
        <v>8.4</v>
      </c>
      <c r="L1773">
        <v>3.4</v>
      </c>
      <c r="M1773" t="s">
        <v>65</v>
      </c>
      <c r="N1773" t="s">
        <v>61</v>
      </c>
    </row>
    <row r="1774" spans="1:14" x14ac:dyDescent="0.35">
      <c r="A1774">
        <v>1993</v>
      </c>
      <c r="B1774">
        <v>47</v>
      </c>
      <c r="C1774">
        <v>0</v>
      </c>
      <c r="D1774" t="s">
        <v>59</v>
      </c>
      <c r="E1774">
        <v>30.9</v>
      </c>
      <c r="F1774">
        <v>14.3</v>
      </c>
      <c r="G1774">
        <v>81.7</v>
      </c>
      <c r="H1774">
        <v>39.6</v>
      </c>
      <c r="I1774">
        <v>0</v>
      </c>
      <c r="J1774">
        <v>2.7</v>
      </c>
      <c r="K1774">
        <v>10</v>
      </c>
      <c r="L1774">
        <v>3.7</v>
      </c>
      <c r="M1774" t="s">
        <v>65</v>
      </c>
      <c r="N1774" t="s">
        <v>61</v>
      </c>
    </row>
    <row r="1775" spans="1:14" x14ac:dyDescent="0.35">
      <c r="A1775">
        <v>1993</v>
      </c>
      <c r="B1775">
        <v>48</v>
      </c>
      <c r="C1775">
        <v>0</v>
      </c>
      <c r="D1775" t="s">
        <v>59</v>
      </c>
      <c r="E1775">
        <v>28.6</v>
      </c>
      <c r="F1775">
        <v>9.1999999999999993</v>
      </c>
      <c r="G1775">
        <v>72</v>
      </c>
      <c r="H1775">
        <v>29</v>
      </c>
      <c r="I1775">
        <v>0</v>
      </c>
      <c r="J1775">
        <v>2.8</v>
      </c>
      <c r="K1775">
        <v>9.9</v>
      </c>
      <c r="L1775">
        <v>3.2</v>
      </c>
      <c r="M1775" t="s">
        <v>65</v>
      </c>
      <c r="N1775" t="s">
        <v>61</v>
      </c>
    </row>
    <row r="1776" spans="1:14" x14ac:dyDescent="0.35">
      <c r="A1776">
        <v>1993</v>
      </c>
      <c r="B1776">
        <v>49</v>
      </c>
      <c r="C1776">
        <v>0</v>
      </c>
      <c r="D1776" t="s">
        <v>59</v>
      </c>
      <c r="E1776">
        <v>25.6</v>
      </c>
      <c r="F1776">
        <v>14.7</v>
      </c>
      <c r="G1776">
        <v>79.400000000000006</v>
      </c>
      <c r="H1776">
        <v>50.4</v>
      </c>
      <c r="I1776">
        <v>27.4</v>
      </c>
      <c r="J1776">
        <v>3.2</v>
      </c>
      <c r="K1776">
        <v>5</v>
      </c>
      <c r="L1776">
        <v>2.8</v>
      </c>
      <c r="M1776" t="s">
        <v>65</v>
      </c>
      <c r="N1776" t="s">
        <v>61</v>
      </c>
    </row>
    <row r="1777" spans="1:14" x14ac:dyDescent="0.35">
      <c r="A1777">
        <v>1993</v>
      </c>
      <c r="B1777">
        <v>50</v>
      </c>
      <c r="C1777">
        <v>0</v>
      </c>
      <c r="D1777" t="s">
        <v>59</v>
      </c>
      <c r="E1777">
        <v>28.6</v>
      </c>
      <c r="F1777">
        <v>11.6</v>
      </c>
      <c r="G1777">
        <v>79.599999999999994</v>
      </c>
      <c r="H1777">
        <v>33.1</v>
      </c>
      <c r="I1777">
        <v>0</v>
      </c>
      <c r="J1777">
        <v>2.2999999999999998</v>
      </c>
      <c r="K1777">
        <v>10.3</v>
      </c>
      <c r="L1777">
        <v>3.5</v>
      </c>
      <c r="M1777" t="s">
        <v>65</v>
      </c>
      <c r="N1777" t="s">
        <v>61</v>
      </c>
    </row>
    <row r="1778" spans="1:14" x14ac:dyDescent="0.35">
      <c r="A1778">
        <v>1993</v>
      </c>
      <c r="B1778">
        <v>51</v>
      </c>
      <c r="C1778">
        <v>0</v>
      </c>
      <c r="D1778" t="s">
        <v>59</v>
      </c>
      <c r="E1778">
        <v>26.4</v>
      </c>
      <c r="F1778">
        <v>8.6999999999999993</v>
      </c>
      <c r="G1778">
        <v>78.3</v>
      </c>
      <c r="H1778">
        <v>35.1</v>
      </c>
      <c r="I1778">
        <v>0</v>
      </c>
      <c r="J1778">
        <v>2.2999999999999998</v>
      </c>
      <c r="K1778">
        <v>8.6999999999999993</v>
      </c>
      <c r="L1778">
        <v>3.1</v>
      </c>
      <c r="M1778" t="s">
        <v>65</v>
      </c>
      <c r="N1778" t="s">
        <v>61</v>
      </c>
    </row>
    <row r="1779" spans="1:14" x14ac:dyDescent="0.35">
      <c r="A1779">
        <v>1993</v>
      </c>
      <c r="B1779">
        <v>52</v>
      </c>
      <c r="C1779">
        <v>0</v>
      </c>
      <c r="D1779" t="s">
        <v>59</v>
      </c>
      <c r="E1779">
        <v>26.9</v>
      </c>
      <c r="F1779">
        <v>10.6</v>
      </c>
      <c r="G1779">
        <v>83.4</v>
      </c>
      <c r="H1779">
        <v>36.5</v>
      </c>
      <c r="I1779">
        <v>0</v>
      </c>
      <c r="J1779">
        <v>3.1</v>
      </c>
      <c r="K1779">
        <v>8.9</v>
      </c>
      <c r="L1779">
        <v>2.9</v>
      </c>
      <c r="M1779" t="s">
        <v>65</v>
      </c>
      <c r="N1779" t="s">
        <v>61</v>
      </c>
    </row>
    <row r="1780" spans="1:14" x14ac:dyDescent="0.35">
      <c r="A1780">
        <v>1994</v>
      </c>
      <c r="B1780">
        <v>1</v>
      </c>
      <c r="C1780">
        <v>3</v>
      </c>
      <c r="D1780" t="s">
        <v>59</v>
      </c>
      <c r="E1780">
        <v>28.5</v>
      </c>
      <c r="F1780">
        <v>12.1</v>
      </c>
      <c r="G1780">
        <v>82.3</v>
      </c>
      <c r="H1780">
        <v>32.4</v>
      </c>
      <c r="I1780">
        <v>0</v>
      </c>
      <c r="J1780">
        <v>3.2</v>
      </c>
      <c r="K1780">
        <v>9.9</v>
      </c>
      <c r="L1780">
        <v>3.1</v>
      </c>
      <c r="M1780" t="s">
        <v>65</v>
      </c>
      <c r="N1780" t="s">
        <v>61</v>
      </c>
    </row>
    <row r="1781" spans="1:14" x14ac:dyDescent="0.35">
      <c r="A1781">
        <v>1994</v>
      </c>
      <c r="B1781">
        <v>2</v>
      </c>
      <c r="C1781">
        <v>13</v>
      </c>
      <c r="D1781" t="s">
        <v>59</v>
      </c>
      <c r="E1781">
        <v>28.4</v>
      </c>
      <c r="F1781">
        <v>12.8</v>
      </c>
      <c r="G1781">
        <v>74.400000000000006</v>
      </c>
      <c r="H1781">
        <v>31.4</v>
      </c>
      <c r="I1781">
        <v>0</v>
      </c>
      <c r="J1781">
        <v>3.6</v>
      </c>
      <c r="K1781">
        <v>9.4</v>
      </c>
      <c r="L1781">
        <v>3.3</v>
      </c>
      <c r="M1781" t="s">
        <v>65</v>
      </c>
      <c r="N1781" t="s">
        <v>61</v>
      </c>
    </row>
    <row r="1782" spans="1:14" x14ac:dyDescent="0.35">
      <c r="A1782">
        <v>1994</v>
      </c>
      <c r="B1782">
        <v>3</v>
      </c>
      <c r="C1782">
        <v>8</v>
      </c>
      <c r="D1782" t="s">
        <v>59</v>
      </c>
      <c r="E1782">
        <v>29.1</v>
      </c>
      <c r="F1782">
        <v>17.3</v>
      </c>
      <c r="G1782">
        <v>76.400000000000006</v>
      </c>
      <c r="H1782">
        <v>40.1</v>
      </c>
      <c r="I1782">
        <v>5.4</v>
      </c>
      <c r="J1782">
        <v>5.3</v>
      </c>
      <c r="K1782">
        <v>7.2</v>
      </c>
      <c r="L1782">
        <v>2.9</v>
      </c>
      <c r="M1782" t="s">
        <v>65</v>
      </c>
      <c r="N1782" t="s">
        <v>61</v>
      </c>
    </row>
    <row r="1783" spans="1:14" x14ac:dyDescent="0.35">
      <c r="A1783">
        <v>1994</v>
      </c>
      <c r="B1783">
        <v>4</v>
      </c>
      <c r="C1783">
        <v>25</v>
      </c>
      <c r="D1783" t="s">
        <v>59</v>
      </c>
      <c r="E1783">
        <v>30</v>
      </c>
      <c r="F1783">
        <v>14.2</v>
      </c>
      <c r="G1783">
        <v>84</v>
      </c>
      <c r="H1783">
        <v>29.1</v>
      </c>
      <c r="I1783">
        <v>0</v>
      </c>
      <c r="J1783">
        <v>3.8</v>
      </c>
      <c r="K1783">
        <v>10.7</v>
      </c>
      <c r="L1783">
        <v>3.3</v>
      </c>
      <c r="M1783" t="s">
        <v>65</v>
      </c>
      <c r="N1783" t="s">
        <v>61</v>
      </c>
    </row>
    <row r="1784" spans="1:14" x14ac:dyDescent="0.35">
      <c r="A1784">
        <v>1994</v>
      </c>
      <c r="B1784">
        <v>5</v>
      </c>
      <c r="C1784">
        <v>15</v>
      </c>
      <c r="D1784" t="s">
        <v>59</v>
      </c>
      <c r="E1784">
        <v>31.3</v>
      </c>
      <c r="F1784">
        <v>14.5</v>
      </c>
      <c r="G1784">
        <v>75</v>
      </c>
      <c r="H1784">
        <v>31.7</v>
      </c>
      <c r="I1784">
        <v>0</v>
      </c>
      <c r="J1784">
        <v>4.2</v>
      </c>
      <c r="K1784">
        <v>10.4</v>
      </c>
      <c r="L1784">
        <v>3.4</v>
      </c>
      <c r="M1784" t="s">
        <v>65</v>
      </c>
      <c r="N1784" t="s">
        <v>61</v>
      </c>
    </row>
    <row r="1785" spans="1:14" x14ac:dyDescent="0.35">
      <c r="A1785">
        <v>1994</v>
      </c>
      <c r="B1785">
        <v>6</v>
      </c>
      <c r="C1785">
        <v>26</v>
      </c>
      <c r="D1785" t="s">
        <v>59</v>
      </c>
      <c r="E1785">
        <v>31.3</v>
      </c>
      <c r="F1785">
        <v>18.399999999999999</v>
      </c>
      <c r="G1785">
        <v>78</v>
      </c>
      <c r="H1785">
        <v>36.299999999999997</v>
      </c>
      <c r="I1785">
        <v>4.5999999999999996</v>
      </c>
      <c r="J1785">
        <v>5.6</v>
      </c>
      <c r="K1785">
        <v>9.8000000000000007</v>
      </c>
      <c r="L1785">
        <v>3</v>
      </c>
      <c r="M1785" t="s">
        <v>65</v>
      </c>
      <c r="N1785" t="s">
        <v>61</v>
      </c>
    </row>
    <row r="1786" spans="1:14" x14ac:dyDescent="0.35">
      <c r="A1786">
        <v>1994</v>
      </c>
      <c r="B1786">
        <v>7</v>
      </c>
      <c r="C1786">
        <v>7</v>
      </c>
      <c r="D1786" t="s">
        <v>59</v>
      </c>
      <c r="E1786">
        <v>32.4</v>
      </c>
      <c r="F1786">
        <v>19.8</v>
      </c>
      <c r="G1786">
        <v>77.599999999999994</v>
      </c>
      <c r="H1786">
        <v>34.4</v>
      </c>
      <c r="I1786">
        <v>0</v>
      </c>
      <c r="J1786">
        <v>4.7</v>
      </c>
      <c r="K1786">
        <v>9.6999999999999993</v>
      </c>
      <c r="L1786">
        <v>3.5</v>
      </c>
      <c r="M1786" t="s">
        <v>65</v>
      </c>
      <c r="N1786" t="s">
        <v>61</v>
      </c>
    </row>
    <row r="1787" spans="1:14" x14ac:dyDescent="0.35">
      <c r="A1787">
        <v>1994</v>
      </c>
      <c r="B1787">
        <v>8</v>
      </c>
      <c r="C1787">
        <v>0</v>
      </c>
      <c r="D1787" t="s">
        <v>59</v>
      </c>
      <c r="E1787">
        <v>33.200000000000003</v>
      </c>
      <c r="F1787">
        <v>16.5</v>
      </c>
      <c r="G1787">
        <v>73.400000000000006</v>
      </c>
      <c r="H1787">
        <v>29.6</v>
      </c>
      <c r="I1787">
        <v>0</v>
      </c>
      <c r="J1787">
        <v>5.3</v>
      </c>
      <c r="K1787">
        <v>11.2</v>
      </c>
      <c r="L1787">
        <v>3.7</v>
      </c>
      <c r="M1787" t="s">
        <v>65</v>
      </c>
      <c r="N1787" t="s">
        <v>61</v>
      </c>
    </row>
    <row r="1788" spans="1:14" x14ac:dyDescent="0.35">
      <c r="A1788">
        <v>1994</v>
      </c>
      <c r="B1788">
        <v>9</v>
      </c>
      <c r="C1788">
        <v>83</v>
      </c>
      <c r="D1788" t="s">
        <v>59</v>
      </c>
      <c r="E1788">
        <v>33.5</v>
      </c>
      <c r="F1788">
        <v>15</v>
      </c>
      <c r="G1788">
        <v>71.7</v>
      </c>
      <c r="H1788">
        <v>24.9</v>
      </c>
      <c r="I1788">
        <v>0</v>
      </c>
      <c r="J1788">
        <v>4</v>
      </c>
      <c r="K1788">
        <v>11</v>
      </c>
      <c r="L1788">
        <v>3.4</v>
      </c>
      <c r="M1788" t="s">
        <v>65</v>
      </c>
      <c r="N1788" t="s">
        <v>61</v>
      </c>
    </row>
    <row r="1789" spans="1:14" x14ac:dyDescent="0.35">
      <c r="A1789">
        <v>1994</v>
      </c>
      <c r="B1789">
        <v>10</v>
      </c>
      <c r="C1789">
        <v>160</v>
      </c>
      <c r="D1789" t="s">
        <v>59</v>
      </c>
      <c r="E1789">
        <v>36.200000000000003</v>
      </c>
      <c r="F1789">
        <v>19.3</v>
      </c>
      <c r="G1789">
        <v>66.099999999999994</v>
      </c>
      <c r="H1789">
        <v>22.9</v>
      </c>
      <c r="I1789">
        <v>0</v>
      </c>
      <c r="J1789">
        <v>4.0999999999999996</v>
      </c>
      <c r="K1789">
        <v>11.2</v>
      </c>
      <c r="L1789">
        <v>3.7</v>
      </c>
      <c r="M1789" t="s">
        <v>65</v>
      </c>
      <c r="N1789" t="s">
        <v>61</v>
      </c>
    </row>
    <row r="1790" spans="1:14" x14ac:dyDescent="0.35">
      <c r="A1790">
        <v>1994</v>
      </c>
      <c r="B1790">
        <v>11</v>
      </c>
      <c r="C1790">
        <v>281</v>
      </c>
      <c r="D1790" t="s">
        <v>59</v>
      </c>
      <c r="E1790">
        <v>37.9</v>
      </c>
      <c r="F1790">
        <v>20.6</v>
      </c>
      <c r="G1790">
        <v>68.599999999999994</v>
      </c>
      <c r="H1790">
        <v>22</v>
      </c>
      <c r="I1790">
        <v>0</v>
      </c>
      <c r="J1790">
        <v>4.4000000000000004</v>
      </c>
      <c r="K1790">
        <v>11</v>
      </c>
      <c r="L1790">
        <v>3.6</v>
      </c>
      <c r="M1790" t="s">
        <v>65</v>
      </c>
      <c r="N1790" t="s">
        <v>61</v>
      </c>
    </row>
    <row r="1791" spans="1:14" x14ac:dyDescent="0.35">
      <c r="A1791">
        <v>1994</v>
      </c>
      <c r="B1791">
        <v>12</v>
      </c>
      <c r="C1791">
        <v>461</v>
      </c>
      <c r="D1791" t="s">
        <v>59</v>
      </c>
      <c r="E1791">
        <v>39.4</v>
      </c>
      <c r="F1791">
        <v>21.3</v>
      </c>
      <c r="G1791">
        <v>57.9</v>
      </c>
      <c r="H1791">
        <v>21.1</v>
      </c>
      <c r="I1791">
        <v>0</v>
      </c>
      <c r="J1791">
        <v>3.5</v>
      </c>
      <c r="K1791">
        <v>10.9</v>
      </c>
      <c r="L1791">
        <v>3.9</v>
      </c>
      <c r="M1791" t="s">
        <v>65</v>
      </c>
      <c r="N1791" t="s">
        <v>61</v>
      </c>
    </row>
    <row r="1792" spans="1:14" x14ac:dyDescent="0.35">
      <c r="A1792">
        <v>1994</v>
      </c>
      <c r="B1792">
        <v>13</v>
      </c>
      <c r="C1792">
        <v>346</v>
      </c>
      <c r="D1792" t="s">
        <v>59</v>
      </c>
      <c r="E1792">
        <v>38.200000000000003</v>
      </c>
      <c r="F1792">
        <v>22.2</v>
      </c>
      <c r="G1792">
        <v>63.9</v>
      </c>
      <c r="H1792">
        <v>27.6</v>
      </c>
      <c r="I1792">
        <v>0</v>
      </c>
      <c r="J1792">
        <v>5.0999999999999996</v>
      </c>
      <c r="K1792">
        <v>10.7</v>
      </c>
      <c r="L1792">
        <v>3.8</v>
      </c>
      <c r="M1792" t="s">
        <v>65</v>
      </c>
      <c r="N1792" t="s">
        <v>61</v>
      </c>
    </row>
    <row r="1793" spans="1:14" x14ac:dyDescent="0.35">
      <c r="A1793">
        <v>1994</v>
      </c>
      <c r="B1793">
        <v>14</v>
      </c>
      <c r="C1793">
        <v>474</v>
      </c>
      <c r="D1793" t="s">
        <v>59</v>
      </c>
      <c r="E1793">
        <v>36.700000000000003</v>
      </c>
      <c r="F1793">
        <v>22.5</v>
      </c>
      <c r="G1793">
        <v>70.900000000000006</v>
      </c>
      <c r="H1793">
        <v>35.4</v>
      </c>
      <c r="I1793">
        <v>16.8</v>
      </c>
      <c r="J1793">
        <v>5.2</v>
      </c>
      <c r="K1793">
        <v>9.8000000000000007</v>
      </c>
      <c r="L1793">
        <v>4</v>
      </c>
      <c r="M1793" t="s">
        <v>65</v>
      </c>
      <c r="N1793" t="s">
        <v>61</v>
      </c>
    </row>
    <row r="1794" spans="1:14" x14ac:dyDescent="0.35">
      <c r="A1794">
        <v>1994</v>
      </c>
      <c r="B1794">
        <v>15</v>
      </c>
      <c r="C1794">
        <v>285</v>
      </c>
      <c r="D1794" t="s">
        <v>59</v>
      </c>
      <c r="E1794">
        <v>30.9</v>
      </c>
      <c r="F1794">
        <v>22.3</v>
      </c>
      <c r="G1794">
        <v>80.099999999999994</v>
      </c>
      <c r="H1794">
        <v>47.1</v>
      </c>
      <c r="I1794">
        <v>1.4</v>
      </c>
      <c r="J1794">
        <v>3.4</v>
      </c>
      <c r="K1794">
        <v>2.9</v>
      </c>
      <c r="L1794">
        <v>3</v>
      </c>
      <c r="M1794" t="s">
        <v>65</v>
      </c>
      <c r="N1794" t="s">
        <v>61</v>
      </c>
    </row>
    <row r="1795" spans="1:14" x14ac:dyDescent="0.35">
      <c r="A1795">
        <v>1994</v>
      </c>
      <c r="B1795">
        <v>16</v>
      </c>
      <c r="C1795">
        <v>178</v>
      </c>
      <c r="D1795" t="s">
        <v>59</v>
      </c>
      <c r="E1795">
        <v>38.9</v>
      </c>
      <c r="F1795">
        <v>23.2</v>
      </c>
      <c r="G1795">
        <v>63.3</v>
      </c>
      <c r="H1795">
        <v>26.6</v>
      </c>
      <c r="I1795">
        <v>0</v>
      </c>
      <c r="J1795">
        <v>4.7</v>
      </c>
      <c r="K1795">
        <v>11.3</v>
      </c>
      <c r="L1795">
        <v>5.3</v>
      </c>
      <c r="M1795" t="s">
        <v>65</v>
      </c>
      <c r="N1795" t="s">
        <v>61</v>
      </c>
    </row>
    <row r="1796" spans="1:14" x14ac:dyDescent="0.35">
      <c r="A1796">
        <v>1994</v>
      </c>
      <c r="B1796">
        <v>17</v>
      </c>
      <c r="C1796">
        <v>56</v>
      </c>
      <c r="D1796" t="s">
        <v>59</v>
      </c>
      <c r="E1796">
        <v>39.4</v>
      </c>
      <c r="F1796">
        <v>23.7</v>
      </c>
      <c r="G1796">
        <v>61.1</v>
      </c>
      <c r="H1796">
        <v>25.3</v>
      </c>
      <c r="I1796">
        <v>14.2</v>
      </c>
      <c r="J1796">
        <v>6</v>
      </c>
      <c r="K1796">
        <v>11.3</v>
      </c>
      <c r="L1796">
        <v>5.6</v>
      </c>
      <c r="M1796" t="s">
        <v>65</v>
      </c>
      <c r="N1796" t="s">
        <v>61</v>
      </c>
    </row>
    <row r="1797" spans="1:14" x14ac:dyDescent="0.35">
      <c r="A1797">
        <v>1994</v>
      </c>
      <c r="B1797">
        <v>18</v>
      </c>
      <c r="C1797">
        <v>32</v>
      </c>
      <c r="D1797" t="s">
        <v>59</v>
      </c>
      <c r="E1797">
        <v>39.1</v>
      </c>
      <c r="F1797">
        <v>25.5</v>
      </c>
      <c r="G1797">
        <v>59.3</v>
      </c>
      <c r="H1797">
        <v>23.1</v>
      </c>
      <c r="I1797">
        <v>0</v>
      </c>
      <c r="J1797">
        <v>5.2</v>
      </c>
      <c r="K1797">
        <v>10.5</v>
      </c>
      <c r="L1797">
        <v>5.4</v>
      </c>
      <c r="M1797" t="s">
        <v>65</v>
      </c>
      <c r="N1797" t="s">
        <v>61</v>
      </c>
    </row>
    <row r="1798" spans="1:14" x14ac:dyDescent="0.35">
      <c r="A1798">
        <v>1994</v>
      </c>
      <c r="B1798">
        <v>19</v>
      </c>
      <c r="C1798">
        <v>7</v>
      </c>
      <c r="D1798" t="s">
        <v>59</v>
      </c>
      <c r="E1798">
        <v>40.9</v>
      </c>
      <c r="F1798">
        <v>26.3</v>
      </c>
      <c r="G1798">
        <v>46.1</v>
      </c>
      <c r="H1798">
        <v>21.6</v>
      </c>
      <c r="I1798">
        <v>0</v>
      </c>
      <c r="J1798">
        <v>6.7</v>
      </c>
      <c r="K1798">
        <v>11.3</v>
      </c>
      <c r="L1798">
        <v>7.2</v>
      </c>
      <c r="M1798" t="s">
        <v>65</v>
      </c>
      <c r="N1798" t="s">
        <v>61</v>
      </c>
    </row>
    <row r="1799" spans="1:14" x14ac:dyDescent="0.35">
      <c r="A1799">
        <v>1994</v>
      </c>
      <c r="B1799">
        <v>20</v>
      </c>
      <c r="C1799">
        <v>9</v>
      </c>
      <c r="D1799" t="s">
        <v>59</v>
      </c>
      <c r="E1799">
        <v>41.2</v>
      </c>
      <c r="F1799">
        <v>26.5</v>
      </c>
      <c r="G1799">
        <v>53.6</v>
      </c>
      <c r="H1799">
        <v>24.7</v>
      </c>
      <c r="I1799">
        <v>15</v>
      </c>
      <c r="J1799">
        <v>5.3</v>
      </c>
      <c r="K1799">
        <v>10.1</v>
      </c>
      <c r="L1799">
        <v>6.3</v>
      </c>
      <c r="M1799" t="s">
        <v>65</v>
      </c>
      <c r="N1799" t="s">
        <v>61</v>
      </c>
    </row>
    <row r="1800" spans="1:14" x14ac:dyDescent="0.35">
      <c r="A1800">
        <v>1994</v>
      </c>
      <c r="B1800">
        <v>21</v>
      </c>
      <c r="C1800">
        <v>5</v>
      </c>
      <c r="D1800" t="s">
        <v>59</v>
      </c>
      <c r="E1800">
        <v>40.700000000000003</v>
      </c>
      <c r="F1800">
        <v>26.4</v>
      </c>
      <c r="G1800">
        <v>59</v>
      </c>
      <c r="H1800">
        <v>25.3</v>
      </c>
      <c r="I1800">
        <v>0.9</v>
      </c>
      <c r="J1800">
        <v>8.8000000000000007</v>
      </c>
      <c r="K1800">
        <v>9.5</v>
      </c>
      <c r="L1800">
        <v>6.8</v>
      </c>
      <c r="M1800" t="s">
        <v>65</v>
      </c>
      <c r="N1800" t="s">
        <v>61</v>
      </c>
    </row>
    <row r="1801" spans="1:14" x14ac:dyDescent="0.35">
      <c r="A1801">
        <v>1994</v>
      </c>
      <c r="B1801">
        <v>22</v>
      </c>
      <c r="C1801">
        <v>0</v>
      </c>
      <c r="D1801" t="s">
        <v>59</v>
      </c>
      <c r="E1801">
        <v>40.1</v>
      </c>
      <c r="F1801">
        <v>26.6</v>
      </c>
      <c r="G1801">
        <v>60.3</v>
      </c>
      <c r="H1801">
        <v>28.3</v>
      </c>
      <c r="I1801">
        <v>0</v>
      </c>
      <c r="J1801">
        <v>6.4</v>
      </c>
      <c r="K1801">
        <v>11.4</v>
      </c>
      <c r="L1801">
        <v>7.7</v>
      </c>
      <c r="M1801" t="s">
        <v>65</v>
      </c>
      <c r="N1801" t="s">
        <v>61</v>
      </c>
    </row>
    <row r="1802" spans="1:14" x14ac:dyDescent="0.35">
      <c r="A1802">
        <v>1994</v>
      </c>
      <c r="B1802">
        <v>23</v>
      </c>
      <c r="C1802">
        <v>0</v>
      </c>
      <c r="D1802" t="s">
        <v>59</v>
      </c>
      <c r="E1802">
        <v>38.1</v>
      </c>
      <c r="F1802">
        <v>25.9</v>
      </c>
      <c r="G1802">
        <v>65.900000000000006</v>
      </c>
      <c r="H1802">
        <v>37.1</v>
      </c>
      <c r="I1802">
        <v>8.4</v>
      </c>
      <c r="J1802">
        <v>9.6</v>
      </c>
      <c r="K1802">
        <v>9.8000000000000007</v>
      </c>
      <c r="L1802">
        <v>7.3</v>
      </c>
      <c r="M1802" t="s">
        <v>65</v>
      </c>
      <c r="N1802" t="s">
        <v>61</v>
      </c>
    </row>
    <row r="1803" spans="1:14" x14ac:dyDescent="0.35">
      <c r="A1803">
        <v>1994</v>
      </c>
      <c r="B1803">
        <v>24</v>
      </c>
      <c r="C1803">
        <v>0</v>
      </c>
      <c r="D1803" t="s">
        <v>59</v>
      </c>
      <c r="E1803">
        <v>31.8</v>
      </c>
      <c r="F1803">
        <v>23.3</v>
      </c>
      <c r="G1803">
        <v>81.900000000000006</v>
      </c>
      <c r="H1803">
        <v>56.7</v>
      </c>
      <c r="I1803">
        <v>19.2</v>
      </c>
      <c r="J1803">
        <v>12.3</v>
      </c>
      <c r="K1803">
        <v>2.2999999999999998</v>
      </c>
      <c r="L1803">
        <v>5.5</v>
      </c>
      <c r="M1803" t="s">
        <v>65</v>
      </c>
      <c r="N1803" t="s">
        <v>61</v>
      </c>
    </row>
    <row r="1804" spans="1:14" x14ac:dyDescent="0.35">
      <c r="A1804">
        <v>1994</v>
      </c>
      <c r="B1804">
        <v>25</v>
      </c>
      <c r="C1804">
        <v>0</v>
      </c>
      <c r="D1804" t="s">
        <v>59</v>
      </c>
      <c r="E1804">
        <v>32.700000000000003</v>
      </c>
      <c r="F1804">
        <v>24.1</v>
      </c>
      <c r="G1804">
        <v>76.599999999999994</v>
      </c>
      <c r="H1804">
        <v>45.9</v>
      </c>
      <c r="I1804">
        <v>3.4</v>
      </c>
      <c r="J1804">
        <v>14.1</v>
      </c>
      <c r="K1804">
        <v>5.9</v>
      </c>
      <c r="L1804">
        <v>6</v>
      </c>
      <c r="M1804" t="s">
        <v>65</v>
      </c>
      <c r="N1804" t="s">
        <v>61</v>
      </c>
    </row>
    <row r="1805" spans="1:14" x14ac:dyDescent="0.35">
      <c r="A1805">
        <v>1994</v>
      </c>
      <c r="B1805">
        <v>26</v>
      </c>
      <c r="C1805">
        <v>0</v>
      </c>
      <c r="D1805" t="s">
        <v>59</v>
      </c>
      <c r="E1805">
        <v>33.299999999999997</v>
      </c>
      <c r="F1805">
        <v>23.6</v>
      </c>
      <c r="G1805">
        <v>79.3</v>
      </c>
      <c r="H1805">
        <v>49.6</v>
      </c>
      <c r="I1805">
        <v>16.7</v>
      </c>
      <c r="J1805">
        <v>13.9</v>
      </c>
      <c r="K1805">
        <v>6.7</v>
      </c>
      <c r="L1805">
        <v>5.8</v>
      </c>
      <c r="M1805" t="s">
        <v>65</v>
      </c>
      <c r="N1805" t="s">
        <v>61</v>
      </c>
    </row>
    <row r="1806" spans="1:14" x14ac:dyDescent="0.35">
      <c r="A1806">
        <v>1994</v>
      </c>
      <c r="B1806">
        <v>27</v>
      </c>
      <c r="C1806">
        <v>0</v>
      </c>
      <c r="D1806" t="s">
        <v>59</v>
      </c>
      <c r="E1806">
        <v>30.9</v>
      </c>
      <c r="F1806">
        <v>22.4</v>
      </c>
      <c r="G1806">
        <v>85</v>
      </c>
      <c r="H1806">
        <v>56.3</v>
      </c>
      <c r="I1806">
        <v>44.4</v>
      </c>
      <c r="J1806">
        <v>12.1</v>
      </c>
      <c r="K1806">
        <v>5</v>
      </c>
      <c r="L1806">
        <v>5.4</v>
      </c>
      <c r="M1806" t="s">
        <v>65</v>
      </c>
      <c r="N1806" t="s">
        <v>61</v>
      </c>
    </row>
    <row r="1807" spans="1:14" x14ac:dyDescent="0.35">
      <c r="A1807">
        <v>1994</v>
      </c>
      <c r="B1807">
        <v>28</v>
      </c>
      <c r="C1807">
        <v>0</v>
      </c>
      <c r="D1807" t="s">
        <v>59</v>
      </c>
      <c r="E1807">
        <v>27.9</v>
      </c>
      <c r="F1807">
        <v>22.4</v>
      </c>
      <c r="G1807">
        <v>87.7</v>
      </c>
      <c r="H1807">
        <v>72.3</v>
      </c>
      <c r="I1807">
        <v>15.8</v>
      </c>
      <c r="J1807">
        <v>15.6</v>
      </c>
      <c r="K1807">
        <v>0.6</v>
      </c>
      <c r="L1807">
        <v>3.1</v>
      </c>
      <c r="M1807" t="s">
        <v>65</v>
      </c>
      <c r="N1807" t="s">
        <v>61</v>
      </c>
    </row>
    <row r="1808" spans="1:14" x14ac:dyDescent="0.35">
      <c r="A1808">
        <v>1994</v>
      </c>
      <c r="B1808">
        <v>29</v>
      </c>
      <c r="C1808">
        <v>0</v>
      </c>
      <c r="D1808" t="s">
        <v>59</v>
      </c>
      <c r="E1808">
        <v>31.3</v>
      </c>
      <c r="F1808">
        <v>22.5</v>
      </c>
      <c r="G1808">
        <v>83.4</v>
      </c>
      <c r="H1808">
        <v>56.6</v>
      </c>
      <c r="I1808">
        <v>27</v>
      </c>
      <c r="J1808">
        <v>15.3</v>
      </c>
      <c r="K1808">
        <v>4.3</v>
      </c>
      <c r="L1808">
        <v>4.5</v>
      </c>
      <c r="M1808" t="s">
        <v>65</v>
      </c>
      <c r="N1808" t="s">
        <v>61</v>
      </c>
    </row>
    <row r="1809" spans="1:14" x14ac:dyDescent="0.35">
      <c r="A1809">
        <v>1994</v>
      </c>
      <c r="B1809">
        <v>30</v>
      </c>
      <c r="C1809">
        <v>0</v>
      </c>
      <c r="D1809" t="s">
        <v>59</v>
      </c>
      <c r="E1809">
        <v>30.6</v>
      </c>
      <c r="F1809">
        <v>22.5</v>
      </c>
      <c r="G1809">
        <v>87</v>
      </c>
      <c r="H1809">
        <v>59</v>
      </c>
      <c r="I1809">
        <v>30</v>
      </c>
      <c r="J1809">
        <v>11.4</v>
      </c>
      <c r="K1809">
        <v>3.6</v>
      </c>
      <c r="L1809">
        <v>4.8</v>
      </c>
      <c r="M1809" t="s">
        <v>65</v>
      </c>
      <c r="N1809" t="s">
        <v>61</v>
      </c>
    </row>
    <row r="1810" spans="1:14" x14ac:dyDescent="0.35">
      <c r="A1810">
        <v>1994</v>
      </c>
      <c r="B1810">
        <v>31</v>
      </c>
      <c r="C1810">
        <v>0</v>
      </c>
      <c r="D1810" t="s">
        <v>59</v>
      </c>
      <c r="E1810">
        <v>30.4</v>
      </c>
      <c r="F1810">
        <v>23</v>
      </c>
      <c r="G1810">
        <v>83.6</v>
      </c>
      <c r="H1810">
        <v>52.7</v>
      </c>
      <c r="I1810">
        <v>1</v>
      </c>
      <c r="J1810">
        <v>12</v>
      </c>
      <c r="K1810">
        <v>1.4</v>
      </c>
      <c r="L1810">
        <v>2.9</v>
      </c>
      <c r="M1810" t="s">
        <v>65</v>
      </c>
      <c r="N1810" t="s">
        <v>61</v>
      </c>
    </row>
    <row r="1811" spans="1:14" x14ac:dyDescent="0.35">
      <c r="A1811">
        <v>1994</v>
      </c>
      <c r="B1811">
        <v>32</v>
      </c>
      <c r="C1811">
        <v>28</v>
      </c>
      <c r="D1811" t="s">
        <v>59</v>
      </c>
      <c r="E1811">
        <v>31.2</v>
      </c>
      <c r="F1811">
        <v>22.5</v>
      </c>
      <c r="G1811">
        <v>79.900000000000006</v>
      </c>
      <c r="H1811">
        <v>52.6</v>
      </c>
      <c r="I1811">
        <v>33.200000000000003</v>
      </c>
      <c r="J1811">
        <v>10</v>
      </c>
      <c r="K1811">
        <v>5.3</v>
      </c>
      <c r="L1811">
        <v>3.7</v>
      </c>
      <c r="M1811" t="s">
        <v>65</v>
      </c>
      <c r="N1811" t="s">
        <v>61</v>
      </c>
    </row>
    <row r="1812" spans="1:14" x14ac:dyDescent="0.35">
      <c r="A1812">
        <v>1994</v>
      </c>
      <c r="B1812">
        <v>33</v>
      </c>
      <c r="C1812">
        <v>5</v>
      </c>
      <c r="D1812" t="s">
        <v>59</v>
      </c>
      <c r="E1812">
        <v>30.3</v>
      </c>
      <c r="F1812">
        <v>22.2</v>
      </c>
      <c r="G1812">
        <v>82.6</v>
      </c>
      <c r="H1812">
        <v>54.1</v>
      </c>
      <c r="I1812">
        <v>50.6</v>
      </c>
      <c r="J1812">
        <v>10.199999999999999</v>
      </c>
      <c r="K1812">
        <v>5.5</v>
      </c>
      <c r="L1812">
        <v>4.7</v>
      </c>
      <c r="M1812" t="s">
        <v>65</v>
      </c>
      <c r="N1812" t="s">
        <v>61</v>
      </c>
    </row>
    <row r="1813" spans="1:14" x14ac:dyDescent="0.35">
      <c r="A1813">
        <v>1994</v>
      </c>
      <c r="B1813">
        <v>34</v>
      </c>
      <c r="C1813">
        <v>28</v>
      </c>
      <c r="D1813" t="s">
        <v>59</v>
      </c>
      <c r="E1813">
        <v>29.5</v>
      </c>
      <c r="F1813">
        <v>22.2</v>
      </c>
      <c r="G1813">
        <v>84.9</v>
      </c>
      <c r="H1813">
        <v>64.3</v>
      </c>
      <c r="I1813">
        <v>35</v>
      </c>
      <c r="J1813">
        <v>8.8000000000000007</v>
      </c>
      <c r="K1813">
        <v>4.0999999999999996</v>
      </c>
      <c r="L1813">
        <v>3.4</v>
      </c>
      <c r="M1813" t="s">
        <v>65</v>
      </c>
      <c r="N1813" t="s">
        <v>61</v>
      </c>
    </row>
    <row r="1814" spans="1:14" x14ac:dyDescent="0.35">
      <c r="A1814">
        <v>1994</v>
      </c>
      <c r="B1814">
        <v>35</v>
      </c>
      <c r="C1814">
        <v>36</v>
      </c>
      <c r="D1814" t="s">
        <v>59</v>
      </c>
      <c r="E1814">
        <v>28.2</v>
      </c>
      <c r="F1814">
        <v>21.9</v>
      </c>
      <c r="G1814">
        <v>82.3</v>
      </c>
      <c r="H1814">
        <v>59.6</v>
      </c>
      <c r="I1814">
        <v>34.4</v>
      </c>
      <c r="J1814">
        <v>14.2</v>
      </c>
      <c r="K1814">
        <v>2.4</v>
      </c>
      <c r="L1814">
        <v>4</v>
      </c>
      <c r="M1814" t="s">
        <v>65</v>
      </c>
      <c r="N1814" t="s">
        <v>61</v>
      </c>
    </row>
    <row r="1815" spans="1:14" x14ac:dyDescent="0.35">
      <c r="A1815">
        <v>1994</v>
      </c>
      <c r="B1815">
        <v>36</v>
      </c>
      <c r="C1815">
        <v>181</v>
      </c>
      <c r="D1815" t="s">
        <v>59</v>
      </c>
      <c r="E1815">
        <v>30.8</v>
      </c>
      <c r="F1815">
        <v>22.2</v>
      </c>
      <c r="G1815">
        <v>80.7</v>
      </c>
      <c r="H1815">
        <v>52.3</v>
      </c>
      <c r="I1815">
        <v>1.7</v>
      </c>
      <c r="J1815">
        <v>11.2</v>
      </c>
      <c r="K1815">
        <v>4.8</v>
      </c>
      <c r="L1815">
        <v>4.5999999999999996</v>
      </c>
      <c r="M1815" t="s">
        <v>65</v>
      </c>
      <c r="N1815" t="s">
        <v>61</v>
      </c>
    </row>
    <row r="1816" spans="1:14" x14ac:dyDescent="0.35">
      <c r="A1816">
        <v>1994</v>
      </c>
      <c r="B1816">
        <v>37</v>
      </c>
      <c r="C1816">
        <v>112</v>
      </c>
      <c r="D1816" t="s">
        <v>59</v>
      </c>
      <c r="E1816">
        <v>31.9</v>
      </c>
      <c r="F1816">
        <v>22.3</v>
      </c>
      <c r="G1816">
        <v>81.099999999999994</v>
      </c>
      <c r="H1816">
        <v>51</v>
      </c>
      <c r="I1816">
        <v>14.4</v>
      </c>
      <c r="J1816">
        <v>5.2</v>
      </c>
      <c r="K1816">
        <v>9</v>
      </c>
      <c r="L1816">
        <v>4.9000000000000004</v>
      </c>
      <c r="M1816" t="s">
        <v>65</v>
      </c>
      <c r="N1816" t="s">
        <v>61</v>
      </c>
    </row>
    <row r="1817" spans="1:14" x14ac:dyDescent="0.35">
      <c r="A1817">
        <v>1994</v>
      </c>
      <c r="B1817">
        <v>38</v>
      </c>
      <c r="C1817">
        <v>493</v>
      </c>
      <c r="D1817" t="s">
        <v>59</v>
      </c>
      <c r="E1817">
        <v>30.1</v>
      </c>
      <c r="F1817">
        <v>20.100000000000001</v>
      </c>
      <c r="G1817">
        <v>81.099999999999994</v>
      </c>
      <c r="H1817">
        <v>52.1</v>
      </c>
      <c r="I1817">
        <v>31.6</v>
      </c>
      <c r="J1817">
        <v>6</v>
      </c>
      <c r="K1817">
        <v>7.3</v>
      </c>
      <c r="L1817">
        <v>4.0999999999999996</v>
      </c>
      <c r="M1817" t="s">
        <v>65</v>
      </c>
      <c r="N1817" t="s">
        <v>61</v>
      </c>
    </row>
    <row r="1818" spans="1:14" x14ac:dyDescent="0.35">
      <c r="A1818">
        <v>1994</v>
      </c>
      <c r="B1818">
        <v>39</v>
      </c>
      <c r="C1818">
        <v>143</v>
      </c>
      <c r="D1818" t="s">
        <v>59</v>
      </c>
      <c r="E1818">
        <v>32.799999999999997</v>
      </c>
      <c r="F1818">
        <v>21</v>
      </c>
      <c r="G1818">
        <v>75.7</v>
      </c>
      <c r="H1818">
        <v>47</v>
      </c>
      <c r="I1818">
        <v>0</v>
      </c>
      <c r="J1818">
        <v>2.1</v>
      </c>
      <c r="K1818">
        <v>8.5</v>
      </c>
      <c r="L1818">
        <v>3.8</v>
      </c>
      <c r="M1818" t="s">
        <v>65</v>
      </c>
      <c r="N1818" t="s">
        <v>61</v>
      </c>
    </row>
    <row r="1819" spans="1:14" x14ac:dyDescent="0.35">
      <c r="A1819">
        <v>1994</v>
      </c>
      <c r="B1819">
        <v>40</v>
      </c>
      <c r="C1819">
        <v>550</v>
      </c>
      <c r="D1819" t="s">
        <v>59</v>
      </c>
      <c r="E1819">
        <v>29.6</v>
      </c>
      <c r="F1819">
        <v>21.8</v>
      </c>
      <c r="G1819">
        <v>86.1</v>
      </c>
      <c r="H1819">
        <v>63.2</v>
      </c>
      <c r="I1819">
        <v>210</v>
      </c>
      <c r="J1819">
        <v>5.0999999999999996</v>
      </c>
      <c r="K1819">
        <v>4.5999999999999996</v>
      </c>
      <c r="L1819">
        <v>3.6</v>
      </c>
      <c r="M1819" t="s">
        <v>65</v>
      </c>
      <c r="N1819" t="s">
        <v>61</v>
      </c>
    </row>
    <row r="1820" spans="1:14" x14ac:dyDescent="0.35">
      <c r="A1820">
        <v>1994</v>
      </c>
      <c r="B1820">
        <v>41</v>
      </c>
      <c r="C1820">
        <v>192</v>
      </c>
      <c r="D1820" t="s">
        <v>59</v>
      </c>
      <c r="E1820">
        <v>30.6</v>
      </c>
      <c r="F1820">
        <v>21.1</v>
      </c>
      <c r="G1820">
        <v>82.9</v>
      </c>
      <c r="H1820">
        <v>49.1</v>
      </c>
      <c r="I1820">
        <v>2.8</v>
      </c>
      <c r="J1820">
        <v>1.5</v>
      </c>
      <c r="K1820">
        <v>7.3</v>
      </c>
      <c r="L1820">
        <v>3.7</v>
      </c>
      <c r="M1820" t="s">
        <v>65</v>
      </c>
      <c r="N1820" t="s">
        <v>61</v>
      </c>
    </row>
    <row r="1821" spans="1:14" x14ac:dyDescent="0.35">
      <c r="A1821">
        <v>1994</v>
      </c>
      <c r="B1821">
        <v>42</v>
      </c>
      <c r="C1821">
        <v>175</v>
      </c>
      <c r="D1821" t="s">
        <v>59</v>
      </c>
      <c r="E1821">
        <v>30.4</v>
      </c>
      <c r="F1821">
        <v>21</v>
      </c>
      <c r="G1821">
        <v>82.7</v>
      </c>
      <c r="H1821">
        <v>54.6</v>
      </c>
      <c r="I1821">
        <v>2.6</v>
      </c>
      <c r="J1821">
        <v>3.2</v>
      </c>
      <c r="K1821">
        <v>7.1</v>
      </c>
      <c r="L1821">
        <v>3</v>
      </c>
      <c r="M1821" t="s">
        <v>65</v>
      </c>
      <c r="N1821" t="s">
        <v>61</v>
      </c>
    </row>
    <row r="1822" spans="1:14" x14ac:dyDescent="0.35">
      <c r="A1822">
        <v>1994</v>
      </c>
      <c r="B1822">
        <v>43</v>
      </c>
      <c r="C1822">
        <v>34</v>
      </c>
      <c r="D1822" t="s">
        <v>59</v>
      </c>
      <c r="E1822">
        <v>29.8</v>
      </c>
      <c r="F1822">
        <v>20.5</v>
      </c>
      <c r="G1822">
        <v>87.1</v>
      </c>
      <c r="H1822">
        <v>63.4</v>
      </c>
      <c r="I1822">
        <v>16.2</v>
      </c>
      <c r="J1822">
        <v>2.7</v>
      </c>
      <c r="K1822">
        <v>7.1</v>
      </c>
      <c r="L1822">
        <v>3</v>
      </c>
      <c r="M1822" t="s">
        <v>65</v>
      </c>
      <c r="N1822" t="s">
        <v>61</v>
      </c>
    </row>
    <row r="1823" spans="1:14" x14ac:dyDescent="0.35">
      <c r="A1823">
        <v>1994</v>
      </c>
      <c r="B1823">
        <v>44</v>
      </c>
      <c r="C1823">
        <v>8</v>
      </c>
      <c r="D1823" t="s">
        <v>59</v>
      </c>
      <c r="E1823">
        <v>26.2</v>
      </c>
      <c r="F1823">
        <v>18.8</v>
      </c>
      <c r="G1823">
        <v>86</v>
      </c>
      <c r="H1823">
        <v>67.099999999999994</v>
      </c>
      <c r="I1823">
        <v>27.4</v>
      </c>
      <c r="J1823">
        <v>7.3</v>
      </c>
      <c r="K1823">
        <v>4.4000000000000004</v>
      </c>
      <c r="L1823">
        <v>3.3</v>
      </c>
      <c r="M1823" t="s">
        <v>65</v>
      </c>
      <c r="N1823" t="s">
        <v>61</v>
      </c>
    </row>
    <row r="1824" spans="1:14" x14ac:dyDescent="0.35">
      <c r="A1824">
        <v>1994</v>
      </c>
      <c r="B1824">
        <v>45</v>
      </c>
      <c r="C1824">
        <v>21</v>
      </c>
      <c r="D1824" t="s">
        <v>59</v>
      </c>
      <c r="E1824">
        <v>28.5</v>
      </c>
      <c r="F1824">
        <v>18.399999999999999</v>
      </c>
      <c r="G1824">
        <v>82</v>
      </c>
      <c r="H1824">
        <v>60.6</v>
      </c>
      <c r="I1824">
        <v>2.4</v>
      </c>
      <c r="J1824">
        <v>4.3</v>
      </c>
      <c r="K1824">
        <v>7</v>
      </c>
      <c r="L1824">
        <v>3</v>
      </c>
      <c r="M1824" t="s">
        <v>65</v>
      </c>
      <c r="N1824" t="s">
        <v>61</v>
      </c>
    </row>
    <row r="1825" spans="1:14" x14ac:dyDescent="0.35">
      <c r="A1825">
        <v>1994</v>
      </c>
      <c r="B1825">
        <v>46</v>
      </c>
      <c r="C1825">
        <v>2</v>
      </c>
      <c r="D1825" t="s">
        <v>59</v>
      </c>
      <c r="E1825">
        <v>29.3</v>
      </c>
      <c r="F1825">
        <v>17.7</v>
      </c>
      <c r="G1825">
        <v>78.400000000000006</v>
      </c>
      <c r="H1825">
        <v>51.9</v>
      </c>
      <c r="I1825">
        <v>0</v>
      </c>
      <c r="J1825">
        <v>3.1</v>
      </c>
      <c r="K1825">
        <v>9.6</v>
      </c>
      <c r="L1825">
        <v>3.3</v>
      </c>
      <c r="M1825" t="s">
        <v>65</v>
      </c>
      <c r="N1825" t="s">
        <v>61</v>
      </c>
    </row>
    <row r="1826" spans="1:14" x14ac:dyDescent="0.35">
      <c r="A1826">
        <v>1994</v>
      </c>
      <c r="B1826">
        <v>47</v>
      </c>
      <c r="C1826">
        <v>0</v>
      </c>
      <c r="D1826" t="s">
        <v>59</v>
      </c>
      <c r="E1826">
        <v>28.3</v>
      </c>
      <c r="F1826">
        <v>12.7</v>
      </c>
      <c r="G1826">
        <v>75</v>
      </c>
      <c r="H1826">
        <v>45.4</v>
      </c>
      <c r="I1826">
        <v>0</v>
      </c>
      <c r="J1826">
        <v>3.1</v>
      </c>
      <c r="K1826">
        <v>9.1999999999999993</v>
      </c>
      <c r="L1826">
        <v>2.8</v>
      </c>
      <c r="M1826" t="s">
        <v>65</v>
      </c>
      <c r="N1826" t="s">
        <v>61</v>
      </c>
    </row>
    <row r="1827" spans="1:14" x14ac:dyDescent="0.35">
      <c r="A1827">
        <v>1994</v>
      </c>
      <c r="B1827">
        <v>48</v>
      </c>
      <c r="C1827">
        <v>0</v>
      </c>
      <c r="D1827" t="s">
        <v>59</v>
      </c>
      <c r="E1827">
        <v>28.8</v>
      </c>
      <c r="F1827">
        <v>11.1</v>
      </c>
      <c r="G1827">
        <v>83.1</v>
      </c>
      <c r="H1827">
        <v>41.4</v>
      </c>
      <c r="I1827">
        <v>0</v>
      </c>
      <c r="J1827">
        <v>2.1</v>
      </c>
      <c r="K1827">
        <v>10.3</v>
      </c>
      <c r="L1827">
        <v>3.3</v>
      </c>
      <c r="M1827" t="s">
        <v>65</v>
      </c>
      <c r="N1827" t="s">
        <v>61</v>
      </c>
    </row>
    <row r="1828" spans="1:14" x14ac:dyDescent="0.35">
      <c r="A1828">
        <v>1994</v>
      </c>
      <c r="B1828">
        <v>49</v>
      </c>
      <c r="C1828">
        <v>0</v>
      </c>
      <c r="D1828" t="s">
        <v>59</v>
      </c>
      <c r="E1828">
        <v>27.9</v>
      </c>
      <c r="F1828">
        <v>9.9</v>
      </c>
      <c r="G1828">
        <v>84.6</v>
      </c>
      <c r="H1828">
        <v>39.4</v>
      </c>
      <c r="I1828">
        <v>0</v>
      </c>
      <c r="J1828">
        <v>2</v>
      </c>
      <c r="K1828">
        <v>10.3</v>
      </c>
      <c r="L1828">
        <v>3.3</v>
      </c>
      <c r="M1828" t="s">
        <v>65</v>
      </c>
      <c r="N1828" t="s">
        <v>61</v>
      </c>
    </row>
    <row r="1829" spans="1:14" x14ac:dyDescent="0.35">
      <c r="A1829">
        <v>1994</v>
      </c>
      <c r="B1829">
        <v>50</v>
      </c>
      <c r="C1829">
        <v>0</v>
      </c>
      <c r="D1829" t="s">
        <v>59</v>
      </c>
      <c r="E1829">
        <v>29.4</v>
      </c>
      <c r="F1829">
        <v>9.3000000000000007</v>
      </c>
      <c r="G1829">
        <v>77.900000000000006</v>
      </c>
      <c r="H1829">
        <v>31.7</v>
      </c>
      <c r="I1829">
        <v>0</v>
      </c>
      <c r="J1829">
        <v>1.9</v>
      </c>
      <c r="K1829">
        <v>10.4</v>
      </c>
      <c r="L1829">
        <v>2.9</v>
      </c>
      <c r="M1829" t="s">
        <v>65</v>
      </c>
      <c r="N1829" t="s">
        <v>61</v>
      </c>
    </row>
    <row r="1830" spans="1:14" x14ac:dyDescent="0.35">
      <c r="A1830">
        <v>1994</v>
      </c>
      <c r="B1830">
        <v>51</v>
      </c>
      <c r="C1830">
        <v>0</v>
      </c>
      <c r="D1830" t="s">
        <v>59</v>
      </c>
      <c r="E1830">
        <v>27.4</v>
      </c>
      <c r="F1830">
        <v>9.1</v>
      </c>
      <c r="G1830">
        <v>79.099999999999994</v>
      </c>
      <c r="H1830">
        <v>32.6</v>
      </c>
      <c r="I1830">
        <v>0</v>
      </c>
      <c r="J1830">
        <v>2.9</v>
      </c>
      <c r="K1830">
        <v>10.1</v>
      </c>
      <c r="L1830">
        <v>3</v>
      </c>
      <c r="M1830" t="s">
        <v>65</v>
      </c>
      <c r="N1830" t="s">
        <v>61</v>
      </c>
    </row>
    <row r="1831" spans="1:14" x14ac:dyDescent="0.35">
      <c r="A1831">
        <v>1994</v>
      </c>
      <c r="B1831">
        <v>52</v>
      </c>
      <c r="C1831">
        <v>0</v>
      </c>
      <c r="D1831" t="s">
        <v>59</v>
      </c>
      <c r="E1831">
        <v>26.3</v>
      </c>
      <c r="F1831">
        <v>7.8</v>
      </c>
      <c r="G1831">
        <v>77.5</v>
      </c>
      <c r="H1831">
        <v>30.5</v>
      </c>
      <c r="I1831">
        <v>0</v>
      </c>
      <c r="J1831">
        <v>3</v>
      </c>
      <c r="K1831">
        <v>9.6</v>
      </c>
      <c r="L1831">
        <v>2.7</v>
      </c>
      <c r="M1831" t="s">
        <v>65</v>
      </c>
      <c r="N1831" t="s">
        <v>61</v>
      </c>
    </row>
    <row r="1832" spans="1:14" x14ac:dyDescent="0.35">
      <c r="A1832">
        <v>1995</v>
      </c>
      <c r="B1832">
        <v>1</v>
      </c>
      <c r="C1832">
        <v>6</v>
      </c>
      <c r="D1832" t="s">
        <v>59</v>
      </c>
      <c r="E1832">
        <v>27.3</v>
      </c>
      <c r="F1832">
        <v>11.7</v>
      </c>
      <c r="G1832">
        <v>80.7</v>
      </c>
      <c r="H1832">
        <v>41.7</v>
      </c>
      <c r="I1832">
        <v>0</v>
      </c>
      <c r="J1832">
        <v>3.7</v>
      </c>
      <c r="K1832">
        <v>9.1</v>
      </c>
      <c r="L1832">
        <v>3.1</v>
      </c>
      <c r="M1832" t="s">
        <v>65</v>
      </c>
      <c r="N1832" t="s">
        <v>61</v>
      </c>
    </row>
    <row r="1833" spans="1:14" x14ac:dyDescent="0.35">
      <c r="A1833">
        <v>1995</v>
      </c>
      <c r="B1833">
        <v>2</v>
      </c>
      <c r="C1833">
        <v>10</v>
      </c>
      <c r="D1833" t="s">
        <v>59</v>
      </c>
      <c r="E1833">
        <v>27</v>
      </c>
      <c r="F1833">
        <v>15.2</v>
      </c>
      <c r="G1833">
        <v>83.4</v>
      </c>
      <c r="H1833">
        <v>47.7</v>
      </c>
      <c r="I1833">
        <v>1</v>
      </c>
      <c r="J1833">
        <v>4.5999999999999996</v>
      </c>
      <c r="K1833">
        <v>6.6</v>
      </c>
      <c r="L1833">
        <v>2.7</v>
      </c>
      <c r="M1833" t="s">
        <v>65</v>
      </c>
      <c r="N1833" t="s">
        <v>61</v>
      </c>
    </row>
    <row r="1834" spans="1:14" x14ac:dyDescent="0.35">
      <c r="A1834">
        <v>1995</v>
      </c>
      <c r="B1834">
        <v>3</v>
      </c>
      <c r="C1834">
        <v>9</v>
      </c>
      <c r="D1834" t="s">
        <v>59</v>
      </c>
      <c r="E1834">
        <v>25.5</v>
      </c>
      <c r="F1834">
        <v>13.2</v>
      </c>
      <c r="G1834">
        <v>87.4</v>
      </c>
      <c r="H1834">
        <v>43.1</v>
      </c>
      <c r="I1834">
        <v>16.399999999999999</v>
      </c>
      <c r="J1834">
        <v>3.8</v>
      </c>
      <c r="K1834">
        <v>7.2</v>
      </c>
      <c r="L1834">
        <v>2.9</v>
      </c>
      <c r="M1834" t="s">
        <v>65</v>
      </c>
      <c r="N1834" t="s">
        <v>61</v>
      </c>
    </row>
    <row r="1835" spans="1:14" x14ac:dyDescent="0.35">
      <c r="A1835">
        <v>1995</v>
      </c>
      <c r="B1835">
        <v>4</v>
      </c>
      <c r="C1835">
        <v>10</v>
      </c>
      <c r="D1835" t="s">
        <v>59</v>
      </c>
      <c r="E1835">
        <v>28.7</v>
      </c>
      <c r="F1835">
        <v>11.7</v>
      </c>
      <c r="G1835">
        <v>88.9</v>
      </c>
      <c r="H1835">
        <v>35.6</v>
      </c>
      <c r="I1835">
        <v>0</v>
      </c>
      <c r="J1835">
        <v>2.2000000000000002</v>
      </c>
      <c r="K1835">
        <v>10.199999999999999</v>
      </c>
      <c r="L1835">
        <v>3.7</v>
      </c>
      <c r="M1835" t="s">
        <v>65</v>
      </c>
      <c r="N1835" t="s">
        <v>61</v>
      </c>
    </row>
    <row r="1836" spans="1:14" x14ac:dyDescent="0.35">
      <c r="A1836">
        <v>1995</v>
      </c>
      <c r="B1836">
        <v>5</v>
      </c>
      <c r="C1836">
        <v>31</v>
      </c>
      <c r="D1836" t="s">
        <v>59</v>
      </c>
      <c r="E1836">
        <v>28.1</v>
      </c>
      <c r="F1836">
        <v>13.6</v>
      </c>
      <c r="G1836">
        <v>84.6</v>
      </c>
      <c r="H1836">
        <v>35.4</v>
      </c>
      <c r="I1836">
        <v>0</v>
      </c>
      <c r="J1836">
        <v>3.8</v>
      </c>
      <c r="K1836">
        <v>9.3000000000000007</v>
      </c>
      <c r="L1836">
        <v>3.7</v>
      </c>
      <c r="M1836" t="s">
        <v>65</v>
      </c>
      <c r="N1836" t="s">
        <v>61</v>
      </c>
    </row>
    <row r="1837" spans="1:14" x14ac:dyDescent="0.35">
      <c r="A1837">
        <v>1995</v>
      </c>
      <c r="B1837">
        <v>6</v>
      </c>
      <c r="C1837">
        <v>18</v>
      </c>
      <c r="D1837" t="s">
        <v>59</v>
      </c>
      <c r="E1837">
        <v>30.7</v>
      </c>
      <c r="F1837">
        <v>16.2</v>
      </c>
      <c r="G1837">
        <v>81.900000000000006</v>
      </c>
      <c r="H1837">
        <v>32.6</v>
      </c>
      <c r="I1837">
        <v>0</v>
      </c>
      <c r="J1837">
        <v>3.6</v>
      </c>
      <c r="K1837">
        <v>10.199999999999999</v>
      </c>
      <c r="L1837">
        <v>4.2</v>
      </c>
      <c r="M1837" t="s">
        <v>65</v>
      </c>
      <c r="N1837" t="s">
        <v>61</v>
      </c>
    </row>
    <row r="1838" spans="1:14" x14ac:dyDescent="0.35">
      <c r="A1838">
        <v>1995</v>
      </c>
      <c r="B1838">
        <v>7</v>
      </c>
      <c r="C1838">
        <v>5</v>
      </c>
      <c r="D1838" t="s">
        <v>59</v>
      </c>
      <c r="E1838">
        <v>32.799999999999997</v>
      </c>
      <c r="F1838">
        <v>15.5</v>
      </c>
      <c r="G1838">
        <v>76</v>
      </c>
      <c r="H1838">
        <v>27.7</v>
      </c>
      <c r="I1838">
        <v>0</v>
      </c>
      <c r="J1838">
        <v>3</v>
      </c>
      <c r="K1838">
        <v>10.9</v>
      </c>
      <c r="L1838">
        <v>4.9000000000000004</v>
      </c>
      <c r="M1838" t="s">
        <v>65</v>
      </c>
      <c r="N1838" t="s">
        <v>61</v>
      </c>
    </row>
    <row r="1839" spans="1:14" x14ac:dyDescent="0.35">
      <c r="A1839">
        <v>1995</v>
      </c>
      <c r="B1839">
        <v>8</v>
      </c>
      <c r="C1839">
        <v>2</v>
      </c>
      <c r="D1839" t="s">
        <v>59</v>
      </c>
      <c r="E1839">
        <v>33.799999999999997</v>
      </c>
      <c r="F1839">
        <v>16.600000000000001</v>
      </c>
      <c r="G1839">
        <v>74.900000000000006</v>
      </c>
      <c r="H1839">
        <v>27.1</v>
      </c>
      <c r="I1839">
        <v>0</v>
      </c>
      <c r="J1839">
        <v>2.8</v>
      </c>
      <c r="K1839">
        <v>11</v>
      </c>
      <c r="L1839">
        <v>5.4</v>
      </c>
      <c r="M1839" t="s">
        <v>65</v>
      </c>
      <c r="N1839" t="s">
        <v>61</v>
      </c>
    </row>
    <row r="1840" spans="1:14" x14ac:dyDescent="0.35">
      <c r="A1840">
        <v>1995</v>
      </c>
      <c r="B1840">
        <v>9</v>
      </c>
      <c r="C1840">
        <v>3</v>
      </c>
      <c r="D1840" t="s">
        <v>59</v>
      </c>
      <c r="E1840">
        <v>34.799999999999997</v>
      </c>
      <c r="F1840">
        <v>18.100000000000001</v>
      </c>
      <c r="G1840">
        <v>74.3</v>
      </c>
      <c r="H1840">
        <v>25.7</v>
      </c>
      <c r="I1840">
        <v>0</v>
      </c>
      <c r="J1840">
        <v>3.2</v>
      </c>
      <c r="K1840">
        <v>10.6</v>
      </c>
      <c r="L1840">
        <v>5.8</v>
      </c>
      <c r="M1840" t="s">
        <v>65</v>
      </c>
      <c r="N1840" t="s">
        <v>61</v>
      </c>
    </row>
    <row r="1841" spans="1:14" x14ac:dyDescent="0.35">
      <c r="A1841">
        <v>1995</v>
      </c>
      <c r="B1841">
        <v>10</v>
      </c>
      <c r="C1841">
        <v>11</v>
      </c>
      <c r="D1841" t="s">
        <v>59</v>
      </c>
      <c r="E1841">
        <v>35.1</v>
      </c>
      <c r="F1841">
        <v>19.8</v>
      </c>
      <c r="G1841">
        <v>75.7</v>
      </c>
      <c r="H1841">
        <v>32.6</v>
      </c>
      <c r="I1841">
        <v>0</v>
      </c>
      <c r="J1841">
        <v>5.4</v>
      </c>
      <c r="K1841">
        <v>10.7</v>
      </c>
      <c r="L1841">
        <v>5.5</v>
      </c>
      <c r="M1841" t="s">
        <v>65</v>
      </c>
      <c r="N1841" t="s">
        <v>61</v>
      </c>
    </row>
    <row r="1842" spans="1:14" x14ac:dyDescent="0.35">
      <c r="A1842">
        <v>1995</v>
      </c>
      <c r="B1842">
        <v>11</v>
      </c>
      <c r="C1842">
        <v>122</v>
      </c>
      <c r="D1842" t="s">
        <v>59</v>
      </c>
      <c r="E1842">
        <v>34</v>
      </c>
      <c r="F1842">
        <v>20.7</v>
      </c>
      <c r="G1842">
        <v>79.599999999999994</v>
      </c>
      <c r="H1842">
        <v>37.4</v>
      </c>
      <c r="I1842">
        <v>25.4</v>
      </c>
      <c r="J1842">
        <v>4.8</v>
      </c>
      <c r="K1842">
        <v>9.9</v>
      </c>
      <c r="L1842">
        <v>4.8</v>
      </c>
      <c r="M1842" t="s">
        <v>65</v>
      </c>
      <c r="N1842" t="s">
        <v>61</v>
      </c>
    </row>
    <row r="1843" spans="1:14" x14ac:dyDescent="0.35">
      <c r="A1843">
        <v>1995</v>
      </c>
      <c r="B1843">
        <v>12</v>
      </c>
      <c r="C1843">
        <v>169</v>
      </c>
      <c r="D1843" t="s">
        <v>59</v>
      </c>
      <c r="E1843">
        <v>36.5</v>
      </c>
      <c r="F1843">
        <v>20.5</v>
      </c>
      <c r="G1843">
        <v>67.400000000000006</v>
      </c>
      <c r="H1843">
        <v>29.1</v>
      </c>
      <c r="I1843">
        <v>0</v>
      </c>
      <c r="J1843">
        <v>2.7</v>
      </c>
      <c r="K1843">
        <v>10.199999999999999</v>
      </c>
      <c r="L1843">
        <v>5.8</v>
      </c>
      <c r="M1843" t="s">
        <v>65</v>
      </c>
      <c r="N1843" t="s">
        <v>61</v>
      </c>
    </row>
    <row r="1844" spans="1:14" x14ac:dyDescent="0.35">
      <c r="A1844">
        <v>1995</v>
      </c>
      <c r="B1844">
        <v>13</v>
      </c>
      <c r="C1844">
        <v>313</v>
      </c>
      <c r="D1844" t="s">
        <v>59</v>
      </c>
      <c r="E1844">
        <v>35.299999999999997</v>
      </c>
      <c r="F1844">
        <v>20.5</v>
      </c>
      <c r="G1844">
        <v>74.3</v>
      </c>
      <c r="H1844">
        <v>35.6</v>
      </c>
      <c r="I1844">
        <v>24</v>
      </c>
      <c r="J1844">
        <v>3.7</v>
      </c>
      <c r="K1844">
        <v>10.1</v>
      </c>
      <c r="L1844">
        <v>4.5</v>
      </c>
      <c r="M1844" t="s">
        <v>65</v>
      </c>
      <c r="N1844" t="s">
        <v>61</v>
      </c>
    </row>
    <row r="1845" spans="1:14" x14ac:dyDescent="0.35">
      <c r="A1845">
        <v>1995</v>
      </c>
      <c r="B1845">
        <v>14</v>
      </c>
      <c r="C1845">
        <v>113</v>
      </c>
      <c r="D1845" t="s">
        <v>59</v>
      </c>
      <c r="E1845">
        <v>37.299999999999997</v>
      </c>
      <c r="F1845">
        <v>23.5</v>
      </c>
      <c r="G1845">
        <v>72.7</v>
      </c>
      <c r="H1845">
        <v>32.299999999999997</v>
      </c>
      <c r="I1845">
        <v>0</v>
      </c>
      <c r="J1845">
        <v>4.3</v>
      </c>
      <c r="K1845">
        <v>10.6</v>
      </c>
      <c r="L1845">
        <v>5.5</v>
      </c>
      <c r="M1845" t="s">
        <v>65</v>
      </c>
      <c r="N1845" t="s">
        <v>61</v>
      </c>
    </row>
    <row r="1846" spans="1:14" x14ac:dyDescent="0.35">
      <c r="A1846">
        <v>1995</v>
      </c>
      <c r="B1846">
        <v>15</v>
      </c>
      <c r="C1846">
        <v>58</v>
      </c>
      <c r="D1846" t="s">
        <v>59</v>
      </c>
      <c r="E1846">
        <v>38.4</v>
      </c>
      <c r="F1846">
        <v>22.9</v>
      </c>
      <c r="G1846">
        <v>68.400000000000006</v>
      </c>
      <c r="H1846">
        <v>30.6</v>
      </c>
      <c r="I1846">
        <v>1.6</v>
      </c>
      <c r="J1846">
        <v>4.5</v>
      </c>
      <c r="K1846">
        <v>11.1</v>
      </c>
      <c r="L1846">
        <v>5.3</v>
      </c>
      <c r="M1846" t="s">
        <v>65</v>
      </c>
      <c r="N1846" t="s">
        <v>61</v>
      </c>
    </row>
    <row r="1847" spans="1:14" x14ac:dyDescent="0.35">
      <c r="A1847">
        <v>1995</v>
      </c>
      <c r="B1847">
        <v>16</v>
      </c>
      <c r="C1847">
        <v>175</v>
      </c>
      <c r="D1847" t="s">
        <v>59</v>
      </c>
      <c r="E1847">
        <v>36.700000000000003</v>
      </c>
      <c r="F1847">
        <v>22.3</v>
      </c>
      <c r="G1847">
        <v>67.3</v>
      </c>
      <c r="H1847">
        <v>32</v>
      </c>
      <c r="I1847">
        <v>19.600000000000001</v>
      </c>
      <c r="J1847">
        <v>3.5</v>
      </c>
      <c r="K1847">
        <v>10.199999999999999</v>
      </c>
      <c r="L1847">
        <v>5.7</v>
      </c>
      <c r="M1847" t="s">
        <v>65</v>
      </c>
      <c r="N1847" t="s">
        <v>61</v>
      </c>
    </row>
    <row r="1848" spans="1:14" x14ac:dyDescent="0.35">
      <c r="A1848">
        <v>1995</v>
      </c>
      <c r="B1848">
        <v>17</v>
      </c>
      <c r="C1848">
        <v>107</v>
      </c>
      <c r="D1848" t="s">
        <v>59</v>
      </c>
      <c r="E1848">
        <v>39.299999999999997</v>
      </c>
      <c r="F1848">
        <v>24.5</v>
      </c>
      <c r="G1848">
        <v>53.1</v>
      </c>
      <c r="H1848">
        <v>23.7</v>
      </c>
      <c r="I1848">
        <v>0</v>
      </c>
      <c r="J1848">
        <v>3.4</v>
      </c>
      <c r="K1848">
        <v>10.8</v>
      </c>
      <c r="L1848">
        <v>6.5</v>
      </c>
      <c r="M1848" t="s">
        <v>65</v>
      </c>
      <c r="N1848" t="s">
        <v>61</v>
      </c>
    </row>
    <row r="1849" spans="1:14" x14ac:dyDescent="0.35">
      <c r="A1849">
        <v>1995</v>
      </c>
      <c r="B1849">
        <v>18</v>
      </c>
      <c r="C1849">
        <v>35</v>
      </c>
      <c r="D1849" t="s">
        <v>59</v>
      </c>
      <c r="E1849">
        <v>38.1</v>
      </c>
      <c r="F1849">
        <v>24.3</v>
      </c>
      <c r="G1849">
        <v>55.3</v>
      </c>
      <c r="H1849">
        <v>30.7</v>
      </c>
      <c r="I1849">
        <v>8.6</v>
      </c>
      <c r="J1849">
        <v>4.0999999999999996</v>
      </c>
      <c r="K1849">
        <v>10.5</v>
      </c>
      <c r="L1849">
        <v>5.0999999999999996</v>
      </c>
      <c r="M1849" t="s">
        <v>65</v>
      </c>
      <c r="N1849" t="s">
        <v>61</v>
      </c>
    </row>
    <row r="1850" spans="1:14" x14ac:dyDescent="0.35">
      <c r="A1850">
        <v>1995</v>
      </c>
      <c r="B1850">
        <v>19</v>
      </c>
      <c r="C1850">
        <v>4</v>
      </c>
      <c r="D1850" t="s">
        <v>59</v>
      </c>
      <c r="E1850">
        <v>34.6</v>
      </c>
      <c r="F1850">
        <v>23.3</v>
      </c>
      <c r="G1850">
        <v>74.400000000000006</v>
      </c>
      <c r="H1850">
        <v>47.4</v>
      </c>
      <c r="I1850">
        <v>9.6</v>
      </c>
      <c r="J1850">
        <v>8.6999999999999993</v>
      </c>
      <c r="K1850">
        <v>5.5</v>
      </c>
      <c r="L1850">
        <v>4.8</v>
      </c>
      <c r="M1850" t="s">
        <v>65</v>
      </c>
      <c r="N1850" t="s">
        <v>61</v>
      </c>
    </row>
    <row r="1851" spans="1:14" x14ac:dyDescent="0.35">
      <c r="A1851">
        <v>1995</v>
      </c>
      <c r="B1851">
        <v>20</v>
      </c>
      <c r="C1851">
        <v>3</v>
      </c>
      <c r="D1851" t="s">
        <v>59</v>
      </c>
      <c r="E1851">
        <v>37.799999999999997</v>
      </c>
      <c r="F1851">
        <v>24.3</v>
      </c>
      <c r="G1851">
        <v>74.400000000000006</v>
      </c>
      <c r="H1851">
        <v>49.3</v>
      </c>
      <c r="I1851">
        <v>9.6999999999999993</v>
      </c>
      <c r="J1851">
        <v>11.5</v>
      </c>
      <c r="K1851">
        <v>7.5</v>
      </c>
      <c r="L1851">
        <v>6.7</v>
      </c>
      <c r="M1851" t="s">
        <v>65</v>
      </c>
      <c r="N1851" t="s">
        <v>61</v>
      </c>
    </row>
    <row r="1852" spans="1:14" x14ac:dyDescent="0.35">
      <c r="A1852">
        <v>1995</v>
      </c>
      <c r="B1852">
        <v>21</v>
      </c>
      <c r="C1852">
        <v>0</v>
      </c>
      <c r="D1852" t="s">
        <v>59</v>
      </c>
      <c r="E1852">
        <v>37.9</v>
      </c>
      <c r="F1852">
        <v>25.2</v>
      </c>
      <c r="G1852">
        <v>64.7</v>
      </c>
      <c r="H1852">
        <v>36</v>
      </c>
      <c r="I1852">
        <v>80.2</v>
      </c>
      <c r="J1852">
        <v>3.6</v>
      </c>
      <c r="K1852">
        <v>8.6999999999999993</v>
      </c>
      <c r="L1852">
        <v>7.2</v>
      </c>
      <c r="M1852" t="s">
        <v>65</v>
      </c>
      <c r="N1852" t="s">
        <v>61</v>
      </c>
    </row>
    <row r="1853" spans="1:14" x14ac:dyDescent="0.35">
      <c r="A1853">
        <v>1995</v>
      </c>
      <c r="B1853">
        <v>22</v>
      </c>
      <c r="C1853">
        <v>3</v>
      </c>
      <c r="D1853" t="s">
        <v>59</v>
      </c>
      <c r="E1853">
        <v>40.799999999999997</v>
      </c>
      <c r="F1853">
        <v>26.2</v>
      </c>
      <c r="G1853">
        <v>54.9</v>
      </c>
      <c r="H1853">
        <v>23.9</v>
      </c>
      <c r="I1853">
        <v>0</v>
      </c>
      <c r="J1853">
        <v>4.4000000000000004</v>
      </c>
      <c r="K1853">
        <v>11.3</v>
      </c>
      <c r="L1853">
        <v>8.1</v>
      </c>
      <c r="M1853" t="s">
        <v>65</v>
      </c>
      <c r="N1853" t="s">
        <v>61</v>
      </c>
    </row>
    <row r="1854" spans="1:14" x14ac:dyDescent="0.35">
      <c r="A1854">
        <v>1995</v>
      </c>
      <c r="B1854">
        <v>23</v>
      </c>
      <c r="C1854">
        <v>0</v>
      </c>
      <c r="D1854" t="s">
        <v>59</v>
      </c>
      <c r="E1854">
        <v>41.6</v>
      </c>
      <c r="F1854">
        <v>27.5</v>
      </c>
      <c r="G1854">
        <v>56.1</v>
      </c>
      <c r="H1854">
        <v>23.6</v>
      </c>
      <c r="I1854">
        <v>0</v>
      </c>
      <c r="J1854">
        <v>11.3</v>
      </c>
      <c r="K1854">
        <v>9.4</v>
      </c>
      <c r="L1854">
        <v>8.5</v>
      </c>
      <c r="M1854" t="s">
        <v>65</v>
      </c>
      <c r="N1854" t="s">
        <v>61</v>
      </c>
    </row>
    <row r="1855" spans="1:14" x14ac:dyDescent="0.35">
      <c r="A1855">
        <v>1995</v>
      </c>
      <c r="B1855">
        <v>24</v>
      </c>
      <c r="C1855">
        <v>1</v>
      </c>
      <c r="D1855" t="s">
        <v>59</v>
      </c>
      <c r="E1855">
        <v>38.4</v>
      </c>
      <c r="F1855">
        <v>26</v>
      </c>
      <c r="G1855">
        <v>67.599999999999994</v>
      </c>
      <c r="H1855">
        <v>37</v>
      </c>
      <c r="I1855">
        <v>34</v>
      </c>
      <c r="J1855">
        <v>7.6</v>
      </c>
      <c r="K1855">
        <v>10.6</v>
      </c>
      <c r="L1855">
        <v>7.7</v>
      </c>
      <c r="M1855" t="s">
        <v>65</v>
      </c>
      <c r="N1855" t="s">
        <v>61</v>
      </c>
    </row>
    <row r="1856" spans="1:14" x14ac:dyDescent="0.35">
      <c r="A1856">
        <v>1995</v>
      </c>
      <c r="B1856">
        <v>25</v>
      </c>
      <c r="C1856">
        <v>0</v>
      </c>
      <c r="D1856" t="s">
        <v>59</v>
      </c>
      <c r="E1856">
        <v>31.8</v>
      </c>
      <c r="F1856">
        <v>23.3</v>
      </c>
      <c r="G1856">
        <v>86.6</v>
      </c>
      <c r="H1856">
        <v>70.599999999999994</v>
      </c>
      <c r="I1856">
        <v>61.8</v>
      </c>
      <c r="J1856">
        <v>7</v>
      </c>
      <c r="K1856">
        <v>2.7</v>
      </c>
      <c r="L1856">
        <v>5.5</v>
      </c>
      <c r="M1856" t="s">
        <v>65</v>
      </c>
      <c r="N1856" t="s">
        <v>61</v>
      </c>
    </row>
    <row r="1857" spans="1:14" x14ac:dyDescent="0.35">
      <c r="A1857">
        <v>1995</v>
      </c>
      <c r="B1857">
        <v>26</v>
      </c>
      <c r="C1857">
        <v>0</v>
      </c>
      <c r="D1857" t="s">
        <v>59</v>
      </c>
      <c r="E1857">
        <v>31.7</v>
      </c>
      <c r="F1857">
        <v>23.3</v>
      </c>
      <c r="G1857">
        <v>88.3</v>
      </c>
      <c r="H1857">
        <v>64.3</v>
      </c>
      <c r="I1857">
        <v>40</v>
      </c>
      <c r="J1857">
        <v>7.6</v>
      </c>
      <c r="K1857">
        <v>2.8</v>
      </c>
      <c r="L1857">
        <v>4.4000000000000004</v>
      </c>
      <c r="M1857" t="s">
        <v>65</v>
      </c>
      <c r="N1857" t="s">
        <v>61</v>
      </c>
    </row>
    <row r="1858" spans="1:14" x14ac:dyDescent="0.35">
      <c r="A1858">
        <v>1995</v>
      </c>
      <c r="B1858">
        <v>27</v>
      </c>
      <c r="C1858">
        <v>0</v>
      </c>
      <c r="D1858" t="s">
        <v>59</v>
      </c>
      <c r="E1858">
        <v>32.6</v>
      </c>
      <c r="F1858">
        <v>23.5</v>
      </c>
      <c r="G1858">
        <v>82.7</v>
      </c>
      <c r="H1858">
        <v>53.3</v>
      </c>
      <c r="I1858">
        <v>114.2</v>
      </c>
      <c r="J1858">
        <v>8.4</v>
      </c>
      <c r="K1858">
        <v>6</v>
      </c>
      <c r="L1858">
        <v>5.0999999999999996</v>
      </c>
      <c r="M1858" t="s">
        <v>65</v>
      </c>
      <c r="N1858" t="s">
        <v>61</v>
      </c>
    </row>
    <row r="1859" spans="1:14" x14ac:dyDescent="0.35">
      <c r="A1859">
        <v>1995</v>
      </c>
      <c r="B1859">
        <v>28</v>
      </c>
      <c r="C1859">
        <v>0</v>
      </c>
      <c r="D1859" t="s">
        <v>59</v>
      </c>
      <c r="E1859">
        <v>31.3</v>
      </c>
      <c r="F1859">
        <v>23.4</v>
      </c>
      <c r="G1859">
        <v>83.4</v>
      </c>
      <c r="H1859">
        <v>59.9</v>
      </c>
      <c r="I1859">
        <v>4.4000000000000004</v>
      </c>
      <c r="J1859">
        <v>8.6</v>
      </c>
      <c r="K1859">
        <v>3.4</v>
      </c>
      <c r="L1859">
        <v>4.3</v>
      </c>
      <c r="M1859" t="s">
        <v>65</v>
      </c>
      <c r="N1859" t="s">
        <v>61</v>
      </c>
    </row>
    <row r="1860" spans="1:14" x14ac:dyDescent="0.35">
      <c r="A1860">
        <v>1995</v>
      </c>
      <c r="B1860">
        <v>29</v>
      </c>
      <c r="C1860">
        <v>3</v>
      </c>
      <c r="D1860" t="s">
        <v>59</v>
      </c>
      <c r="E1860">
        <v>27.9</v>
      </c>
      <c r="F1860">
        <v>22.2</v>
      </c>
      <c r="G1860">
        <v>88.3</v>
      </c>
      <c r="H1860">
        <v>74.7</v>
      </c>
      <c r="I1860">
        <v>61.2</v>
      </c>
      <c r="J1860">
        <v>8.6999999999999993</v>
      </c>
      <c r="K1860">
        <v>1</v>
      </c>
      <c r="L1860">
        <v>3.4</v>
      </c>
      <c r="M1860" t="s">
        <v>65</v>
      </c>
      <c r="N1860" t="s">
        <v>61</v>
      </c>
    </row>
    <row r="1861" spans="1:14" x14ac:dyDescent="0.35">
      <c r="A1861">
        <v>1995</v>
      </c>
      <c r="B1861">
        <v>30</v>
      </c>
      <c r="C1861">
        <v>19</v>
      </c>
      <c r="D1861" t="s">
        <v>59</v>
      </c>
      <c r="E1861">
        <v>29.5</v>
      </c>
      <c r="F1861">
        <v>21.6</v>
      </c>
      <c r="G1861">
        <v>91</v>
      </c>
      <c r="H1861">
        <v>68.099999999999994</v>
      </c>
      <c r="I1861">
        <v>106.4</v>
      </c>
      <c r="J1861">
        <v>8.6</v>
      </c>
      <c r="K1861">
        <v>3.2</v>
      </c>
      <c r="L1861">
        <v>4</v>
      </c>
      <c r="M1861" t="s">
        <v>65</v>
      </c>
      <c r="N1861" t="s">
        <v>61</v>
      </c>
    </row>
    <row r="1862" spans="1:14" x14ac:dyDescent="0.35">
      <c r="A1862">
        <v>1995</v>
      </c>
      <c r="B1862">
        <v>31</v>
      </c>
      <c r="C1862">
        <v>30</v>
      </c>
      <c r="D1862" t="s">
        <v>59</v>
      </c>
      <c r="E1862">
        <v>30.8</v>
      </c>
      <c r="F1862">
        <v>23</v>
      </c>
      <c r="G1862">
        <v>83.7</v>
      </c>
      <c r="H1862">
        <v>63</v>
      </c>
      <c r="I1862">
        <v>19.100000000000001</v>
      </c>
      <c r="J1862">
        <v>7.6</v>
      </c>
      <c r="K1862">
        <v>5.4</v>
      </c>
      <c r="L1862">
        <v>4.0999999999999996</v>
      </c>
      <c r="M1862" t="s">
        <v>65</v>
      </c>
      <c r="N1862" t="s">
        <v>61</v>
      </c>
    </row>
    <row r="1863" spans="1:14" x14ac:dyDescent="0.35">
      <c r="A1863">
        <v>1995</v>
      </c>
      <c r="B1863">
        <v>32</v>
      </c>
      <c r="C1863">
        <v>24</v>
      </c>
      <c r="D1863" t="s">
        <v>59</v>
      </c>
      <c r="E1863">
        <v>31.7</v>
      </c>
      <c r="F1863">
        <v>23.2</v>
      </c>
      <c r="G1863">
        <v>85.3</v>
      </c>
      <c r="H1863">
        <v>58.7</v>
      </c>
      <c r="I1863">
        <v>1.8</v>
      </c>
      <c r="J1863">
        <v>7</v>
      </c>
      <c r="K1863">
        <v>5.4</v>
      </c>
      <c r="L1863">
        <v>4.2</v>
      </c>
      <c r="M1863" t="s">
        <v>65</v>
      </c>
      <c r="N1863" t="s">
        <v>61</v>
      </c>
    </row>
    <row r="1864" spans="1:14" x14ac:dyDescent="0.35">
      <c r="A1864">
        <v>1995</v>
      </c>
      <c r="B1864">
        <v>33</v>
      </c>
      <c r="C1864">
        <v>6</v>
      </c>
      <c r="D1864" t="s">
        <v>59</v>
      </c>
      <c r="E1864">
        <v>31.8</v>
      </c>
      <c r="F1864">
        <v>23</v>
      </c>
      <c r="G1864">
        <v>86.1</v>
      </c>
      <c r="H1864">
        <v>55.3</v>
      </c>
      <c r="I1864">
        <v>10.6</v>
      </c>
      <c r="J1864">
        <v>4.9000000000000004</v>
      </c>
      <c r="K1864">
        <v>7.9</v>
      </c>
      <c r="L1864">
        <v>4</v>
      </c>
      <c r="M1864" t="s">
        <v>65</v>
      </c>
      <c r="N1864" t="s">
        <v>61</v>
      </c>
    </row>
    <row r="1865" spans="1:14" x14ac:dyDescent="0.35">
      <c r="A1865">
        <v>1995</v>
      </c>
      <c r="B1865">
        <v>34</v>
      </c>
      <c r="C1865">
        <v>47</v>
      </c>
      <c r="D1865" t="s">
        <v>59</v>
      </c>
      <c r="E1865">
        <v>31.9</v>
      </c>
      <c r="F1865">
        <v>23.3</v>
      </c>
      <c r="G1865">
        <v>86.7</v>
      </c>
      <c r="H1865">
        <v>58.6</v>
      </c>
      <c r="I1865">
        <v>71</v>
      </c>
      <c r="J1865">
        <v>2.8</v>
      </c>
      <c r="K1865">
        <v>6.2</v>
      </c>
      <c r="L1865">
        <v>3.8</v>
      </c>
      <c r="M1865" t="s">
        <v>65</v>
      </c>
      <c r="N1865" t="s">
        <v>61</v>
      </c>
    </row>
    <row r="1866" spans="1:14" x14ac:dyDescent="0.35">
      <c r="A1866">
        <v>1995</v>
      </c>
      <c r="B1866">
        <v>35</v>
      </c>
      <c r="C1866">
        <v>42</v>
      </c>
      <c r="D1866" t="s">
        <v>59</v>
      </c>
      <c r="E1866">
        <v>29.4</v>
      </c>
      <c r="F1866">
        <v>22.5</v>
      </c>
      <c r="G1866">
        <v>90</v>
      </c>
      <c r="H1866">
        <v>70.8</v>
      </c>
      <c r="I1866">
        <v>89.2</v>
      </c>
      <c r="J1866">
        <v>9.1</v>
      </c>
      <c r="K1866">
        <v>1.5</v>
      </c>
      <c r="L1866">
        <v>4</v>
      </c>
      <c r="M1866" t="s">
        <v>65</v>
      </c>
      <c r="N1866" t="s">
        <v>61</v>
      </c>
    </row>
    <row r="1867" spans="1:14" x14ac:dyDescent="0.35">
      <c r="A1867">
        <v>1995</v>
      </c>
      <c r="B1867">
        <v>36</v>
      </c>
      <c r="C1867">
        <v>420</v>
      </c>
      <c r="D1867" t="s">
        <v>59</v>
      </c>
      <c r="E1867">
        <v>31.1</v>
      </c>
      <c r="F1867">
        <v>21.4</v>
      </c>
      <c r="G1867">
        <v>81.099999999999994</v>
      </c>
      <c r="H1867">
        <v>54.9</v>
      </c>
      <c r="I1867">
        <v>0</v>
      </c>
      <c r="J1867">
        <v>6.9</v>
      </c>
      <c r="K1867">
        <v>7.3</v>
      </c>
      <c r="L1867">
        <v>4.4000000000000004</v>
      </c>
      <c r="M1867" t="s">
        <v>65</v>
      </c>
      <c r="N1867" t="s">
        <v>61</v>
      </c>
    </row>
    <row r="1868" spans="1:14" x14ac:dyDescent="0.35">
      <c r="A1868">
        <v>1995</v>
      </c>
      <c r="B1868">
        <v>37</v>
      </c>
      <c r="C1868">
        <v>833</v>
      </c>
      <c r="D1868" t="s">
        <v>59</v>
      </c>
      <c r="E1868">
        <v>30.9</v>
      </c>
      <c r="F1868">
        <v>22.2</v>
      </c>
      <c r="G1868">
        <v>91.4</v>
      </c>
      <c r="H1868">
        <v>64.400000000000006</v>
      </c>
      <c r="I1868">
        <v>139.80000000000001</v>
      </c>
      <c r="J1868">
        <v>2.4</v>
      </c>
      <c r="K1868">
        <v>5.0999999999999996</v>
      </c>
      <c r="L1868">
        <v>3.8</v>
      </c>
      <c r="M1868" t="s">
        <v>65</v>
      </c>
      <c r="N1868" t="s">
        <v>61</v>
      </c>
    </row>
    <row r="1869" spans="1:14" x14ac:dyDescent="0.35">
      <c r="A1869">
        <v>1995</v>
      </c>
      <c r="B1869">
        <v>38</v>
      </c>
      <c r="C1869">
        <v>322</v>
      </c>
      <c r="D1869" t="s">
        <v>59</v>
      </c>
      <c r="E1869">
        <v>29.7</v>
      </c>
      <c r="F1869">
        <v>22.7</v>
      </c>
      <c r="G1869">
        <v>86.7</v>
      </c>
      <c r="H1869">
        <v>64.3</v>
      </c>
      <c r="I1869">
        <v>19.8</v>
      </c>
      <c r="J1869">
        <v>3.6</v>
      </c>
      <c r="K1869">
        <v>3.3</v>
      </c>
      <c r="L1869">
        <v>3.3</v>
      </c>
      <c r="M1869" t="s">
        <v>65</v>
      </c>
      <c r="N1869" t="s">
        <v>61</v>
      </c>
    </row>
    <row r="1870" spans="1:14" x14ac:dyDescent="0.35">
      <c r="A1870">
        <v>1995</v>
      </c>
      <c r="B1870">
        <v>39</v>
      </c>
      <c r="C1870">
        <v>114</v>
      </c>
      <c r="D1870" t="s">
        <v>59</v>
      </c>
      <c r="E1870">
        <v>32.6</v>
      </c>
      <c r="F1870">
        <v>22.3</v>
      </c>
      <c r="G1870">
        <v>85.4</v>
      </c>
      <c r="H1870">
        <v>51</v>
      </c>
      <c r="I1870">
        <v>20</v>
      </c>
      <c r="J1870">
        <v>2.4</v>
      </c>
      <c r="K1870">
        <v>7.7</v>
      </c>
      <c r="L1870">
        <v>3.8</v>
      </c>
      <c r="M1870" t="s">
        <v>65</v>
      </c>
      <c r="N1870" t="s">
        <v>61</v>
      </c>
    </row>
    <row r="1871" spans="1:14" x14ac:dyDescent="0.35">
      <c r="A1871">
        <v>1995</v>
      </c>
      <c r="B1871">
        <v>40</v>
      </c>
      <c r="C1871">
        <v>180</v>
      </c>
      <c r="D1871" t="s">
        <v>59</v>
      </c>
      <c r="E1871">
        <v>32.799999999999997</v>
      </c>
      <c r="F1871">
        <v>21.3</v>
      </c>
      <c r="G1871">
        <v>87.7</v>
      </c>
      <c r="H1871">
        <v>42.1</v>
      </c>
      <c r="I1871">
        <v>0</v>
      </c>
      <c r="J1871">
        <v>2.4</v>
      </c>
      <c r="K1871">
        <v>8.6999999999999993</v>
      </c>
      <c r="L1871">
        <v>4.0999999999999996</v>
      </c>
      <c r="M1871" t="s">
        <v>65</v>
      </c>
      <c r="N1871" t="s">
        <v>61</v>
      </c>
    </row>
    <row r="1872" spans="1:14" x14ac:dyDescent="0.35">
      <c r="A1872">
        <v>1995</v>
      </c>
      <c r="B1872">
        <v>41</v>
      </c>
      <c r="C1872">
        <v>59</v>
      </c>
      <c r="D1872" t="s">
        <v>59</v>
      </c>
      <c r="E1872">
        <v>28.8</v>
      </c>
      <c r="F1872">
        <v>22</v>
      </c>
      <c r="G1872">
        <v>90.7</v>
      </c>
      <c r="H1872">
        <v>68.7</v>
      </c>
      <c r="I1872">
        <v>114.8</v>
      </c>
      <c r="J1872">
        <v>2.5</v>
      </c>
      <c r="K1872">
        <v>1.5</v>
      </c>
      <c r="L1872">
        <v>3.2</v>
      </c>
      <c r="M1872" t="s">
        <v>65</v>
      </c>
      <c r="N1872" t="s">
        <v>61</v>
      </c>
    </row>
    <row r="1873" spans="1:14" x14ac:dyDescent="0.35">
      <c r="A1873">
        <v>1995</v>
      </c>
      <c r="B1873">
        <v>42</v>
      </c>
      <c r="C1873">
        <v>52</v>
      </c>
      <c r="D1873" t="s">
        <v>59</v>
      </c>
      <c r="E1873">
        <v>25.9</v>
      </c>
      <c r="F1873">
        <v>21</v>
      </c>
      <c r="G1873">
        <v>93.7</v>
      </c>
      <c r="H1873">
        <v>83.3</v>
      </c>
      <c r="I1873">
        <v>157</v>
      </c>
      <c r="J1873">
        <v>3.8</v>
      </c>
      <c r="K1873">
        <v>1</v>
      </c>
      <c r="L1873">
        <v>4.0999999999999996</v>
      </c>
      <c r="M1873" t="s">
        <v>65</v>
      </c>
      <c r="N1873" t="s">
        <v>61</v>
      </c>
    </row>
    <row r="1874" spans="1:14" x14ac:dyDescent="0.35">
      <c r="A1874">
        <v>1995</v>
      </c>
      <c r="B1874">
        <v>43</v>
      </c>
      <c r="C1874">
        <v>46</v>
      </c>
      <c r="D1874" t="s">
        <v>59</v>
      </c>
      <c r="E1874">
        <v>29</v>
      </c>
      <c r="F1874">
        <v>19.899999999999999</v>
      </c>
      <c r="G1874">
        <v>82.9</v>
      </c>
      <c r="H1874">
        <v>59.6</v>
      </c>
      <c r="I1874">
        <v>11.2</v>
      </c>
      <c r="J1874">
        <v>2.5</v>
      </c>
      <c r="K1874">
        <v>6.9</v>
      </c>
      <c r="L1874">
        <v>3</v>
      </c>
      <c r="M1874" t="s">
        <v>65</v>
      </c>
      <c r="N1874" t="s">
        <v>61</v>
      </c>
    </row>
    <row r="1875" spans="1:14" x14ac:dyDescent="0.35">
      <c r="A1875">
        <v>1995</v>
      </c>
      <c r="B1875">
        <v>44</v>
      </c>
      <c r="C1875">
        <v>69</v>
      </c>
      <c r="D1875" t="s">
        <v>59</v>
      </c>
      <c r="E1875">
        <v>30.4</v>
      </c>
      <c r="F1875">
        <v>17.2</v>
      </c>
      <c r="G1875">
        <v>89.6</v>
      </c>
      <c r="H1875">
        <v>46.6</v>
      </c>
      <c r="I1875">
        <v>0</v>
      </c>
      <c r="J1875">
        <v>2</v>
      </c>
      <c r="K1875">
        <v>9.1999999999999993</v>
      </c>
      <c r="L1875">
        <v>3.5</v>
      </c>
      <c r="M1875" t="s">
        <v>65</v>
      </c>
      <c r="N1875" t="s">
        <v>61</v>
      </c>
    </row>
    <row r="1876" spans="1:14" x14ac:dyDescent="0.35">
      <c r="A1876">
        <v>1995</v>
      </c>
      <c r="B1876">
        <v>45</v>
      </c>
      <c r="C1876">
        <v>8</v>
      </c>
      <c r="D1876" t="s">
        <v>59</v>
      </c>
      <c r="E1876">
        <v>30.2</v>
      </c>
      <c r="F1876">
        <v>15.6</v>
      </c>
      <c r="G1876">
        <v>87</v>
      </c>
      <c r="H1876">
        <v>39.1</v>
      </c>
      <c r="I1876">
        <v>0</v>
      </c>
      <c r="J1876">
        <v>1.5</v>
      </c>
      <c r="K1876">
        <v>9.1999999999999993</v>
      </c>
      <c r="L1876">
        <v>3.7</v>
      </c>
      <c r="M1876" t="s">
        <v>65</v>
      </c>
      <c r="N1876" t="s">
        <v>61</v>
      </c>
    </row>
    <row r="1877" spans="1:14" x14ac:dyDescent="0.35">
      <c r="A1877">
        <v>1995</v>
      </c>
      <c r="B1877">
        <v>46</v>
      </c>
      <c r="C1877">
        <v>2</v>
      </c>
      <c r="D1877" t="s">
        <v>59</v>
      </c>
      <c r="E1877">
        <v>30.2</v>
      </c>
      <c r="F1877">
        <v>15</v>
      </c>
      <c r="G1877">
        <v>89.9</v>
      </c>
      <c r="H1877">
        <v>40.6</v>
      </c>
      <c r="I1877">
        <v>4</v>
      </c>
      <c r="J1877">
        <v>2.1</v>
      </c>
      <c r="K1877">
        <v>9</v>
      </c>
      <c r="L1877">
        <v>3.8</v>
      </c>
      <c r="M1877" t="s">
        <v>65</v>
      </c>
      <c r="N1877" t="s">
        <v>61</v>
      </c>
    </row>
    <row r="1878" spans="1:14" x14ac:dyDescent="0.35">
      <c r="A1878">
        <v>1995</v>
      </c>
      <c r="B1878">
        <v>47</v>
      </c>
      <c r="C1878">
        <v>12</v>
      </c>
      <c r="D1878" t="s">
        <v>59</v>
      </c>
      <c r="E1878">
        <v>29.6</v>
      </c>
      <c r="F1878">
        <v>18.2</v>
      </c>
      <c r="G1878">
        <v>90.6</v>
      </c>
      <c r="H1878">
        <v>50.1</v>
      </c>
      <c r="I1878">
        <v>144</v>
      </c>
      <c r="J1878">
        <v>2.2999999999999998</v>
      </c>
      <c r="K1878">
        <v>7</v>
      </c>
      <c r="L1878">
        <v>3</v>
      </c>
      <c r="M1878" t="s">
        <v>65</v>
      </c>
      <c r="N1878" t="s">
        <v>61</v>
      </c>
    </row>
    <row r="1879" spans="1:14" x14ac:dyDescent="0.35">
      <c r="A1879">
        <v>1995</v>
      </c>
      <c r="B1879">
        <v>48</v>
      </c>
      <c r="C1879">
        <v>3</v>
      </c>
      <c r="D1879" t="s">
        <v>59</v>
      </c>
      <c r="E1879">
        <v>29</v>
      </c>
      <c r="F1879">
        <v>16.7</v>
      </c>
      <c r="G1879">
        <v>92.7</v>
      </c>
      <c r="H1879">
        <v>43</v>
      </c>
      <c r="I1879">
        <v>0</v>
      </c>
      <c r="J1879">
        <v>2.1</v>
      </c>
      <c r="K1879">
        <v>7.7</v>
      </c>
      <c r="L1879">
        <v>3</v>
      </c>
      <c r="M1879" t="s">
        <v>65</v>
      </c>
      <c r="N1879" t="s">
        <v>61</v>
      </c>
    </row>
    <row r="1880" spans="1:14" x14ac:dyDescent="0.35">
      <c r="A1880">
        <v>1995</v>
      </c>
      <c r="B1880">
        <v>49</v>
      </c>
      <c r="C1880">
        <v>0</v>
      </c>
      <c r="D1880" t="s">
        <v>59</v>
      </c>
      <c r="E1880">
        <v>29.2</v>
      </c>
      <c r="F1880">
        <v>14.6</v>
      </c>
      <c r="G1880">
        <v>86.6</v>
      </c>
      <c r="H1880">
        <v>41.3</v>
      </c>
      <c r="I1880">
        <v>0</v>
      </c>
      <c r="J1880">
        <v>1.6</v>
      </c>
      <c r="K1880">
        <v>8.1999999999999993</v>
      </c>
      <c r="L1880">
        <v>2.8</v>
      </c>
      <c r="M1880" t="s">
        <v>65</v>
      </c>
      <c r="N1880" t="s">
        <v>61</v>
      </c>
    </row>
    <row r="1881" spans="1:14" x14ac:dyDescent="0.35">
      <c r="A1881">
        <v>1995</v>
      </c>
      <c r="B1881">
        <v>50</v>
      </c>
      <c r="C1881">
        <v>0</v>
      </c>
      <c r="D1881" t="s">
        <v>59</v>
      </c>
      <c r="E1881">
        <v>28.5</v>
      </c>
      <c r="F1881">
        <v>11.6</v>
      </c>
      <c r="G1881">
        <v>85.6</v>
      </c>
      <c r="H1881">
        <v>32.6</v>
      </c>
      <c r="I1881">
        <v>0</v>
      </c>
      <c r="J1881">
        <v>2.2000000000000002</v>
      </c>
      <c r="K1881">
        <v>8.6999999999999993</v>
      </c>
      <c r="L1881">
        <v>3.2</v>
      </c>
      <c r="M1881" t="s">
        <v>65</v>
      </c>
      <c r="N1881" t="s">
        <v>61</v>
      </c>
    </row>
    <row r="1882" spans="1:14" x14ac:dyDescent="0.35">
      <c r="A1882">
        <v>1995</v>
      </c>
      <c r="B1882">
        <v>51</v>
      </c>
      <c r="C1882">
        <v>0</v>
      </c>
      <c r="D1882" t="s">
        <v>59</v>
      </c>
      <c r="E1882">
        <v>29.3</v>
      </c>
      <c r="F1882">
        <v>12.3</v>
      </c>
      <c r="G1882">
        <v>89.6</v>
      </c>
      <c r="H1882">
        <v>33.1</v>
      </c>
      <c r="I1882">
        <v>0</v>
      </c>
      <c r="J1882">
        <v>2.6</v>
      </c>
      <c r="K1882">
        <v>8.6</v>
      </c>
      <c r="L1882">
        <v>3.3</v>
      </c>
      <c r="M1882" t="s">
        <v>65</v>
      </c>
      <c r="N1882" t="s">
        <v>61</v>
      </c>
    </row>
    <row r="1883" spans="1:14" x14ac:dyDescent="0.35">
      <c r="A1883">
        <v>1995</v>
      </c>
      <c r="B1883">
        <v>52</v>
      </c>
      <c r="C1883">
        <v>0</v>
      </c>
      <c r="D1883" t="s">
        <v>59</v>
      </c>
      <c r="E1883">
        <v>28.3</v>
      </c>
      <c r="F1883">
        <v>13.5</v>
      </c>
      <c r="G1883">
        <v>89.8</v>
      </c>
      <c r="H1883">
        <v>39.299999999999997</v>
      </c>
      <c r="I1883">
        <v>0</v>
      </c>
      <c r="J1883">
        <v>3.2</v>
      </c>
      <c r="K1883">
        <v>8.4</v>
      </c>
      <c r="L1883">
        <v>3.4</v>
      </c>
      <c r="M1883" t="s">
        <v>65</v>
      </c>
      <c r="N1883" t="s">
        <v>61</v>
      </c>
    </row>
    <row r="1884" spans="1:14" x14ac:dyDescent="0.35">
      <c r="A1884">
        <v>1996</v>
      </c>
      <c r="B1884">
        <v>1</v>
      </c>
      <c r="C1884">
        <v>12</v>
      </c>
      <c r="D1884" t="s">
        <v>59</v>
      </c>
      <c r="E1884">
        <v>28.4</v>
      </c>
      <c r="F1884">
        <v>14.7</v>
      </c>
      <c r="G1884">
        <v>85.6</v>
      </c>
      <c r="H1884">
        <v>36.700000000000003</v>
      </c>
      <c r="I1884">
        <v>0</v>
      </c>
      <c r="J1884">
        <v>3.6</v>
      </c>
      <c r="K1884">
        <v>8.9</v>
      </c>
      <c r="L1884">
        <v>3.6</v>
      </c>
      <c r="M1884" t="s">
        <v>65</v>
      </c>
      <c r="N1884" t="s">
        <v>61</v>
      </c>
    </row>
    <row r="1885" spans="1:14" x14ac:dyDescent="0.35">
      <c r="A1885">
        <v>1996</v>
      </c>
      <c r="B1885">
        <v>2</v>
      </c>
      <c r="C1885">
        <v>12</v>
      </c>
      <c r="D1885" t="s">
        <v>59</v>
      </c>
      <c r="E1885">
        <v>30.1</v>
      </c>
      <c r="F1885">
        <v>14.5</v>
      </c>
      <c r="G1885">
        <v>89.9</v>
      </c>
      <c r="H1885">
        <v>34</v>
      </c>
      <c r="I1885">
        <v>0</v>
      </c>
      <c r="J1885">
        <v>2.6</v>
      </c>
      <c r="K1885">
        <v>8.3000000000000007</v>
      </c>
      <c r="L1885">
        <v>3.3</v>
      </c>
      <c r="M1885" t="s">
        <v>65</v>
      </c>
      <c r="N1885" t="s">
        <v>61</v>
      </c>
    </row>
    <row r="1886" spans="1:14" x14ac:dyDescent="0.35">
      <c r="A1886">
        <v>1996</v>
      </c>
      <c r="B1886">
        <v>3</v>
      </c>
      <c r="C1886">
        <v>18</v>
      </c>
      <c r="D1886" t="s">
        <v>59</v>
      </c>
      <c r="E1886">
        <v>30.9</v>
      </c>
      <c r="F1886">
        <v>16</v>
      </c>
      <c r="G1886">
        <v>92.3</v>
      </c>
      <c r="H1886">
        <v>37</v>
      </c>
      <c r="I1886">
        <v>0</v>
      </c>
      <c r="J1886">
        <v>2.1</v>
      </c>
      <c r="K1886">
        <v>8.4</v>
      </c>
      <c r="L1886">
        <v>3.9</v>
      </c>
      <c r="M1886" t="s">
        <v>65</v>
      </c>
      <c r="N1886" t="s">
        <v>61</v>
      </c>
    </row>
    <row r="1887" spans="1:14" x14ac:dyDescent="0.35">
      <c r="A1887">
        <v>1996</v>
      </c>
      <c r="B1887">
        <v>4</v>
      </c>
      <c r="C1887">
        <v>20</v>
      </c>
      <c r="D1887" t="s">
        <v>59</v>
      </c>
      <c r="E1887">
        <v>30.2</v>
      </c>
      <c r="F1887">
        <v>13</v>
      </c>
      <c r="G1887">
        <v>89</v>
      </c>
      <c r="H1887">
        <v>32.4</v>
      </c>
      <c r="I1887">
        <v>0</v>
      </c>
      <c r="J1887">
        <v>2.4</v>
      </c>
      <c r="K1887">
        <v>8.6</v>
      </c>
      <c r="L1887">
        <v>4</v>
      </c>
      <c r="M1887" t="s">
        <v>65</v>
      </c>
      <c r="N1887" t="s">
        <v>61</v>
      </c>
    </row>
    <row r="1888" spans="1:14" x14ac:dyDescent="0.35">
      <c r="A1888">
        <v>1996</v>
      </c>
      <c r="B1888">
        <v>5</v>
      </c>
      <c r="C1888">
        <v>2</v>
      </c>
      <c r="D1888" t="s">
        <v>59</v>
      </c>
      <c r="E1888">
        <v>31.3</v>
      </c>
      <c r="F1888">
        <v>15.2</v>
      </c>
      <c r="G1888">
        <v>87.9</v>
      </c>
      <c r="H1888">
        <v>33</v>
      </c>
      <c r="I1888">
        <v>0</v>
      </c>
      <c r="J1888">
        <v>3.3</v>
      </c>
      <c r="K1888">
        <v>8.6</v>
      </c>
      <c r="L1888">
        <v>4.3</v>
      </c>
      <c r="M1888" t="s">
        <v>65</v>
      </c>
      <c r="N1888" t="s">
        <v>61</v>
      </c>
    </row>
    <row r="1889" spans="1:14" x14ac:dyDescent="0.35">
      <c r="A1889">
        <v>1996</v>
      </c>
      <c r="B1889">
        <v>6</v>
      </c>
      <c r="C1889">
        <v>13</v>
      </c>
      <c r="D1889" t="s">
        <v>59</v>
      </c>
      <c r="E1889">
        <v>30.7</v>
      </c>
      <c r="F1889">
        <v>14.2</v>
      </c>
      <c r="G1889">
        <v>88</v>
      </c>
      <c r="H1889">
        <v>28.7</v>
      </c>
      <c r="I1889">
        <v>0</v>
      </c>
      <c r="J1889">
        <v>3.5</v>
      </c>
      <c r="K1889">
        <v>8.4</v>
      </c>
      <c r="L1889">
        <v>3.9</v>
      </c>
      <c r="M1889" t="s">
        <v>65</v>
      </c>
      <c r="N1889" t="s">
        <v>61</v>
      </c>
    </row>
    <row r="1890" spans="1:14" x14ac:dyDescent="0.35">
      <c r="A1890">
        <v>1996</v>
      </c>
      <c r="B1890">
        <v>7</v>
      </c>
      <c r="C1890">
        <v>28</v>
      </c>
      <c r="D1890" t="s">
        <v>59</v>
      </c>
      <c r="E1890">
        <v>30.4</v>
      </c>
      <c r="F1890">
        <v>17.100000000000001</v>
      </c>
      <c r="G1890">
        <v>87.7</v>
      </c>
      <c r="H1890">
        <v>39.4</v>
      </c>
      <c r="I1890">
        <v>0</v>
      </c>
      <c r="J1890">
        <v>3.6</v>
      </c>
      <c r="K1890">
        <v>7.7</v>
      </c>
      <c r="L1890">
        <v>4</v>
      </c>
      <c r="M1890" t="s">
        <v>65</v>
      </c>
      <c r="N1890" t="s">
        <v>61</v>
      </c>
    </row>
    <row r="1891" spans="1:14" x14ac:dyDescent="0.35">
      <c r="A1891">
        <v>1996</v>
      </c>
      <c r="B1891">
        <v>8</v>
      </c>
      <c r="C1891">
        <v>79</v>
      </c>
      <c r="D1891" t="s">
        <v>59</v>
      </c>
      <c r="E1891">
        <v>34.6</v>
      </c>
      <c r="F1891">
        <v>17.100000000000001</v>
      </c>
      <c r="G1891">
        <v>83.4</v>
      </c>
      <c r="H1891">
        <v>24.6</v>
      </c>
      <c r="I1891">
        <v>0</v>
      </c>
      <c r="J1891">
        <v>2.2999999999999998</v>
      </c>
      <c r="K1891">
        <v>9.1</v>
      </c>
      <c r="L1891">
        <v>4.4000000000000004</v>
      </c>
      <c r="M1891" t="s">
        <v>65</v>
      </c>
      <c r="N1891" t="s">
        <v>61</v>
      </c>
    </row>
    <row r="1892" spans="1:14" x14ac:dyDescent="0.35">
      <c r="A1892">
        <v>1996</v>
      </c>
      <c r="B1892">
        <v>9</v>
      </c>
      <c r="C1892">
        <v>9</v>
      </c>
      <c r="D1892" t="s">
        <v>59</v>
      </c>
      <c r="E1892">
        <v>34.1</v>
      </c>
      <c r="F1892">
        <v>16</v>
      </c>
      <c r="G1892">
        <v>80.599999999999994</v>
      </c>
      <c r="H1892">
        <v>23.3</v>
      </c>
      <c r="I1892">
        <v>0</v>
      </c>
      <c r="J1892">
        <v>3.6</v>
      </c>
      <c r="K1892">
        <v>9.6</v>
      </c>
      <c r="L1892">
        <v>5.6</v>
      </c>
      <c r="M1892" t="s">
        <v>65</v>
      </c>
      <c r="N1892" t="s">
        <v>61</v>
      </c>
    </row>
    <row r="1893" spans="1:14" x14ac:dyDescent="0.35">
      <c r="A1893">
        <v>1996</v>
      </c>
      <c r="B1893">
        <v>10</v>
      </c>
      <c r="C1893">
        <v>45</v>
      </c>
      <c r="D1893" t="s">
        <v>59</v>
      </c>
      <c r="E1893">
        <v>34.5</v>
      </c>
      <c r="F1893">
        <v>15.3</v>
      </c>
      <c r="G1893">
        <v>81.3</v>
      </c>
      <c r="H1893">
        <v>18.899999999999999</v>
      </c>
      <c r="I1893">
        <v>0</v>
      </c>
      <c r="J1893">
        <v>2.4</v>
      </c>
      <c r="K1893">
        <v>9.9</v>
      </c>
      <c r="L1893">
        <v>5.9</v>
      </c>
      <c r="M1893" t="s">
        <v>65</v>
      </c>
      <c r="N1893" t="s">
        <v>61</v>
      </c>
    </row>
    <row r="1894" spans="1:14" x14ac:dyDescent="0.35">
      <c r="A1894">
        <v>1996</v>
      </c>
      <c r="B1894">
        <v>11</v>
      </c>
      <c r="C1894">
        <v>217</v>
      </c>
      <c r="D1894" t="s">
        <v>59</v>
      </c>
      <c r="E1894">
        <v>37.5</v>
      </c>
      <c r="F1894">
        <v>17.899999999999999</v>
      </c>
      <c r="G1894">
        <v>71.7</v>
      </c>
      <c r="H1894">
        <v>18</v>
      </c>
      <c r="I1894">
        <v>0</v>
      </c>
      <c r="J1894">
        <v>2.9</v>
      </c>
      <c r="K1894">
        <v>10</v>
      </c>
      <c r="L1894">
        <v>7</v>
      </c>
      <c r="M1894" t="s">
        <v>65</v>
      </c>
      <c r="N1894" t="s">
        <v>61</v>
      </c>
    </row>
    <row r="1895" spans="1:14" x14ac:dyDescent="0.35">
      <c r="A1895">
        <v>1996</v>
      </c>
      <c r="B1895">
        <v>12</v>
      </c>
      <c r="C1895">
        <v>337</v>
      </c>
      <c r="D1895" t="s">
        <v>59</v>
      </c>
      <c r="E1895">
        <v>37.6</v>
      </c>
      <c r="F1895">
        <v>19.399999999999999</v>
      </c>
      <c r="G1895">
        <v>64.400000000000006</v>
      </c>
      <c r="H1895">
        <v>19.399999999999999</v>
      </c>
      <c r="I1895">
        <v>0</v>
      </c>
      <c r="J1895">
        <v>2.1</v>
      </c>
      <c r="K1895">
        <v>8.4</v>
      </c>
      <c r="L1895">
        <v>6.9</v>
      </c>
      <c r="M1895" t="s">
        <v>65</v>
      </c>
      <c r="N1895" t="s">
        <v>61</v>
      </c>
    </row>
    <row r="1896" spans="1:14" x14ac:dyDescent="0.35">
      <c r="A1896">
        <v>1996</v>
      </c>
      <c r="B1896">
        <v>13</v>
      </c>
      <c r="C1896">
        <v>156</v>
      </c>
      <c r="D1896" t="s">
        <v>59</v>
      </c>
      <c r="E1896">
        <v>40</v>
      </c>
      <c r="F1896">
        <v>22.2</v>
      </c>
      <c r="G1896">
        <v>61.4</v>
      </c>
      <c r="H1896">
        <v>22</v>
      </c>
      <c r="I1896">
        <v>0</v>
      </c>
      <c r="J1896">
        <v>2.7</v>
      </c>
      <c r="K1896">
        <v>9.9</v>
      </c>
      <c r="L1896">
        <v>8</v>
      </c>
      <c r="M1896" t="s">
        <v>65</v>
      </c>
      <c r="N1896" t="s">
        <v>61</v>
      </c>
    </row>
    <row r="1897" spans="1:14" x14ac:dyDescent="0.35">
      <c r="A1897">
        <v>1996</v>
      </c>
      <c r="B1897">
        <v>14</v>
      </c>
      <c r="C1897">
        <v>84</v>
      </c>
      <c r="D1897" t="s">
        <v>59</v>
      </c>
      <c r="E1897">
        <v>36.799999999999997</v>
      </c>
      <c r="F1897">
        <v>21.8</v>
      </c>
      <c r="G1897">
        <v>82</v>
      </c>
      <c r="H1897">
        <v>22</v>
      </c>
      <c r="I1897">
        <v>0</v>
      </c>
      <c r="J1897">
        <v>4</v>
      </c>
      <c r="K1897">
        <v>8.6</v>
      </c>
      <c r="L1897">
        <v>7.6</v>
      </c>
      <c r="M1897" t="s">
        <v>65</v>
      </c>
      <c r="N1897" t="s">
        <v>61</v>
      </c>
    </row>
    <row r="1898" spans="1:14" x14ac:dyDescent="0.35">
      <c r="A1898">
        <v>1996</v>
      </c>
      <c r="B1898">
        <v>15</v>
      </c>
      <c r="C1898">
        <v>87</v>
      </c>
      <c r="D1898" t="s">
        <v>59</v>
      </c>
      <c r="E1898">
        <v>35.4</v>
      </c>
      <c r="F1898">
        <v>21.3</v>
      </c>
      <c r="G1898">
        <v>78</v>
      </c>
      <c r="H1898">
        <v>36.9</v>
      </c>
      <c r="I1898">
        <v>17.2</v>
      </c>
      <c r="J1898">
        <v>3.6</v>
      </c>
      <c r="K1898">
        <v>6.8</v>
      </c>
      <c r="L1898">
        <v>6</v>
      </c>
      <c r="M1898" t="s">
        <v>65</v>
      </c>
      <c r="N1898" t="s">
        <v>61</v>
      </c>
    </row>
    <row r="1899" spans="1:14" x14ac:dyDescent="0.35">
      <c r="A1899">
        <v>1996</v>
      </c>
      <c r="B1899">
        <v>16</v>
      </c>
      <c r="C1899">
        <v>88</v>
      </c>
      <c r="D1899" t="s">
        <v>59</v>
      </c>
      <c r="E1899">
        <v>35.9</v>
      </c>
      <c r="F1899">
        <v>22.3</v>
      </c>
      <c r="G1899">
        <v>77.099999999999994</v>
      </c>
      <c r="H1899">
        <v>31.4</v>
      </c>
      <c r="I1899">
        <v>18.399999999999999</v>
      </c>
      <c r="J1899">
        <v>2.9</v>
      </c>
      <c r="K1899">
        <v>8.9</v>
      </c>
      <c r="L1899">
        <v>6.4</v>
      </c>
      <c r="M1899" t="s">
        <v>65</v>
      </c>
      <c r="N1899" t="s">
        <v>61</v>
      </c>
    </row>
    <row r="1900" spans="1:14" x14ac:dyDescent="0.35">
      <c r="A1900">
        <v>1996</v>
      </c>
      <c r="B1900">
        <v>17</v>
      </c>
      <c r="C1900">
        <v>52</v>
      </c>
      <c r="D1900" t="s">
        <v>59</v>
      </c>
      <c r="E1900">
        <v>38.9</v>
      </c>
      <c r="F1900">
        <v>24.8</v>
      </c>
      <c r="G1900">
        <v>67</v>
      </c>
      <c r="H1900">
        <v>25.7</v>
      </c>
      <c r="I1900">
        <v>0</v>
      </c>
      <c r="J1900">
        <v>3</v>
      </c>
      <c r="K1900">
        <v>10.199999999999999</v>
      </c>
      <c r="L1900">
        <v>7</v>
      </c>
      <c r="M1900" t="s">
        <v>65</v>
      </c>
      <c r="N1900" t="s">
        <v>61</v>
      </c>
    </row>
    <row r="1901" spans="1:14" x14ac:dyDescent="0.35">
      <c r="A1901">
        <v>1996</v>
      </c>
      <c r="B1901">
        <v>18</v>
      </c>
      <c r="C1901">
        <v>30</v>
      </c>
      <c r="D1901" t="s">
        <v>59</v>
      </c>
      <c r="E1901">
        <v>41.3</v>
      </c>
      <c r="F1901">
        <v>25.4</v>
      </c>
      <c r="G1901">
        <v>50.1</v>
      </c>
      <c r="H1901">
        <v>17.3</v>
      </c>
      <c r="I1901">
        <v>0</v>
      </c>
      <c r="J1901">
        <v>4.0999999999999996</v>
      </c>
      <c r="K1901">
        <v>10.1</v>
      </c>
      <c r="L1901">
        <v>8.4</v>
      </c>
      <c r="M1901" t="s">
        <v>65</v>
      </c>
      <c r="N1901" t="s">
        <v>61</v>
      </c>
    </row>
    <row r="1902" spans="1:14" x14ac:dyDescent="0.35">
      <c r="A1902">
        <v>1996</v>
      </c>
      <c r="B1902">
        <v>19</v>
      </c>
      <c r="C1902">
        <v>7</v>
      </c>
      <c r="D1902" t="s">
        <v>59</v>
      </c>
      <c r="E1902">
        <v>41.2</v>
      </c>
      <c r="F1902">
        <v>24.3</v>
      </c>
      <c r="G1902">
        <v>48.4</v>
      </c>
      <c r="H1902">
        <v>14</v>
      </c>
      <c r="I1902">
        <v>0</v>
      </c>
      <c r="J1902">
        <v>4.9000000000000004</v>
      </c>
      <c r="K1902">
        <v>10.199999999999999</v>
      </c>
      <c r="L1902">
        <v>10.9</v>
      </c>
      <c r="M1902" t="s">
        <v>65</v>
      </c>
      <c r="N1902" t="s">
        <v>61</v>
      </c>
    </row>
    <row r="1903" spans="1:14" x14ac:dyDescent="0.35">
      <c r="A1903">
        <v>1996</v>
      </c>
      <c r="B1903">
        <v>20</v>
      </c>
      <c r="C1903">
        <v>7</v>
      </c>
      <c r="D1903" t="s">
        <v>59</v>
      </c>
      <c r="E1903">
        <v>40.6</v>
      </c>
      <c r="F1903">
        <v>25.4</v>
      </c>
      <c r="G1903">
        <v>59.3</v>
      </c>
      <c r="H1903">
        <v>29.4</v>
      </c>
      <c r="I1903">
        <v>0.2</v>
      </c>
      <c r="J1903">
        <v>4.9000000000000004</v>
      </c>
      <c r="K1903">
        <v>9.5</v>
      </c>
      <c r="L1903">
        <v>10</v>
      </c>
      <c r="M1903" t="s">
        <v>65</v>
      </c>
      <c r="N1903" t="s">
        <v>61</v>
      </c>
    </row>
    <row r="1904" spans="1:14" x14ac:dyDescent="0.35">
      <c r="A1904">
        <v>1996</v>
      </c>
      <c r="B1904">
        <v>21</v>
      </c>
      <c r="C1904">
        <v>2</v>
      </c>
      <c r="D1904" t="s">
        <v>59</v>
      </c>
      <c r="E1904">
        <v>41</v>
      </c>
      <c r="F1904">
        <v>26</v>
      </c>
      <c r="G1904">
        <v>53.9</v>
      </c>
      <c r="H1904">
        <v>23.1</v>
      </c>
      <c r="I1904">
        <v>1.6</v>
      </c>
      <c r="J1904">
        <v>4.9000000000000004</v>
      </c>
      <c r="K1904">
        <v>8.6999999999999993</v>
      </c>
      <c r="L1904">
        <v>9.1</v>
      </c>
      <c r="M1904" t="s">
        <v>65</v>
      </c>
      <c r="N1904" t="s">
        <v>61</v>
      </c>
    </row>
    <row r="1905" spans="1:14" x14ac:dyDescent="0.35">
      <c r="A1905">
        <v>1996</v>
      </c>
      <c r="B1905">
        <v>22</v>
      </c>
      <c r="C1905">
        <v>0</v>
      </c>
      <c r="D1905" t="s">
        <v>59</v>
      </c>
      <c r="E1905">
        <v>40</v>
      </c>
      <c r="F1905">
        <v>27</v>
      </c>
      <c r="G1905">
        <v>61</v>
      </c>
      <c r="H1905">
        <v>30</v>
      </c>
      <c r="I1905">
        <v>1.6</v>
      </c>
      <c r="J1905">
        <v>6.6</v>
      </c>
      <c r="K1905">
        <v>7.7</v>
      </c>
      <c r="L1905">
        <v>9.9</v>
      </c>
      <c r="M1905" t="s">
        <v>65</v>
      </c>
      <c r="N1905" t="s">
        <v>61</v>
      </c>
    </row>
    <row r="1906" spans="1:14" x14ac:dyDescent="0.35">
      <c r="A1906">
        <v>1996</v>
      </c>
      <c r="B1906">
        <v>23</v>
      </c>
      <c r="C1906">
        <v>0</v>
      </c>
      <c r="D1906" t="s">
        <v>59</v>
      </c>
      <c r="E1906">
        <v>36.799999999999997</v>
      </c>
      <c r="F1906">
        <v>24.7</v>
      </c>
      <c r="G1906">
        <v>75.7</v>
      </c>
      <c r="H1906">
        <v>49.6</v>
      </c>
      <c r="I1906">
        <v>42</v>
      </c>
      <c r="J1906">
        <v>4.5999999999999996</v>
      </c>
      <c r="K1906">
        <v>6.1</v>
      </c>
      <c r="L1906">
        <v>7.1</v>
      </c>
      <c r="M1906" t="s">
        <v>65</v>
      </c>
      <c r="N1906" t="s">
        <v>61</v>
      </c>
    </row>
    <row r="1907" spans="1:14" x14ac:dyDescent="0.35">
      <c r="A1907">
        <v>1996</v>
      </c>
      <c r="B1907">
        <v>24</v>
      </c>
      <c r="C1907">
        <v>0</v>
      </c>
      <c r="D1907" t="s">
        <v>59</v>
      </c>
      <c r="E1907">
        <v>32.200000000000003</v>
      </c>
      <c r="F1907">
        <v>23.1</v>
      </c>
      <c r="G1907">
        <v>86.9</v>
      </c>
      <c r="H1907">
        <v>66</v>
      </c>
      <c r="I1907">
        <v>67.2</v>
      </c>
      <c r="J1907">
        <v>4.7</v>
      </c>
      <c r="K1907">
        <v>4.0999999999999996</v>
      </c>
      <c r="L1907">
        <v>5.6</v>
      </c>
      <c r="M1907" t="s">
        <v>65</v>
      </c>
      <c r="N1907" t="s">
        <v>61</v>
      </c>
    </row>
    <row r="1908" spans="1:14" x14ac:dyDescent="0.35">
      <c r="A1908">
        <v>1996</v>
      </c>
      <c r="B1908">
        <v>25</v>
      </c>
      <c r="C1908">
        <v>0</v>
      </c>
      <c r="D1908" t="s">
        <v>59</v>
      </c>
      <c r="E1908">
        <v>33.200000000000003</v>
      </c>
      <c r="F1908">
        <v>23.4</v>
      </c>
      <c r="G1908">
        <v>77.7</v>
      </c>
      <c r="H1908">
        <v>51</v>
      </c>
      <c r="I1908">
        <v>0</v>
      </c>
      <c r="J1908">
        <v>12.5</v>
      </c>
      <c r="K1908">
        <v>5.9</v>
      </c>
      <c r="L1908">
        <v>7.8</v>
      </c>
      <c r="M1908" t="s">
        <v>65</v>
      </c>
      <c r="N1908" t="s">
        <v>61</v>
      </c>
    </row>
    <row r="1909" spans="1:14" x14ac:dyDescent="0.35">
      <c r="A1909">
        <v>1996</v>
      </c>
      <c r="B1909">
        <v>26</v>
      </c>
      <c r="C1909">
        <v>0</v>
      </c>
      <c r="D1909" t="s">
        <v>59</v>
      </c>
      <c r="E1909">
        <v>35.200000000000003</v>
      </c>
      <c r="F1909">
        <v>24.8</v>
      </c>
      <c r="G1909">
        <v>75</v>
      </c>
      <c r="H1909">
        <v>48.3</v>
      </c>
      <c r="I1909">
        <v>20</v>
      </c>
      <c r="J1909">
        <v>9.6</v>
      </c>
      <c r="K1909">
        <v>7</v>
      </c>
      <c r="L1909">
        <v>7.4</v>
      </c>
      <c r="M1909" t="s">
        <v>65</v>
      </c>
      <c r="N1909" t="s">
        <v>61</v>
      </c>
    </row>
    <row r="1910" spans="1:14" x14ac:dyDescent="0.35">
      <c r="A1910">
        <v>1996</v>
      </c>
      <c r="B1910">
        <v>27</v>
      </c>
      <c r="C1910">
        <v>0</v>
      </c>
      <c r="D1910" t="s">
        <v>59</v>
      </c>
      <c r="E1910">
        <v>33.6</v>
      </c>
      <c r="F1910">
        <v>23.9</v>
      </c>
      <c r="G1910">
        <v>76.400000000000006</v>
      </c>
      <c r="H1910">
        <v>54.6</v>
      </c>
      <c r="I1910">
        <v>20.5</v>
      </c>
      <c r="J1910">
        <v>5.9</v>
      </c>
      <c r="K1910">
        <v>5</v>
      </c>
      <c r="L1910">
        <v>5.8</v>
      </c>
      <c r="M1910" t="s">
        <v>65</v>
      </c>
      <c r="N1910" t="s">
        <v>61</v>
      </c>
    </row>
    <row r="1911" spans="1:14" x14ac:dyDescent="0.35">
      <c r="A1911">
        <v>1996</v>
      </c>
      <c r="B1911">
        <v>28</v>
      </c>
      <c r="C1911">
        <v>2</v>
      </c>
      <c r="D1911" t="s">
        <v>59</v>
      </c>
      <c r="E1911">
        <v>33.1</v>
      </c>
      <c r="F1911">
        <v>23.3</v>
      </c>
      <c r="G1911">
        <v>84.6</v>
      </c>
      <c r="H1911">
        <v>57</v>
      </c>
      <c r="I1911">
        <v>15.2</v>
      </c>
      <c r="J1911">
        <v>5.4</v>
      </c>
      <c r="K1911">
        <v>7</v>
      </c>
      <c r="L1911">
        <v>3.4</v>
      </c>
      <c r="M1911" t="s">
        <v>65</v>
      </c>
      <c r="N1911" t="s">
        <v>61</v>
      </c>
    </row>
    <row r="1912" spans="1:14" x14ac:dyDescent="0.35">
      <c r="A1912">
        <v>1996</v>
      </c>
      <c r="B1912">
        <v>29</v>
      </c>
      <c r="C1912">
        <v>5</v>
      </c>
      <c r="D1912" t="s">
        <v>59</v>
      </c>
      <c r="E1912">
        <v>30.3</v>
      </c>
      <c r="F1912">
        <v>22.9</v>
      </c>
      <c r="G1912">
        <v>86.1</v>
      </c>
      <c r="H1912">
        <v>72.599999999999994</v>
      </c>
      <c r="I1912">
        <v>72.400000000000006</v>
      </c>
      <c r="J1912">
        <v>10.7</v>
      </c>
      <c r="K1912">
        <v>3.1</v>
      </c>
      <c r="L1912">
        <v>4.8</v>
      </c>
      <c r="M1912" t="s">
        <v>65</v>
      </c>
      <c r="N1912" t="s">
        <v>61</v>
      </c>
    </row>
    <row r="1913" spans="1:14" x14ac:dyDescent="0.35">
      <c r="A1913">
        <v>1996</v>
      </c>
      <c r="B1913">
        <v>30</v>
      </c>
      <c r="C1913">
        <v>2</v>
      </c>
      <c r="D1913" t="s">
        <v>59</v>
      </c>
      <c r="E1913">
        <v>30</v>
      </c>
      <c r="F1913">
        <v>23</v>
      </c>
      <c r="G1913">
        <v>84</v>
      </c>
      <c r="H1913">
        <v>63</v>
      </c>
      <c r="I1913">
        <v>29.2</v>
      </c>
      <c r="J1913">
        <v>12.3</v>
      </c>
      <c r="K1913">
        <v>3.4</v>
      </c>
      <c r="L1913">
        <v>4.3</v>
      </c>
      <c r="M1913" t="s">
        <v>65</v>
      </c>
      <c r="N1913" t="s">
        <v>61</v>
      </c>
    </row>
    <row r="1914" spans="1:14" x14ac:dyDescent="0.35">
      <c r="A1914">
        <v>1996</v>
      </c>
      <c r="B1914">
        <v>31</v>
      </c>
      <c r="C1914">
        <v>98</v>
      </c>
      <c r="D1914" t="s">
        <v>59</v>
      </c>
      <c r="E1914">
        <v>30.2</v>
      </c>
      <c r="F1914">
        <v>23.5</v>
      </c>
      <c r="G1914">
        <v>85.3</v>
      </c>
      <c r="H1914">
        <v>65.7</v>
      </c>
      <c r="I1914">
        <v>7.6</v>
      </c>
      <c r="J1914">
        <v>12</v>
      </c>
      <c r="K1914">
        <v>3.3</v>
      </c>
      <c r="L1914">
        <v>3.8</v>
      </c>
      <c r="M1914" t="s">
        <v>65</v>
      </c>
      <c r="N1914" t="s">
        <v>61</v>
      </c>
    </row>
    <row r="1915" spans="1:14" x14ac:dyDescent="0.35">
      <c r="A1915">
        <v>1996</v>
      </c>
      <c r="B1915">
        <v>32</v>
      </c>
      <c r="C1915">
        <v>209</v>
      </c>
      <c r="D1915" t="s">
        <v>59</v>
      </c>
      <c r="E1915">
        <v>29.7</v>
      </c>
      <c r="F1915">
        <v>25.5</v>
      </c>
      <c r="G1915">
        <v>87.7</v>
      </c>
      <c r="H1915">
        <v>71.3</v>
      </c>
      <c r="I1915">
        <v>34.200000000000003</v>
      </c>
      <c r="J1915">
        <v>8.9</v>
      </c>
      <c r="K1915">
        <v>3.7</v>
      </c>
      <c r="L1915">
        <v>3.9</v>
      </c>
      <c r="M1915" t="s">
        <v>65</v>
      </c>
      <c r="N1915" t="s">
        <v>61</v>
      </c>
    </row>
    <row r="1916" spans="1:14" x14ac:dyDescent="0.35">
      <c r="A1916">
        <v>1996</v>
      </c>
      <c r="B1916">
        <v>33</v>
      </c>
      <c r="C1916">
        <v>68</v>
      </c>
      <c r="D1916" t="s">
        <v>59</v>
      </c>
      <c r="E1916">
        <v>28.5</v>
      </c>
      <c r="F1916">
        <v>22.3</v>
      </c>
      <c r="G1916">
        <v>87</v>
      </c>
      <c r="H1916">
        <v>76.900000000000006</v>
      </c>
      <c r="I1916">
        <v>37.6</v>
      </c>
      <c r="J1916">
        <v>5.8</v>
      </c>
      <c r="K1916">
        <v>1.8</v>
      </c>
      <c r="L1916">
        <v>2.2999999999999998</v>
      </c>
      <c r="M1916" t="s">
        <v>65</v>
      </c>
      <c r="N1916" t="s">
        <v>61</v>
      </c>
    </row>
    <row r="1917" spans="1:14" x14ac:dyDescent="0.35">
      <c r="A1917">
        <v>1996</v>
      </c>
      <c r="B1917">
        <v>34</v>
      </c>
      <c r="C1917">
        <v>176</v>
      </c>
      <c r="D1917" t="s">
        <v>59</v>
      </c>
      <c r="E1917">
        <v>29.3</v>
      </c>
      <c r="F1917">
        <v>21.9</v>
      </c>
      <c r="G1917">
        <v>88.9</v>
      </c>
      <c r="H1917">
        <v>69.099999999999994</v>
      </c>
      <c r="I1917">
        <v>79.2</v>
      </c>
      <c r="J1917">
        <v>2.7</v>
      </c>
      <c r="K1917">
        <v>3.1</v>
      </c>
      <c r="L1917">
        <v>3.2</v>
      </c>
      <c r="M1917" t="s">
        <v>65</v>
      </c>
      <c r="N1917" t="s">
        <v>61</v>
      </c>
    </row>
    <row r="1918" spans="1:14" x14ac:dyDescent="0.35">
      <c r="A1918">
        <v>1996</v>
      </c>
      <c r="B1918">
        <v>35</v>
      </c>
      <c r="C1918">
        <v>34</v>
      </c>
      <c r="D1918" t="s">
        <v>59</v>
      </c>
      <c r="E1918">
        <v>28.2</v>
      </c>
      <c r="F1918">
        <v>22.2</v>
      </c>
      <c r="G1918">
        <v>93.4</v>
      </c>
      <c r="H1918">
        <v>72.599999999999994</v>
      </c>
      <c r="I1918">
        <v>67.7</v>
      </c>
      <c r="J1918">
        <v>5.8</v>
      </c>
      <c r="K1918">
        <v>3.6</v>
      </c>
      <c r="L1918">
        <v>3.9</v>
      </c>
      <c r="M1918" t="s">
        <v>65</v>
      </c>
      <c r="N1918" t="s">
        <v>61</v>
      </c>
    </row>
    <row r="1919" spans="1:14" x14ac:dyDescent="0.35">
      <c r="A1919">
        <v>1996</v>
      </c>
      <c r="B1919">
        <v>36</v>
      </c>
      <c r="C1919">
        <v>52</v>
      </c>
      <c r="D1919" t="s">
        <v>59</v>
      </c>
      <c r="E1919">
        <v>28.7</v>
      </c>
      <c r="F1919">
        <v>21.9</v>
      </c>
      <c r="G1919">
        <v>94.9</v>
      </c>
      <c r="H1919">
        <v>76.400000000000006</v>
      </c>
      <c r="I1919">
        <v>54.2</v>
      </c>
      <c r="J1919">
        <v>1.2</v>
      </c>
      <c r="K1919">
        <v>2.5</v>
      </c>
      <c r="L1919">
        <v>2.9</v>
      </c>
      <c r="M1919" t="s">
        <v>65</v>
      </c>
      <c r="N1919" t="s">
        <v>61</v>
      </c>
    </row>
    <row r="1920" spans="1:14" x14ac:dyDescent="0.35">
      <c r="A1920">
        <v>1996</v>
      </c>
      <c r="B1920">
        <v>37</v>
      </c>
      <c r="C1920">
        <v>396</v>
      </c>
      <c r="D1920" t="s">
        <v>59</v>
      </c>
      <c r="E1920">
        <v>30.9</v>
      </c>
      <c r="F1920">
        <v>21.8</v>
      </c>
      <c r="G1920">
        <v>94.1</v>
      </c>
      <c r="H1920">
        <v>71.3</v>
      </c>
      <c r="I1920">
        <v>151.80000000000001</v>
      </c>
      <c r="J1920">
        <v>3.1</v>
      </c>
      <c r="K1920">
        <v>7.1</v>
      </c>
      <c r="L1920">
        <v>4.5</v>
      </c>
      <c r="M1920" t="s">
        <v>65</v>
      </c>
      <c r="N1920" t="s">
        <v>61</v>
      </c>
    </row>
    <row r="1921" spans="1:14" x14ac:dyDescent="0.35">
      <c r="A1921">
        <v>1996</v>
      </c>
      <c r="B1921">
        <v>38</v>
      </c>
      <c r="C1921">
        <v>1246</v>
      </c>
      <c r="D1921" t="s">
        <v>59</v>
      </c>
      <c r="E1921">
        <v>30.3</v>
      </c>
      <c r="F1921">
        <v>21.6</v>
      </c>
      <c r="G1921">
        <v>88.1</v>
      </c>
      <c r="H1921">
        <v>61.4</v>
      </c>
      <c r="I1921">
        <v>2</v>
      </c>
      <c r="J1921">
        <v>4.5</v>
      </c>
      <c r="K1921">
        <v>7.8</v>
      </c>
      <c r="L1921">
        <v>3.7</v>
      </c>
      <c r="M1921" t="s">
        <v>65</v>
      </c>
      <c r="N1921" t="s">
        <v>61</v>
      </c>
    </row>
    <row r="1922" spans="1:14" x14ac:dyDescent="0.35">
      <c r="A1922">
        <v>1996</v>
      </c>
      <c r="B1922">
        <v>39</v>
      </c>
      <c r="C1922">
        <v>328</v>
      </c>
      <c r="D1922" t="s">
        <v>59</v>
      </c>
      <c r="E1922">
        <v>33.1</v>
      </c>
      <c r="F1922">
        <v>22.3</v>
      </c>
      <c r="G1922">
        <v>90.9</v>
      </c>
      <c r="H1922">
        <v>55</v>
      </c>
      <c r="I1922">
        <v>2.8</v>
      </c>
      <c r="J1922">
        <v>2.2999999999999998</v>
      </c>
      <c r="K1922">
        <v>8.4</v>
      </c>
      <c r="L1922">
        <v>3.9</v>
      </c>
      <c r="M1922" t="s">
        <v>65</v>
      </c>
      <c r="N1922" t="s">
        <v>61</v>
      </c>
    </row>
    <row r="1923" spans="1:14" x14ac:dyDescent="0.35">
      <c r="A1923">
        <v>1996</v>
      </c>
      <c r="B1923">
        <v>40</v>
      </c>
      <c r="C1923">
        <v>221</v>
      </c>
      <c r="D1923" t="s">
        <v>59</v>
      </c>
      <c r="E1923">
        <v>28</v>
      </c>
      <c r="F1923">
        <v>21.8</v>
      </c>
      <c r="G1923">
        <v>89.4</v>
      </c>
      <c r="H1923">
        <v>76.3</v>
      </c>
      <c r="I1923">
        <v>78.2</v>
      </c>
      <c r="J1923">
        <v>5.5</v>
      </c>
      <c r="K1923">
        <v>2.2000000000000002</v>
      </c>
      <c r="L1923">
        <v>4.5999999999999996</v>
      </c>
      <c r="M1923" t="s">
        <v>65</v>
      </c>
      <c r="N1923" t="s">
        <v>61</v>
      </c>
    </row>
    <row r="1924" spans="1:14" x14ac:dyDescent="0.35">
      <c r="A1924">
        <v>1996</v>
      </c>
      <c r="B1924">
        <v>41</v>
      </c>
      <c r="C1924">
        <v>162</v>
      </c>
      <c r="D1924" t="s">
        <v>59</v>
      </c>
      <c r="E1924">
        <v>31.2</v>
      </c>
      <c r="F1924">
        <v>18.5</v>
      </c>
      <c r="G1924">
        <v>75.599999999999994</v>
      </c>
      <c r="H1924">
        <v>61.4</v>
      </c>
      <c r="I1924">
        <v>0</v>
      </c>
      <c r="J1924">
        <v>2.7</v>
      </c>
      <c r="K1924">
        <v>9.1999999999999993</v>
      </c>
      <c r="L1924">
        <v>4.2</v>
      </c>
      <c r="M1924" t="s">
        <v>65</v>
      </c>
      <c r="N1924" t="s">
        <v>61</v>
      </c>
    </row>
    <row r="1925" spans="1:14" x14ac:dyDescent="0.35">
      <c r="A1925">
        <v>1996</v>
      </c>
      <c r="B1925">
        <v>42</v>
      </c>
      <c r="C1925">
        <v>98</v>
      </c>
      <c r="D1925" t="s">
        <v>59</v>
      </c>
      <c r="E1925">
        <v>29.1</v>
      </c>
      <c r="F1925">
        <v>19.8</v>
      </c>
      <c r="G1925">
        <v>82.1</v>
      </c>
      <c r="H1925">
        <v>66.5</v>
      </c>
      <c r="I1925">
        <v>20.6</v>
      </c>
      <c r="J1925">
        <v>3</v>
      </c>
      <c r="K1925">
        <v>4.7</v>
      </c>
      <c r="L1925">
        <v>3</v>
      </c>
      <c r="M1925" t="s">
        <v>65</v>
      </c>
      <c r="N1925" t="s">
        <v>61</v>
      </c>
    </row>
    <row r="1926" spans="1:14" x14ac:dyDescent="0.35">
      <c r="A1926">
        <v>1996</v>
      </c>
      <c r="B1926">
        <v>43</v>
      </c>
      <c r="C1926">
        <v>38</v>
      </c>
      <c r="D1926" t="s">
        <v>59</v>
      </c>
      <c r="E1926">
        <v>29.6</v>
      </c>
      <c r="F1926">
        <v>21.2</v>
      </c>
      <c r="G1926">
        <v>88</v>
      </c>
      <c r="H1926">
        <v>64.3</v>
      </c>
      <c r="I1926">
        <v>10.199999999999999</v>
      </c>
      <c r="J1926">
        <v>2.2999999999999998</v>
      </c>
      <c r="K1926">
        <v>5.0999999999999996</v>
      </c>
      <c r="L1926">
        <v>2.6</v>
      </c>
      <c r="M1926" t="s">
        <v>65</v>
      </c>
      <c r="N1926" t="s">
        <v>61</v>
      </c>
    </row>
    <row r="1927" spans="1:14" x14ac:dyDescent="0.35">
      <c r="A1927">
        <v>1996</v>
      </c>
      <c r="B1927">
        <v>44</v>
      </c>
      <c r="C1927">
        <v>27</v>
      </c>
      <c r="D1927" t="s">
        <v>59</v>
      </c>
      <c r="E1927">
        <v>30.4</v>
      </c>
      <c r="F1927">
        <v>16.100000000000001</v>
      </c>
      <c r="G1927">
        <v>81.400000000000006</v>
      </c>
      <c r="H1927">
        <v>46.3</v>
      </c>
      <c r="I1927">
        <v>0</v>
      </c>
      <c r="J1927">
        <v>1.7</v>
      </c>
      <c r="K1927">
        <v>9.5</v>
      </c>
      <c r="L1927">
        <v>3.6</v>
      </c>
      <c r="M1927" t="s">
        <v>65</v>
      </c>
      <c r="N1927" t="s">
        <v>61</v>
      </c>
    </row>
    <row r="1928" spans="1:14" x14ac:dyDescent="0.35">
      <c r="A1928">
        <v>1996</v>
      </c>
      <c r="B1928">
        <v>45</v>
      </c>
      <c r="C1928">
        <v>55</v>
      </c>
      <c r="D1928" t="s">
        <v>59</v>
      </c>
      <c r="E1928">
        <v>30</v>
      </c>
      <c r="F1928">
        <v>17.600000000000001</v>
      </c>
      <c r="G1928">
        <v>89.9</v>
      </c>
      <c r="H1928">
        <v>61.7</v>
      </c>
      <c r="I1928">
        <v>26</v>
      </c>
      <c r="J1928">
        <v>3.1</v>
      </c>
      <c r="K1928">
        <v>8.1999999999999993</v>
      </c>
      <c r="L1928">
        <v>3.1</v>
      </c>
      <c r="M1928" t="s">
        <v>65</v>
      </c>
      <c r="N1928" t="s">
        <v>61</v>
      </c>
    </row>
    <row r="1929" spans="1:14" x14ac:dyDescent="0.35">
      <c r="A1929">
        <v>1996</v>
      </c>
      <c r="B1929">
        <v>46</v>
      </c>
      <c r="C1929">
        <v>45</v>
      </c>
      <c r="D1929" t="s">
        <v>59</v>
      </c>
      <c r="E1929">
        <v>30.4</v>
      </c>
      <c r="F1929">
        <v>16.2</v>
      </c>
      <c r="G1929">
        <v>76.7</v>
      </c>
      <c r="H1929">
        <v>49</v>
      </c>
      <c r="I1929">
        <v>0</v>
      </c>
      <c r="J1929">
        <v>1.7</v>
      </c>
      <c r="K1929">
        <v>9.4</v>
      </c>
      <c r="L1929">
        <v>3.6</v>
      </c>
      <c r="M1929" t="s">
        <v>65</v>
      </c>
      <c r="N1929" t="s">
        <v>61</v>
      </c>
    </row>
    <row r="1930" spans="1:14" x14ac:dyDescent="0.35">
      <c r="A1930">
        <v>1996</v>
      </c>
      <c r="B1930">
        <v>47</v>
      </c>
      <c r="C1930">
        <v>19</v>
      </c>
      <c r="D1930" t="s">
        <v>59</v>
      </c>
      <c r="E1930">
        <v>28.7</v>
      </c>
      <c r="F1930">
        <v>14.7</v>
      </c>
      <c r="G1930">
        <v>84.3</v>
      </c>
      <c r="H1930">
        <v>49.7</v>
      </c>
      <c r="I1930">
        <v>0</v>
      </c>
      <c r="J1930">
        <v>1.6</v>
      </c>
      <c r="K1930">
        <v>6.8</v>
      </c>
      <c r="L1930">
        <v>3.2</v>
      </c>
      <c r="M1930" t="s">
        <v>65</v>
      </c>
      <c r="N1930" t="s">
        <v>61</v>
      </c>
    </row>
    <row r="1931" spans="1:14" x14ac:dyDescent="0.35">
      <c r="A1931">
        <v>1996</v>
      </c>
      <c r="B1931">
        <v>48</v>
      </c>
      <c r="C1931">
        <v>14</v>
      </c>
      <c r="D1931" t="s">
        <v>59</v>
      </c>
      <c r="E1931">
        <v>29</v>
      </c>
      <c r="F1931">
        <v>11.3</v>
      </c>
      <c r="G1931">
        <v>77</v>
      </c>
      <c r="H1931">
        <v>39.4</v>
      </c>
      <c r="I1931">
        <v>0</v>
      </c>
      <c r="J1931">
        <v>1.8</v>
      </c>
      <c r="K1931">
        <v>9.6</v>
      </c>
      <c r="L1931">
        <v>2.9</v>
      </c>
      <c r="M1931" t="s">
        <v>65</v>
      </c>
      <c r="N1931" t="s">
        <v>61</v>
      </c>
    </row>
    <row r="1932" spans="1:14" x14ac:dyDescent="0.35">
      <c r="A1932">
        <v>1996</v>
      </c>
      <c r="B1932">
        <v>49</v>
      </c>
      <c r="C1932">
        <v>0</v>
      </c>
      <c r="D1932" t="s">
        <v>59</v>
      </c>
      <c r="E1932">
        <v>28.3</v>
      </c>
      <c r="F1932">
        <v>13.9</v>
      </c>
      <c r="G1932">
        <v>75.599999999999994</v>
      </c>
      <c r="H1932">
        <v>45.7</v>
      </c>
      <c r="I1932">
        <v>0</v>
      </c>
      <c r="J1932">
        <v>1.9</v>
      </c>
      <c r="K1932">
        <v>6.1</v>
      </c>
      <c r="L1932">
        <v>2.6</v>
      </c>
      <c r="M1932" t="s">
        <v>65</v>
      </c>
      <c r="N1932" t="s">
        <v>61</v>
      </c>
    </row>
    <row r="1933" spans="1:14" x14ac:dyDescent="0.35">
      <c r="A1933">
        <v>1996</v>
      </c>
      <c r="B1933">
        <v>50</v>
      </c>
      <c r="C1933">
        <v>0</v>
      </c>
      <c r="D1933" t="s">
        <v>59</v>
      </c>
      <c r="E1933">
        <v>28.1</v>
      </c>
      <c r="F1933">
        <v>14.4</v>
      </c>
      <c r="G1933">
        <v>81</v>
      </c>
      <c r="H1933">
        <v>45.1</v>
      </c>
      <c r="I1933">
        <v>0</v>
      </c>
      <c r="J1933">
        <v>2.5</v>
      </c>
      <c r="K1933">
        <v>6.6</v>
      </c>
      <c r="L1933">
        <v>2.8</v>
      </c>
      <c r="M1933" t="s">
        <v>65</v>
      </c>
      <c r="N1933" t="s">
        <v>61</v>
      </c>
    </row>
    <row r="1934" spans="1:14" x14ac:dyDescent="0.35">
      <c r="A1934">
        <v>1996</v>
      </c>
      <c r="B1934">
        <v>51</v>
      </c>
      <c r="C1934">
        <v>0</v>
      </c>
      <c r="D1934" t="s">
        <v>59</v>
      </c>
      <c r="E1934">
        <v>28.5</v>
      </c>
      <c r="F1934">
        <v>13.1</v>
      </c>
      <c r="G1934">
        <v>70.099999999999994</v>
      </c>
      <c r="H1934">
        <v>37.1</v>
      </c>
      <c r="I1934">
        <v>0</v>
      </c>
      <c r="J1934">
        <v>2.4</v>
      </c>
      <c r="K1934">
        <v>7.6</v>
      </c>
      <c r="L1934">
        <v>2.4</v>
      </c>
      <c r="M1934" t="s">
        <v>65</v>
      </c>
      <c r="N1934" t="s">
        <v>61</v>
      </c>
    </row>
    <row r="1935" spans="1:14" x14ac:dyDescent="0.35">
      <c r="A1935">
        <v>1996</v>
      </c>
      <c r="B1935">
        <v>52</v>
      </c>
      <c r="C1935">
        <v>0</v>
      </c>
      <c r="D1935" t="s">
        <v>59</v>
      </c>
      <c r="E1935">
        <v>28.3</v>
      </c>
      <c r="F1935">
        <v>10.8</v>
      </c>
      <c r="G1935">
        <v>85</v>
      </c>
      <c r="H1935">
        <v>31.6</v>
      </c>
      <c r="I1935">
        <v>0</v>
      </c>
      <c r="J1935">
        <v>1.8</v>
      </c>
      <c r="K1935">
        <v>8.6999999999999993</v>
      </c>
      <c r="L1935">
        <v>2.4</v>
      </c>
      <c r="M1935" t="s">
        <v>65</v>
      </c>
      <c r="N1935" t="s">
        <v>61</v>
      </c>
    </row>
    <row r="1936" spans="1:14" x14ac:dyDescent="0.35">
      <c r="A1936">
        <v>1998</v>
      </c>
      <c r="B1936">
        <v>1</v>
      </c>
      <c r="C1936">
        <v>5</v>
      </c>
      <c r="D1936" t="s">
        <v>59</v>
      </c>
      <c r="E1936">
        <v>28.7</v>
      </c>
      <c r="F1936">
        <v>13.9</v>
      </c>
      <c r="G1936">
        <v>90.7</v>
      </c>
      <c r="H1936">
        <v>45.9</v>
      </c>
      <c r="I1936">
        <v>0</v>
      </c>
      <c r="J1936">
        <v>3</v>
      </c>
      <c r="K1936">
        <v>9.1999999999999993</v>
      </c>
      <c r="L1936">
        <v>3.7</v>
      </c>
      <c r="M1936" t="s">
        <v>65</v>
      </c>
      <c r="N1936" t="s">
        <v>61</v>
      </c>
    </row>
    <row r="1937" spans="1:14" x14ac:dyDescent="0.35">
      <c r="A1937">
        <v>1998</v>
      </c>
      <c r="B1937">
        <v>2</v>
      </c>
      <c r="C1937">
        <v>3</v>
      </c>
      <c r="D1937" t="s">
        <v>59</v>
      </c>
      <c r="E1937">
        <v>29.4</v>
      </c>
      <c r="F1937">
        <v>13.3</v>
      </c>
      <c r="G1937">
        <v>88.4</v>
      </c>
      <c r="H1937">
        <v>41.4</v>
      </c>
      <c r="I1937">
        <v>0</v>
      </c>
      <c r="J1937">
        <v>1.9</v>
      </c>
      <c r="K1937">
        <v>9.5</v>
      </c>
      <c r="L1937">
        <v>3.6</v>
      </c>
      <c r="M1937" t="s">
        <v>65</v>
      </c>
      <c r="N1937" t="s">
        <v>61</v>
      </c>
    </row>
    <row r="1938" spans="1:14" x14ac:dyDescent="0.35">
      <c r="A1938">
        <v>1998</v>
      </c>
      <c r="B1938">
        <v>3</v>
      </c>
      <c r="C1938">
        <v>14</v>
      </c>
      <c r="D1938" t="s">
        <v>59</v>
      </c>
      <c r="E1938">
        <v>32.1</v>
      </c>
      <c r="F1938">
        <v>17.100000000000001</v>
      </c>
      <c r="G1938">
        <v>88.1</v>
      </c>
      <c r="H1938">
        <v>38.9</v>
      </c>
      <c r="I1938">
        <v>0</v>
      </c>
      <c r="J1938">
        <v>2.5</v>
      </c>
      <c r="K1938">
        <v>8.8000000000000007</v>
      </c>
      <c r="L1938">
        <v>4.2</v>
      </c>
      <c r="M1938" t="s">
        <v>65</v>
      </c>
      <c r="N1938" t="s">
        <v>61</v>
      </c>
    </row>
    <row r="1939" spans="1:14" x14ac:dyDescent="0.35">
      <c r="A1939">
        <v>1998</v>
      </c>
      <c r="B1939">
        <v>4</v>
      </c>
      <c r="C1939">
        <v>18</v>
      </c>
      <c r="D1939" t="s">
        <v>59</v>
      </c>
      <c r="E1939">
        <v>31.5</v>
      </c>
      <c r="F1939">
        <v>19.8</v>
      </c>
      <c r="G1939">
        <v>84.1</v>
      </c>
      <c r="H1939">
        <v>41.7</v>
      </c>
      <c r="I1939">
        <v>0</v>
      </c>
      <c r="J1939">
        <v>3.3</v>
      </c>
      <c r="K1939">
        <v>9</v>
      </c>
      <c r="L1939">
        <v>4.3</v>
      </c>
      <c r="M1939" t="s">
        <v>65</v>
      </c>
      <c r="N1939" t="s">
        <v>61</v>
      </c>
    </row>
    <row r="1940" spans="1:14" x14ac:dyDescent="0.35">
      <c r="A1940">
        <v>1998</v>
      </c>
      <c r="B1940">
        <v>5</v>
      </c>
      <c r="C1940">
        <v>13</v>
      </c>
      <c r="D1940" t="s">
        <v>59</v>
      </c>
      <c r="E1940">
        <v>31.5</v>
      </c>
      <c r="F1940">
        <v>18</v>
      </c>
      <c r="G1940">
        <v>89.3</v>
      </c>
      <c r="H1940">
        <v>41.3</v>
      </c>
      <c r="I1940">
        <v>0</v>
      </c>
      <c r="J1940">
        <v>2.2999999999999998</v>
      </c>
      <c r="K1940">
        <v>9</v>
      </c>
      <c r="L1940">
        <v>4.7</v>
      </c>
      <c r="M1940" t="s">
        <v>65</v>
      </c>
      <c r="N1940" t="s">
        <v>61</v>
      </c>
    </row>
    <row r="1941" spans="1:14" x14ac:dyDescent="0.35">
      <c r="A1941">
        <v>1998</v>
      </c>
      <c r="B1941">
        <v>6</v>
      </c>
      <c r="C1941">
        <v>23</v>
      </c>
      <c r="D1941" t="s">
        <v>59</v>
      </c>
      <c r="E1941">
        <v>31.4</v>
      </c>
      <c r="F1941">
        <v>18.2</v>
      </c>
      <c r="G1941">
        <v>82.4</v>
      </c>
      <c r="H1941">
        <v>35.9</v>
      </c>
      <c r="I1941">
        <v>0.8</v>
      </c>
      <c r="J1941">
        <v>3.4</v>
      </c>
      <c r="K1941">
        <v>9</v>
      </c>
      <c r="L1941">
        <v>4.5999999999999996</v>
      </c>
      <c r="M1941" t="s">
        <v>65</v>
      </c>
      <c r="N1941" t="s">
        <v>61</v>
      </c>
    </row>
    <row r="1942" spans="1:14" x14ac:dyDescent="0.35">
      <c r="A1942">
        <v>1998</v>
      </c>
      <c r="B1942">
        <v>7</v>
      </c>
      <c r="C1942">
        <v>78</v>
      </c>
      <c r="D1942" t="s">
        <v>59</v>
      </c>
      <c r="E1942">
        <v>31.9</v>
      </c>
      <c r="F1942">
        <v>15.8</v>
      </c>
      <c r="G1942">
        <v>76.3</v>
      </c>
      <c r="H1942">
        <v>29.9</v>
      </c>
      <c r="I1942">
        <v>0</v>
      </c>
      <c r="J1942">
        <v>2.4</v>
      </c>
      <c r="K1942">
        <v>10.6</v>
      </c>
      <c r="L1942">
        <v>5.6</v>
      </c>
      <c r="M1942" t="s">
        <v>65</v>
      </c>
      <c r="N1942" t="s">
        <v>61</v>
      </c>
    </row>
    <row r="1943" spans="1:14" x14ac:dyDescent="0.35">
      <c r="A1943">
        <v>1998</v>
      </c>
      <c r="B1943">
        <v>8</v>
      </c>
      <c r="C1943">
        <v>91</v>
      </c>
      <c r="D1943" t="s">
        <v>59</v>
      </c>
      <c r="E1943">
        <v>34.299999999999997</v>
      </c>
      <c r="F1943">
        <v>16.899999999999999</v>
      </c>
      <c r="G1943">
        <v>71.3</v>
      </c>
      <c r="H1943">
        <v>26.1</v>
      </c>
      <c r="I1943">
        <v>0</v>
      </c>
      <c r="J1943">
        <v>1.7</v>
      </c>
      <c r="K1943">
        <v>10.9</v>
      </c>
      <c r="L1943">
        <v>6.5</v>
      </c>
      <c r="M1943" t="s">
        <v>65</v>
      </c>
      <c r="N1943" t="s">
        <v>61</v>
      </c>
    </row>
    <row r="1944" spans="1:14" x14ac:dyDescent="0.35">
      <c r="A1944">
        <v>1998</v>
      </c>
      <c r="B1944">
        <v>9</v>
      </c>
      <c r="C1944">
        <v>305</v>
      </c>
      <c r="D1944" t="s">
        <v>59</v>
      </c>
      <c r="E1944">
        <v>35.299999999999997</v>
      </c>
      <c r="F1944">
        <v>20.6</v>
      </c>
      <c r="G1944">
        <v>76.3</v>
      </c>
      <c r="H1944">
        <v>29.7</v>
      </c>
      <c r="I1944">
        <v>1.2</v>
      </c>
      <c r="J1944">
        <v>2.9</v>
      </c>
      <c r="K1944">
        <v>10.1</v>
      </c>
      <c r="L1944">
        <v>6.7</v>
      </c>
      <c r="M1944" t="s">
        <v>65</v>
      </c>
      <c r="N1944" t="s">
        <v>61</v>
      </c>
    </row>
    <row r="1945" spans="1:14" x14ac:dyDescent="0.35">
      <c r="A1945">
        <v>1998</v>
      </c>
      <c r="B1945">
        <v>10</v>
      </c>
      <c r="C1945">
        <v>231</v>
      </c>
      <c r="D1945" t="s">
        <v>59</v>
      </c>
      <c r="E1945">
        <v>35.5</v>
      </c>
      <c r="F1945">
        <v>20.9</v>
      </c>
      <c r="G1945">
        <v>71.599999999999994</v>
      </c>
      <c r="H1945">
        <v>32.299999999999997</v>
      </c>
      <c r="I1945">
        <v>0</v>
      </c>
      <c r="J1945">
        <v>2.5</v>
      </c>
      <c r="K1945">
        <v>9.1999999999999993</v>
      </c>
      <c r="L1945">
        <v>6.6</v>
      </c>
      <c r="M1945" t="s">
        <v>65</v>
      </c>
      <c r="N1945" t="s">
        <v>61</v>
      </c>
    </row>
    <row r="1946" spans="1:14" x14ac:dyDescent="0.35">
      <c r="A1946">
        <v>1998</v>
      </c>
      <c r="B1946">
        <v>11</v>
      </c>
      <c r="C1946">
        <v>776</v>
      </c>
      <c r="D1946" t="s">
        <v>59</v>
      </c>
      <c r="E1946">
        <v>35.299999999999997</v>
      </c>
      <c r="F1946">
        <v>21.1</v>
      </c>
      <c r="G1946">
        <v>63.4</v>
      </c>
      <c r="H1946">
        <v>30.9</v>
      </c>
      <c r="I1946">
        <v>0</v>
      </c>
      <c r="J1946">
        <v>4.3</v>
      </c>
      <c r="K1946">
        <v>9.5</v>
      </c>
      <c r="L1946">
        <v>7.8</v>
      </c>
      <c r="M1946" t="s">
        <v>65</v>
      </c>
      <c r="N1946" t="s">
        <v>61</v>
      </c>
    </row>
    <row r="1947" spans="1:14" x14ac:dyDescent="0.35">
      <c r="A1947">
        <v>1998</v>
      </c>
      <c r="B1947">
        <v>12</v>
      </c>
      <c r="C1947">
        <v>1003</v>
      </c>
      <c r="D1947" t="s">
        <v>59</v>
      </c>
      <c r="E1947">
        <v>37.799999999999997</v>
      </c>
      <c r="F1947">
        <v>21.7</v>
      </c>
      <c r="G1947">
        <v>70.599999999999994</v>
      </c>
      <c r="H1947">
        <v>27.6</v>
      </c>
      <c r="I1947">
        <v>0</v>
      </c>
      <c r="J1947">
        <v>2.7</v>
      </c>
      <c r="K1947">
        <v>9.3000000000000007</v>
      </c>
      <c r="L1947">
        <v>8.1</v>
      </c>
      <c r="M1947" t="s">
        <v>65</v>
      </c>
      <c r="N1947" t="s">
        <v>61</v>
      </c>
    </row>
    <row r="1948" spans="1:14" x14ac:dyDescent="0.35">
      <c r="A1948">
        <v>1998</v>
      </c>
      <c r="B1948">
        <v>13</v>
      </c>
      <c r="C1948">
        <v>2803</v>
      </c>
      <c r="D1948" t="s">
        <v>59</v>
      </c>
      <c r="E1948">
        <v>36.6</v>
      </c>
      <c r="F1948">
        <v>21.9</v>
      </c>
      <c r="G1948">
        <v>76.900000000000006</v>
      </c>
      <c r="H1948">
        <v>26.9</v>
      </c>
      <c r="I1948">
        <v>0</v>
      </c>
      <c r="J1948">
        <v>3.3</v>
      </c>
      <c r="K1948">
        <v>9.1999999999999993</v>
      </c>
      <c r="L1948">
        <v>8.1</v>
      </c>
      <c r="M1948" t="s">
        <v>65</v>
      </c>
      <c r="N1948" t="s">
        <v>61</v>
      </c>
    </row>
    <row r="1949" spans="1:14" x14ac:dyDescent="0.35">
      <c r="A1949">
        <v>1998</v>
      </c>
      <c r="B1949">
        <v>14</v>
      </c>
      <c r="C1949">
        <v>782</v>
      </c>
      <c r="D1949" t="s">
        <v>59</v>
      </c>
      <c r="E1949">
        <v>38.1</v>
      </c>
      <c r="F1949">
        <v>22</v>
      </c>
      <c r="G1949">
        <v>65.599999999999994</v>
      </c>
      <c r="H1949">
        <v>26.3</v>
      </c>
      <c r="I1949">
        <v>0</v>
      </c>
      <c r="J1949">
        <v>2.9</v>
      </c>
      <c r="K1949">
        <v>9.5</v>
      </c>
      <c r="L1949">
        <v>8.6</v>
      </c>
      <c r="M1949" t="s">
        <v>65</v>
      </c>
      <c r="N1949" t="s">
        <v>61</v>
      </c>
    </row>
    <row r="1950" spans="1:14" x14ac:dyDescent="0.35">
      <c r="A1950">
        <v>1998</v>
      </c>
      <c r="B1950">
        <v>15</v>
      </c>
      <c r="C1950">
        <v>2420</v>
      </c>
      <c r="D1950" t="s">
        <v>59</v>
      </c>
      <c r="E1950">
        <v>39.4</v>
      </c>
      <c r="F1950">
        <v>24.6</v>
      </c>
      <c r="G1950">
        <v>61.9</v>
      </c>
      <c r="H1950">
        <v>27.4</v>
      </c>
      <c r="I1950">
        <v>0</v>
      </c>
      <c r="J1950">
        <v>3.4</v>
      </c>
      <c r="K1950">
        <v>9.3000000000000007</v>
      </c>
      <c r="L1950">
        <v>9.9</v>
      </c>
      <c r="M1950" t="s">
        <v>65</v>
      </c>
      <c r="N1950" t="s">
        <v>61</v>
      </c>
    </row>
    <row r="1951" spans="1:14" x14ac:dyDescent="0.35">
      <c r="A1951">
        <v>1998</v>
      </c>
      <c r="B1951">
        <v>16</v>
      </c>
      <c r="C1951">
        <v>1080</v>
      </c>
      <c r="D1951" t="s">
        <v>59</v>
      </c>
      <c r="E1951">
        <v>40</v>
      </c>
      <c r="F1951">
        <v>23.9</v>
      </c>
      <c r="G1951">
        <v>54.9</v>
      </c>
      <c r="H1951">
        <v>23.7</v>
      </c>
      <c r="I1951">
        <v>0</v>
      </c>
      <c r="J1951">
        <v>2.5</v>
      </c>
      <c r="K1951">
        <v>10</v>
      </c>
      <c r="L1951">
        <v>9.1999999999999993</v>
      </c>
      <c r="M1951" t="s">
        <v>65</v>
      </c>
      <c r="N1951" t="s">
        <v>61</v>
      </c>
    </row>
    <row r="1952" spans="1:14" x14ac:dyDescent="0.35">
      <c r="A1952">
        <v>1998</v>
      </c>
      <c r="B1952">
        <v>17</v>
      </c>
      <c r="C1952">
        <v>169</v>
      </c>
      <c r="D1952" t="s">
        <v>59</v>
      </c>
      <c r="E1952">
        <v>39.1</v>
      </c>
      <c r="F1952">
        <v>25.1</v>
      </c>
      <c r="G1952">
        <v>63.7</v>
      </c>
      <c r="H1952">
        <v>28.7</v>
      </c>
      <c r="I1952">
        <v>3.5</v>
      </c>
      <c r="J1952">
        <v>2.2000000000000002</v>
      </c>
      <c r="K1952">
        <v>8.8000000000000007</v>
      </c>
      <c r="L1952">
        <v>8.9</v>
      </c>
      <c r="M1952" t="s">
        <v>65</v>
      </c>
      <c r="N1952" t="s">
        <v>61</v>
      </c>
    </row>
    <row r="1953" spans="1:14" x14ac:dyDescent="0.35">
      <c r="A1953">
        <v>1998</v>
      </c>
      <c r="B1953">
        <v>18</v>
      </c>
      <c r="C1953">
        <v>31</v>
      </c>
      <c r="D1953" t="s">
        <v>59</v>
      </c>
      <c r="E1953">
        <v>40.1</v>
      </c>
      <c r="F1953">
        <v>25.5</v>
      </c>
      <c r="G1953">
        <v>52.9</v>
      </c>
      <c r="H1953">
        <v>24.7</v>
      </c>
      <c r="I1953">
        <v>0</v>
      </c>
      <c r="J1953">
        <v>1.8</v>
      </c>
      <c r="K1953">
        <v>9.8000000000000007</v>
      </c>
      <c r="L1953">
        <v>9</v>
      </c>
      <c r="M1953" t="s">
        <v>65</v>
      </c>
      <c r="N1953" t="s">
        <v>61</v>
      </c>
    </row>
    <row r="1954" spans="1:14" x14ac:dyDescent="0.35">
      <c r="A1954">
        <v>1998</v>
      </c>
      <c r="B1954">
        <v>19</v>
      </c>
      <c r="C1954">
        <v>13</v>
      </c>
      <c r="D1954" t="s">
        <v>59</v>
      </c>
      <c r="E1954">
        <v>38.5</v>
      </c>
      <c r="F1954">
        <v>24.5</v>
      </c>
      <c r="G1954">
        <v>71.900000000000006</v>
      </c>
      <c r="H1954">
        <v>40.700000000000003</v>
      </c>
      <c r="I1954">
        <v>43.4</v>
      </c>
      <c r="J1954">
        <v>2.5</v>
      </c>
      <c r="K1954">
        <v>8.3000000000000007</v>
      </c>
      <c r="L1954">
        <v>9</v>
      </c>
      <c r="M1954" t="s">
        <v>65</v>
      </c>
      <c r="N1954" t="s">
        <v>61</v>
      </c>
    </row>
    <row r="1955" spans="1:14" x14ac:dyDescent="0.35">
      <c r="A1955">
        <v>1998</v>
      </c>
      <c r="B1955">
        <v>20</v>
      </c>
      <c r="C1955">
        <v>6</v>
      </c>
      <c r="D1955" t="s">
        <v>59</v>
      </c>
      <c r="E1955">
        <v>38.799999999999997</v>
      </c>
      <c r="F1955">
        <v>25.2</v>
      </c>
      <c r="G1955">
        <v>64</v>
      </c>
      <c r="H1955">
        <v>25.7</v>
      </c>
      <c r="I1955">
        <v>8.8000000000000007</v>
      </c>
      <c r="J1955">
        <v>2.1</v>
      </c>
      <c r="K1955">
        <v>9.1999999999999993</v>
      </c>
      <c r="L1955">
        <v>8</v>
      </c>
      <c r="M1955" t="s">
        <v>65</v>
      </c>
      <c r="N1955" t="s">
        <v>61</v>
      </c>
    </row>
    <row r="1956" spans="1:14" x14ac:dyDescent="0.35">
      <c r="A1956">
        <v>1998</v>
      </c>
      <c r="B1956">
        <v>21</v>
      </c>
      <c r="C1956">
        <v>4</v>
      </c>
      <c r="D1956" t="s">
        <v>59</v>
      </c>
      <c r="E1956">
        <v>40.4</v>
      </c>
      <c r="F1956">
        <v>27.4</v>
      </c>
      <c r="G1956">
        <v>64.099999999999994</v>
      </c>
      <c r="H1956">
        <v>32.700000000000003</v>
      </c>
      <c r="I1956">
        <v>0</v>
      </c>
      <c r="J1956">
        <v>3.9</v>
      </c>
      <c r="K1956">
        <v>8.8000000000000007</v>
      </c>
      <c r="L1956">
        <v>10.9</v>
      </c>
      <c r="M1956" t="s">
        <v>65</v>
      </c>
      <c r="N1956" t="s">
        <v>61</v>
      </c>
    </row>
    <row r="1957" spans="1:14" x14ac:dyDescent="0.35">
      <c r="A1957">
        <v>1998</v>
      </c>
      <c r="B1957">
        <v>22</v>
      </c>
      <c r="C1957">
        <v>2</v>
      </c>
      <c r="D1957" t="s">
        <v>59</v>
      </c>
      <c r="E1957">
        <v>42.4</v>
      </c>
      <c r="F1957">
        <v>28.3</v>
      </c>
      <c r="G1957">
        <v>55.6</v>
      </c>
      <c r="H1957">
        <v>30.3</v>
      </c>
      <c r="I1957">
        <v>0</v>
      </c>
      <c r="J1957">
        <v>4.9000000000000004</v>
      </c>
      <c r="K1957">
        <v>10.8</v>
      </c>
      <c r="L1957">
        <v>12.3</v>
      </c>
      <c r="M1957" t="s">
        <v>65</v>
      </c>
      <c r="N1957" t="s">
        <v>61</v>
      </c>
    </row>
    <row r="1958" spans="1:14" x14ac:dyDescent="0.35">
      <c r="A1958">
        <v>1998</v>
      </c>
      <c r="B1958">
        <v>23</v>
      </c>
      <c r="C1958">
        <v>0</v>
      </c>
      <c r="D1958" t="s">
        <v>59</v>
      </c>
      <c r="E1958">
        <v>40.1</v>
      </c>
      <c r="F1958">
        <v>27.1</v>
      </c>
      <c r="G1958">
        <v>69.099999999999994</v>
      </c>
      <c r="H1958">
        <v>39.9</v>
      </c>
      <c r="I1958">
        <v>0</v>
      </c>
      <c r="J1958">
        <v>6.1</v>
      </c>
      <c r="K1958">
        <v>10.5</v>
      </c>
      <c r="L1958">
        <v>11.9</v>
      </c>
      <c r="M1958" t="s">
        <v>65</v>
      </c>
      <c r="N1958" t="s">
        <v>61</v>
      </c>
    </row>
    <row r="1959" spans="1:14" x14ac:dyDescent="0.35">
      <c r="A1959">
        <v>1998</v>
      </c>
      <c r="B1959">
        <v>24</v>
      </c>
      <c r="C1959">
        <v>0</v>
      </c>
      <c r="D1959" t="s">
        <v>59</v>
      </c>
      <c r="E1959">
        <v>35</v>
      </c>
      <c r="F1959">
        <v>24.6</v>
      </c>
      <c r="G1959">
        <v>80.3</v>
      </c>
      <c r="H1959">
        <v>55.9</v>
      </c>
      <c r="I1959">
        <v>10.4</v>
      </c>
      <c r="J1959">
        <v>7.3</v>
      </c>
      <c r="K1959">
        <v>7.4</v>
      </c>
      <c r="L1959">
        <v>8.6</v>
      </c>
      <c r="M1959" t="s">
        <v>65</v>
      </c>
      <c r="N1959" t="s">
        <v>61</v>
      </c>
    </row>
    <row r="1960" spans="1:14" x14ac:dyDescent="0.35">
      <c r="A1960">
        <v>1998</v>
      </c>
      <c r="B1960">
        <v>25</v>
      </c>
      <c r="C1960">
        <v>0</v>
      </c>
      <c r="D1960" t="s">
        <v>59</v>
      </c>
      <c r="E1960">
        <v>33.5</v>
      </c>
      <c r="F1960">
        <v>23.4</v>
      </c>
      <c r="G1960">
        <v>88.7</v>
      </c>
      <c r="H1960">
        <v>64.599999999999994</v>
      </c>
      <c r="I1960">
        <v>35.799999999999997</v>
      </c>
      <c r="J1960">
        <v>4.5</v>
      </c>
      <c r="K1960">
        <v>5.4</v>
      </c>
      <c r="L1960">
        <v>7.3</v>
      </c>
      <c r="M1960" t="s">
        <v>65</v>
      </c>
      <c r="N1960" t="s">
        <v>61</v>
      </c>
    </row>
    <row r="1961" spans="1:14" x14ac:dyDescent="0.35">
      <c r="A1961">
        <v>1998</v>
      </c>
      <c r="B1961">
        <v>26</v>
      </c>
      <c r="C1961">
        <v>0</v>
      </c>
      <c r="D1961" t="s">
        <v>59</v>
      </c>
      <c r="E1961">
        <v>33.200000000000003</v>
      </c>
      <c r="F1961">
        <v>23.9</v>
      </c>
      <c r="G1961">
        <v>85.9</v>
      </c>
      <c r="H1961">
        <v>65.7</v>
      </c>
      <c r="I1961">
        <v>4.9000000000000004</v>
      </c>
      <c r="J1961">
        <v>7.4</v>
      </c>
      <c r="K1961">
        <v>6.5</v>
      </c>
      <c r="L1961">
        <v>6.2</v>
      </c>
      <c r="M1961" t="s">
        <v>65</v>
      </c>
      <c r="N1961" t="s">
        <v>61</v>
      </c>
    </row>
    <row r="1962" spans="1:14" x14ac:dyDescent="0.35">
      <c r="A1962">
        <v>1998</v>
      </c>
      <c r="B1962">
        <v>27</v>
      </c>
      <c r="C1962">
        <v>0</v>
      </c>
      <c r="D1962" t="s">
        <v>59</v>
      </c>
      <c r="E1962">
        <v>30.7</v>
      </c>
      <c r="F1962">
        <v>23.8</v>
      </c>
      <c r="G1962">
        <v>86.3</v>
      </c>
      <c r="H1962">
        <v>64.400000000000006</v>
      </c>
      <c r="I1962">
        <v>0.8</v>
      </c>
      <c r="J1962">
        <v>8.5</v>
      </c>
      <c r="K1962">
        <v>1.5</v>
      </c>
      <c r="L1962">
        <v>6</v>
      </c>
      <c r="M1962" t="s">
        <v>65</v>
      </c>
      <c r="N1962" t="s">
        <v>61</v>
      </c>
    </row>
    <row r="1963" spans="1:14" x14ac:dyDescent="0.35">
      <c r="A1963">
        <v>1998</v>
      </c>
      <c r="B1963">
        <v>28</v>
      </c>
      <c r="C1963">
        <v>7</v>
      </c>
      <c r="D1963" t="s">
        <v>59</v>
      </c>
      <c r="E1963">
        <v>33.4</v>
      </c>
      <c r="F1963">
        <v>23.7</v>
      </c>
      <c r="G1963">
        <v>84.6</v>
      </c>
      <c r="H1963">
        <v>55.9</v>
      </c>
      <c r="I1963">
        <v>9.1999999999999993</v>
      </c>
      <c r="J1963">
        <v>8.9</v>
      </c>
      <c r="K1963">
        <v>6.2</v>
      </c>
      <c r="L1963">
        <v>5.6</v>
      </c>
      <c r="M1963" t="s">
        <v>65</v>
      </c>
      <c r="N1963" t="s">
        <v>61</v>
      </c>
    </row>
    <row r="1964" spans="1:14" x14ac:dyDescent="0.35">
      <c r="A1964">
        <v>1998</v>
      </c>
      <c r="B1964">
        <v>29</v>
      </c>
      <c r="C1964">
        <v>6</v>
      </c>
      <c r="D1964" t="s">
        <v>59</v>
      </c>
      <c r="E1964">
        <v>33.200000000000003</v>
      </c>
      <c r="F1964">
        <v>23</v>
      </c>
      <c r="G1964">
        <v>87</v>
      </c>
      <c r="H1964">
        <v>61</v>
      </c>
      <c r="I1964">
        <v>62.6</v>
      </c>
      <c r="J1964">
        <v>2.5</v>
      </c>
      <c r="K1964">
        <v>7.7</v>
      </c>
      <c r="L1964">
        <v>5.4</v>
      </c>
      <c r="M1964" t="s">
        <v>65</v>
      </c>
      <c r="N1964" t="s">
        <v>61</v>
      </c>
    </row>
    <row r="1965" spans="1:14" x14ac:dyDescent="0.35">
      <c r="A1965">
        <v>1998</v>
      </c>
      <c r="B1965">
        <v>30</v>
      </c>
      <c r="C1965">
        <v>13</v>
      </c>
      <c r="D1965" t="s">
        <v>59</v>
      </c>
      <c r="E1965">
        <v>32.200000000000003</v>
      </c>
      <c r="F1965">
        <v>23.2</v>
      </c>
      <c r="G1965">
        <v>91.6</v>
      </c>
      <c r="H1965">
        <v>73.7</v>
      </c>
      <c r="I1965">
        <v>118.8</v>
      </c>
      <c r="J1965">
        <v>4.0999999999999996</v>
      </c>
      <c r="K1965">
        <v>5.9</v>
      </c>
      <c r="L1965">
        <v>5</v>
      </c>
      <c r="M1965" t="s">
        <v>65</v>
      </c>
      <c r="N1965" t="s">
        <v>61</v>
      </c>
    </row>
    <row r="1966" spans="1:14" x14ac:dyDescent="0.35">
      <c r="A1966">
        <v>1998</v>
      </c>
      <c r="B1966">
        <v>31</v>
      </c>
      <c r="C1966">
        <v>31</v>
      </c>
      <c r="D1966" t="s">
        <v>59</v>
      </c>
      <c r="E1966">
        <v>28.7</v>
      </c>
      <c r="F1966">
        <v>22.3</v>
      </c>
      <c r="G1966">
        <v>92.3</v>
      </c>
      <c r="H1966">
        <v>75.599999999999994</v>
      </c>
      <c r="I1966">
        <v>66.099999999999994</v>
      </c>
      <c r="J1966">
        <v>5.2</v>
      </c>
      <c r="K1966">
        <v>3.8</v>
      </c>
      <c r="L1966">
        <v>3.3</v>
      </c>
      <c r="M1966" t="s">
        <v>65</v>
      </c>
      <c r="N1966" t="s">
        <v>61</v>
      </c>
    </row>
    <row r="1967" spans="1:14" x14ac:dyDescent="0.35">
      <c r="A1967">
        <v>1998</v>
      </c>
      <c r="B1967">
        <v>32</v>
      </c>
      <c r="C1967">
        <v>46</v>
      </c>
      <c r="D1967" t="s">
        <v>59</v>
      </c>
      <c r="E1967">
        <v>29.5</v>
      </c>
      <c r="F1967">
        <v>22.2</v>
      </c>
      <c r="G1967">
        <v>92.3</v>
      </c>
      <c r="H1967">
        <v>76.400000000000006</v>
      </c>
      <c r="I1967">
        <v>71.7</v>
      </c>
      <c r="J1967">
        <v>5.6</v>
      </c>
      <c r="K1967">
        <v>3</v>
      </c>
      <c r="L1967">
        <v>4</v>
      </c>
      <c r="M1967" t="s">
        <v>65</v>
      </c>
      <c r="N1967" t="s">
        <v>61</v>
      </c>
    </row>
    <row r="1968" spans="1:14" x14ac:dyDescent="0.35">
      <c r="A1968">
        <v>1998</v>
      </c>
      <c r="B1968">
        <v>33</v>
      </c>
      <c r="C1968">
        <v>1</v>
      </c>
      <c r="D1968" t="s">
        <v>59</v>
      </c>
      <c r="E1968">
        <v>30.2</v>
      </c>
      <c r="F1968">
        <v>23.3</v>
      </c>
      <c r="G1968">
        <v>91.1</v>
      </c>
      <c r="H1968">
        <v>72.099999999999994</v>
      </c>
      <c r="I1968">
        <v>12.2</v>
      </c>
      <c r="J1968">
        <v>3.2</v>
      </c>
      <c r="K1968">
        <v>5.0999999999999996</v>
      </c>
      <c r="L1968">
        <v>4.5999999999999996</v>
      </c>
      <c r="M1968" t="s">
        <v>65</v>
      </c>
      <c r="N1968" t="s">
        <v>61</v>
      </c>
    </row>
    <row r="1969" spans="1:14" x14ac:dyDescent="0.35">
      <c r="A1969">
        <v>1998</v>
      </c>
      <c r="B1969">
        <v>34</v>
      </c>
      <c r="C1969">
        <v>6</v>
      </c>
      <c r="D1969" t="s">
        <v>59</v>
      </c>
      <c r="E1969">
        <v>31.1</v>
      </c>
      <c r="F1969">
        <v>23.1</v>
      </c>
      <c r="G1969">
        <v>94.9</v>
      </c>
      <c r="H1969">
        <v>70.900000000000006</v>
      </c>
      <c r="I1969">
        <v>116.3</v>
      </c>
      <c r="J1969">
        <v>1.8</v>
      </c>
      <c r="K1969">
        <v>6.5</v>
      </c>
      <c r="L1969">
        <v>3.7</v>
      </c>
      <c r="M1969" t="s">
        <v>65</v>
      </c>
      <c r="N1969" t="s">
        <v>61</v>
      </c>
    </row>
    <row r="1970" spans="1:14" x14ac:dyDescent="0.35">
      <c r="A1970">
        <v>1998</v>
      </c>
      <c r="B1970">
        <v>35</v>
      </c>
      <c r="C1970">
        <v>48</v>
      </c>
      <c r="D1970" t="s">
        <v>59</v>
      </c>
      <c r="E1970">
        <v>30</v>
      </c>
      <c r="F1970">
        <v>22.8</v>
      </c>
      <c r="G1970">
        <v>80.400000000000006</v>
      </c>
      <c r="H1970">
        <v>67.3</v>
      </c>
      <c r="I1970">
        <v>23.2</v>
      </c>
      <c r="J1970">
        <v>5</v>
      </c>
      <c r="K1970">
        <v>6.8</v>
      </c>
      <c r="L1970">
        <v>4.2</v>
      </c>
      <c r="M1970" t="s">
        <v>65</v>
      </c>
      <c r="N1970" t="s">
        <v>61</v>
      </c>
    </row>
    <row r="1971" spans="1:14" x14ac:dyDescent="0.35">
      <c r="A1971">
        <v>1998</v>
      </c>
      <c r="B1971">
        <v>36</v>
      </c>
      <c r="C1971">
        <v>259</v>
      </c>
      <c r="D1971" t="s">
        <v>59</v>
      </c>
      <c r="E1971">
        <v>29.3</v>
      </c>
      <c r="F1971">
        <v>22.3</v>
      </c>
      <c r="G1971">
        <v>93</v>
      </c>
      <c r="H1971">
        <v>75.3</v>
      </c>
      <c r="I1971">
        <v>25.5</v>
      </c>
      <c r="J1971">
        <v>3.2</v>
      </c>
      <c r="K1971">
        <v>3.1</v>
      </c>
      <c r="L1971">
        <v>2.6</v>
      </c>
      <c r="M1971" t="s">
        <v>65</v>
      </c>
      <c r="N1971" t="s">
        <v>61</v>
      </c>
    </row>
    <row r="1972" spans="1:14" x14ac:dyDescent="0.35">
      <c r="A1972">
        <v>1998</v>
      </c>
      <c r="B1972">
        <v>37</v>
      </c>
      <c r="C1972">
        <v>63</v>
      </c>
      <c r="D1972" t="s">
        <v>59</v>
      </c>
      <c r="E1972">
        <v>30.2</v>
      </c>
      <c r="F1972">
        <v>22.5</v>
      </c>
      <c r="G1972">
        <v>90</v>
      </c>
      <c r="H1972">
        <v>65.7</v>
      </c>
      <c r="I1972">
        <v>11</v>
      </c>
      <c r="J1972">
        <v>6.5</v>
      </c>
      <c r="K1972">
        <v>4.4000000000000004</v>
      </c>
      <c r="L1972">
        <v>3.5</v>
      </c>
      <c r="M1972" t="s">
        <v>65</v>
      </c>
      <c r="N1972" t="s">
        <v>61</v>
      </c>
    </row>
    <row r="1973" spans="1:14" x14ac:dyDescent="0.35">
      <c r="A1973">
        <v>1998</v>
      </c>
      <c r="B1973">
        <v>38</v>
      </c>
      <c r="C1973">
        <v>70</v>
      </c>
      <c r="D1973" t="s">
        <v>59</v>
      </c>
      <c r="E1973">
        <v>29.6</v>
      </c>
      <c r="F1973">
        <v>22.5</v>
      </c>
      <c r="G1973">
        <v>91</v>
      </c>
      <c r="H1973">
        <v>65</v>
      </c>
      <c r="I1973">
        <v>122.2</v>
      </c>
      <c r="J1973">
        <v>3.4</v>
      </c>
      <c r="K1973">
        <v>5.2</v>
      </c>
      <c r="L1973">
        <v>3.6</v>
      </c>
      <c r="M1973" t="s">
        <v>65</v>
      </c>
      <c r="N1973" t="s">
        <v>61</v>
      </c>
    </row>
    <row r="1974" spans="1:14" x14ac:dyDescent="0.35">
      <c r="A1974">
        <v>1998</v>
      </c>
      <c r="B1974">
        <v>39</v>
      </c>
      <c r="C1974">
        <v>29</v>
      </c>
      <c r="D1974" t="s">
        <v>59</v>
      </c>
      <c r="E1974">
        <v>29.7</v>
      </c>
      <c r="F1974">
        <v>22.7</v>
      </c>
      <c r="G1974">
        <v>95</v>
      </c>
      <c r="H1974">
        <v>73.099999999999994</v>
      </c>
      <c r="I1974">
        <v>38.6</v>
      </c>
      <c r="J1974">
        <v>1.8</v>
      </c>
      <c r="K1974">
        <v>4.4000000000000004</v>
      </c>
      <c r="L1974">
        <v>2.9</v>
      </c>
      <c r="M1974" t="s">
        <v>65</v>
      </c>
      <c r="N1974" t="s">
        <v>61</v>
      </c>
    </row>
    <row r="1975" spans="1:14" x14ac:dyDescent="0.35">
      <c r="A1975">
        <v>1998</v>
      </c>
      <c r="B1975">
        <v>40</v>
      </c>
      <c r="C1975">
        <v>256</v>
      </c>
      <c r="D1975" t="s">
        <v>59</v>
      </c>
      <c r="E1975">
        <v>30.5</v>
      </c>
      <c r="F1975">
        <v>21.8</v>
      </c>
      <c r="G1975">
        <v>92.9</v>
      </c>
      <c r="H1975">
        <v>68.400000000000006</v>
      </c>
      <c r="I1975">
        <v>63</v>
      </c>
      <c r="J1975">
        <v>1.8</v>
      </c>
      <c r="K1975">
        <v>7</v>
      </c>
      <c r="L1975">
        <v>3.7</v>
      </c>
      <c r="M1975" t="s">
        <v>65</v>
      </c>
      <c r="N1975" t="s">
        <v>61</v>
      </c>
    </row>
    <row r="1976" spans="1:14" x14ac:dyDescent="0.35">
      <c r="A1976">
        <v>1998</v>
      </c>
      <c r="B1976">
        <v>41</v>
      </c>
      <c r="C1976">
        <v>175</v>
      </c>
      <c r="D1976" t="s">
        <v>59</v>
      </c>
      <c r="E1976">
        <v>29.6</v>
      </c>
      <c r="F1976">
        <v>22.3</v>
      </c>
      <c r="G1976">
        <v>94.6</v>
      </c>
      <c r="H1976">
        <v>72.7</v>
      </c>
      <c r="I1976">
        <v>50.3</v>
      </c>
      <c r="J1976">
        <v>2.7</v>
      </c>
      <c r="K1976">
        <v>4.5</v>
      </c>
      <c r="L1976">
        <v>3.1</v>
      </c>
      <c r="M1976" t="s">
        <v>65</v>
      </c>
      <c r="N1976" t="s">
        <v>61</v>
      </c>
    </row>
    <row r="1977" spans="1:14" x14ac:dyDescent="0.35">
      <c r="A1977">
        <v>1998</v>
      </c>
      <c r="B1977">
        <v>42</v>
      </c>
      <c r="C1977">
        <v>225</v>
      </c>
      <c r="D1977" t="s">
        <v>59</v>
      </c>
      <c r="E1977">
        <v>28.3</v>
      </c>
      <c r="F1977">
        <v>20.100000000000001</v>
      </c>
      <c r="G1977">
        <v>90.1</v>
      </c>
      <c r="H1977">
        <v>56.6</v>
      </c>
      <c r="I1977">
        <v>122.1</v>
      </c>
      <c r="J1977">
        <v>5.2</v>
      </c>
      <c r="K1977">
        <v>6.1</v>
      </c>
      <c r="L1977">
        <v>4.5</v>
      </c>
      <c r="M1977" t="s">
        <v>65</v>
      </c>
      <c r="N1977" t="s">
        <v>61</v>
      </c>
    </row>
    <row r="1978" spans="1:14" x14ac:dyDescent="0.35">
      <c r="A1978">
        <v>1998</v>
      </c>
      <c r="B1978">
        <v>43</v>
      </c>
      <c r="C1978">
        <v>344</v>
      </c>
      <c r="D1978" t="s">
        <v>59</v>
      </c>
      <c r="E1978">
        <v>31</v>
      </c>
      <c r="F1978">
        <v>19.3</v>
      </c>
      <c r="G1978">
        <v>92.7</v>
      </c>
      <c r="H1978">
        <v>51.1</v>
      </c>
      <c r="I1978">
        <v>1.4</v>
      </c>
      <c r="J1978">
        <v>1.4</v>
      </c>
      <c r="K1978">
        <v>8.6999999999999993</v>
      </c>
      <c r="L1978">
        <v>3.1</v>
      </c>
      <c r="M1978" t="s">
        <v>65</v>
      </c>
      <c r="N1978" t="s">
        <v>61</v>
      </c>
    </row>
    <row r="1979" spans="1:14" x14ac:dyDescent="0.35">
      <c r="A1979">
        <v>1998</v>
      </c>
      <c r="B1979">
        <v>44</v>
      </c>
      <c r="C1979">
        <v>79</v>
      </c>
      <c r="D1979" t="s">
        <v>59</v>
      </c>
      <c r="E1979">
        <v>28.1</v>
      </c>
      <c r="F1979">
        <v>19.8</v>
      </c>
      <c r="G1979">
        <v>94.6</v>
      </c>
      <c r="H1979">
        <v>66.099999999999994</v>
      </c>
      <c r="I1979">
        <v>10.5</v>
      </c>
      <c r="J1979">
        <v>2.1</v>
      </c>
      <c r="K1979">
        <v>4.4000000000000004</v>
      </c>
      <c r="L1979">
        <v>2.1</v>
      </c>
      <c r="M1979" t="s">
        <v>65</v>
      </c>
      <c r="N1979" t="s">
        <v>61</v>
      </c>
    </row>
    <row r="1980" spans="1:14" x14ac:dyDescent="0.35">
      <c r="A1980">
        <v>1998</v>
      </c>
      <c r="B1980">
        <v>45</v>
      </c>
      <c r="C1980">
        <v>9</v>
      </c>
      <c r="D1980" t="s">
        <v>59</v>
      </c>
      <c r="E1980">
        <v>29.2</v>
      </c>
      <c r="F1980">
        <v>20.399999999999999</v>
      </c>
      <c r="G1980">
        <v>94.3</v>
      </c>
      <c r="H1980">
        <v>58.7</v>
      </c>
      <c r="I1980">
        <v>15.8</v>
      </c>
      <c r="J1980">
        <v>1.7</v>
      </c>
      <c r="K1980">
        <v>5.3</v>
      </c>
      <c r="L1980">
        <v>2.2999999999999998</v>
      </c>
      <c r="M1980" t="s">
        <v>65</v>
      </c>
      <c r="N1980" t="s">
        <v>61</v>
      </c>
    </row>
    <row r="1981" spans="1:14" x14ac:dyDescent="0.35">
      <c r="A1981">
        <v>1998</v>
      </c>
      <c r="B1981">
        <v>46</v>
      </c>
      <c r="C1981">
        <v>10</v>
      </c>
      <c r="D1981" t="s">
        <v>59</v>
      </c>
      <c r="E1981">
        <v>29.4</v>
      </c>
      <c r="F1981">
        <v>16.8</v>
      </c>
      <c r="G1981">
        <v>87.9</v>
      </c>
      <c r="H1981">
        <v>44</v>
      </c>
      <c r="I1981">
        <v>0</v>
      </c>
      <c r="J1981">
        <v>1.1000000000000001</v>
      </c>
      <c r="K1981">
        <v>9.6</v>
      </c>
      <c r="L1981">
        <v>3.2</v>
      </c>
      <c r="M1981" t="s">
        <v>65</v>
      </c>
      <c r="N1981" t="s">
        <v>61</v>
      </c>
    </row>
    <row r="1982" spans="1:14" x14ac:dyDescent="0.35">
      <c r="A1982">
        <v>1998</v>
      </c>
      <c r="B1982">
        <v>47</v>
      </c>
      <c r="D1982" t="s">
        <v>59</v>
      </c>
      <c r="E1982">
        <v>29.6</v>
      </c>
      <c r="F1982">
        <v>16.3</v>
      </c>
      <c r="G1982">
        <v>90.1</v>
      </c>
      <c r="H1982">
        <v>43.1</v>
      </c>
      <c r="I1982">
        <v>0</v>
      </c>
      <c r="J1982">
        <v>1.3</v>
      </c>
      <c r="K1982">
        <v>8.5</v>
      </c>
      <c r="L1982">
        <v>3.1</v>
      </c>
      <c r="M1982" t="s">
        <v>65</v>
      </c>
      <c r="N1982" t="s">
        <v>61</v>
      </c>
    </row>
    <row r="1983" spans="1:14" x14ac:dyDescent="0.35">
      <c r="A1983">
        <v>1998</v>
      </c>
      <c r="B1983">
        <v>48</v>
      </c>
      <c r="C1983">
        <v>3</v>
      </c>
      <c r="D1983" t="s">
        <v>59</v>
      </c>
      <c r="E1983">
        <v>28.9</v>
      </c>
      <c r="F1983">
        <v>12.7</v>
      </c>
      <c r="G1983">
        <v>86.7</v>
      </c>
      <c r="H1983">
        <v>39.700000000000003</v>
      </c>
      <c r="I1983">
        <v>0</v>
      </c>
      <c r="J1983">
        <v>1.6</v>
      </c>
      <c r="K1983">
        <v>9.6999999999999993</v>
      </c>
      <c r="L1983">
        <v>3</v>
      </c>
      <c r="M1983" t="s">
        <v>65</v>
      </c>
      <c r="N1983" t="s">
        <v>61</v>
      </c>
    </row>
    <row r="1984" spans="1:14" x14ac:dyDescent="0.35">
      <c r="A1984">
        <v>1998</v>
      </c>
      <c r="B1984">
        <v>49</v>
      </c>
      <c r="C1984">
        <v>0</v>
      </c>
      <c r="D1984" t="s">
        <v>59</v>
      </c>
      <c r="E1984">
        <v>29.4</v>
      </c>
      <c r="F1984">
        <v>10.5</v>
      </c>
      <c r="G1984">
        <v>85.6</v>
      </c>
      <c r="H1984">
        <v>29.6</v>
      </c>
      <c r="I1984">
        <v>0</v>
      </c>
      <c r="J1984">
        <v>2.2999999999999998</v>
      </c>
      <c r="K1984">
        <v>9.6</v>
      </c>
      <c r="L1984">
        <v>3.4</v>
      </c>
      <c r="M1984" t="s">
        <v>65</v>
      </c>
      <c r="N1984" t="s">
        <v>61</v>
      </c>
    </row>
    <row r="1985" spans="1:14" x14ac:dyDescent="0.35">
      <c r="A1985">
        <v>1998</v>
      </c>
      <c r="B1985">
        <v>50</v>
      </c>
      <c r="C1985">
        <v>0</v>
      </c>
      <c r="D1985" t="s">
        <v>59</v>
      </c>
      <c r="E1985">
        <v>27.2</v>
      </c>
      <c r="F1985">
        <v>11.4</v>
      </c>
      <c r="G1985">
        <v>88.7</v>
      </c>
      <c r="H1985">
        <v>44.4</v>
      </c>
      <c r="I1985">
        <v>0</v>
      </c>
      <c r="J1985">
        <v>2.2000000000000002</v>
      </c>
      <c r="K1985">
        <v>7.6</v>
      </c>
      <c r="L1985">
        <v>2.7</v>
      </c>
      <c r="M1985" t="s">
        <v>65</v>
      </c>
      <c r="N1985" t="s">
        <v>61</v>
      </c>
    </row>
    <row r="1986" spans="1:14" x14ac:dyDescent="0.35">
      <c r="A1986">
        <v>1998</v>
      </c>
      <c r="B1986">
        <v>51</v>
      </c>
      <c r="C1986">
        <v>0</v>
      </c>
      <c r="D1986" t="s">
        <v>59</v>
      </c>
      <c r="E1986">
        <v>28.1</v>
      </c>
      <c r="F1986">
        <v>9</v>
      </c>
      <c r="G1986">
        <v>82.1</v>
      </c>
      <c r="H1986">
        <v>30.7</v>
      </c>
      <c r="I1986">
        <v>0</v>
      </c>
      <c r="J1986">
        <v>1.6</v>
      </c>
      <c r="K1986">
        <v>9.6999999999999993</v>
      </c>
      <c r="L1986">
        <v>3.1</v>
      </c>
      <c r="M1986" t="s">
        <v>65</v>
      </c>
      <c r="N1986" t="s">
        <v>61</v>
      </c>
    </row>
    <row r="1987" spans="1:14" x14ac:dyDescent="0.35">
      <c r="A1987">
        <v>1998</v>
      </c>
      <c r="B1987">
        <v>52</v>
      </c>
      <c r="C1987">
        <v>0</v>
      </c>
      <c r="D1987" t="s">
        <v>59</v>
      </c>
      <c r="E1987">
        <v>27.4</v>
      </c>
      <c r="F1987">
        <v>8.3000000000000007</v>
      </c>
      <c r="G1987">
        <v>84.9</v>
      </c>
      <c r="H1987">
        <v>28.6</v>
      </c>
      <c r="I1987">
        <v>0</v>
      </c>
      <c r="J1987">
        <v>1.4</v>
      </c>
      <c r="K1987">
        <v>9.6</v>
      </c>
      <c r="L1987">
        <v>2.8</v>
      </c>
      <c r="M1987" t="s">
        <v>65</v>
      </c>
      <c r="N1987" t="s">
        <v>61</v>
      </c>
    </row>
    <row r="1988" spans="1:14" x14ac:dyDescent="0.35">
      <c r="A1988">
        <v>1999</v>
      </c>
      <c r="B1988">
        <v>1</v>
      </c>
      <c r="C1988">
        <v>4</v>
      </c>
      <c r="D1988" t="s">
        <v>59</v>
      </c>
      <c r="E1988">
        <v>27.5</v>
      </c>
      <c r="F1988">
        <v>10.199999999999999</v>
      </c>
      <c r="G1988">
        <v>85.4</v>
      </c>
      <c r="H1988">
        <v>34.4</v>
      </c>
      <c r="I1988">
        <v>0</v>
      </c>
      <c r="J1988">
        <v>2</v>
      </c>
      <c r="K1988">
        <v>9.6999999999999993</v>
      </c>
      <c r="L1988">
        <v>2.6</v>
      </c>
      <c r="M1988" t="s">
        <v>65</v>
      </c>
      <c r="N1988" t="s">
        <v>61</v>
      </c>
    </row>
    <row r="1989" spans="1:14" x14ac:dyDescent="0.35">
      <c r="A1989">
        <v>1999</v>
      </c>
      <c r="B1989">
        <v>2</v>
      </c>
      <c r="C1989">
        <v>5</v>
      </c>
      <c r="D1989" t="s">
        <v>59</v>
      </c>
      <c r="E1989">
        <v>27.8</v>
      </c>
      <c r="F1989">
        <v>11.1</v>
      </c>
      <c r="G1989">
        <v>88</v>
      </c>
      <c r="H1989">
        <v>36.6</v>
      </c>
      <c r="I1989">
        <v>0</v>
      </c>
      <c r="J1989">
        <v>1.9</v>
      </c>
      <c r="K1989">
        <v>9.1</v>
      </c>
      <c r="L1989">
        <v>3</v>
      </c>
      <c r="M1989" t="s">
        <v>65</v>
      </c>
      <c r="N1989" t="s">
        <v>61</v>
      </c>
    </row>
    <row r="1990" spans="1:14" x14ac:dyDescent="0.35">
      <c r="A1990">
        <v>1999</v>
      </c>
      <c r="B1990">
        <v>3</v>
      </c>
      <c r="C1990">
        <v>6</v>
      </c>
      <c r="D1990" t="s">
        <v>59</v>
      </c>
      <c r="E1990">
        <v>28.1</v>
      </c>
      <c r="F1990">
        <v>10.1</v>
      </c>
      <c r="G1990">
        <v>87.6</v>
      </c>
      <c r="H1990">
        <v>36.6</v>
      </c>
      <c r="I1990">
        <v>0</v>
      </c>
      <c r="J1990">
        <v>2.2000000000000002</v>
      </c>
      <c r="K1990">
        <v>10</v>
      </c>
      <c r="L1990">
        <v>3.3</v>
      </c>
      <c r="M1990" t="s">
        <v>65</v>
      </c>
      <c r="N1990" t="s">
        <v>61</v>
      </c>
    </row>
    <row r="1991" spans="1:14" x14ac:dyDescent="0.35">
      <c r="A1991">
        <v>1999</v>
      </c>
      <c r="B1991">
        <v>4</v>
      </c>
      <c r="C1991">
        <v>14</v>
      </c>
      <c r="D1991" t="s">
        <v>59</v>
      </c>
      <c r="E1991">
        <v>31</v>
      </c>
      <c r="F1991">
        <v>11.6</v>
      </c>
      <c r="G1991">
        <v>86.9</v>
      </c>
      <c r="H1991">
        <v>26.1</v>
      </c>
      <c r="I1991">
        <v>0</v>
      </c>
      <c r="J1991">
        <v>1.9</v>
      </c>
      <c r="K1991">
        <v>9.1999999999999993</v>
      </c>
      <c r="L1991">
        <v>3.5</v>
      </c>
      <c r="M1991" t="s">
        <v>65</v>
      </c>
      <c r="N1991" t="s">
        <v>61</v>
      </c>
    </row>
    <row r="1992" spans="1:14" x14ac:dyDescent="0.35">
      <c r="A1992">
        <v>1999</v>
      </c>
      <c r="B1992">
        <v>5</v>
      </c>
      <c r="C1992">
        <v>36</v>
      </c>
      <c r="D1992" t="s">
        <v>59</v>
      </c>
      <c r="E1992">
        <v>31.3</v>
      </c>
      <c r="F1992">
        <v>14.4</v>
      </c>
      <c r="G1992">
        <v>86.3</v>
      </c>
      <c r="H1992">
        <v>29.4</v>
      </c>
      <c r="I1992">
        <v>0</v>
      </c>
      <c r="J1992">
        <v>2.7</v>
      </c>
      <c r="K1992">
        <v>10.199999999999999</v>
      </c>
      <c r="L1992">
        <v>4.3</v>
      </c>
      <c r="M1992" t="s">
        <v>65</v>
      </c>
      <c r="N1992" t="s">
        <v>61</v>
      </c>
    </row>
    <row r="1993" spans="1:14" x14ac:dyDescent="0.35">
      <c r="A1993">
        <v>1999</v>
      </c>
      <c r="B1993">
        <v>6</v>
      </c>
      <c r="C1993">
        <v>50</v>
      </c>
      <c r="D1993" t="s">
        <v>59</v>
      </c>
      <c r="E1993">
        <v>30.5</v>
      </c>
      <c r="F1993">
        <v>17.5</v>
      </c>
      <c r="G1993">
        <v>81</v>
      </c>
      <c r="H1993">
        <v>37.299999999999997</v>
      </c>
      <c r="I1993">
        <v>2.7</v>
      </c>
      <c r="J1993">
        <v>4.5999999999999996</v>
      </c>
      <c r="K1993">
        <v>9.4</v>
      </c>
      <c r="L1993">
        <v>4.7</v>
      </c>
      <c r="M1993" t="s">
        <v>65</v>
      </c>
      <c r="N1993" t="s">
        <v>61</v>
      </c>
    </row>
    <row r="1994" spans="1:14" x14ac:dyDescent="0.35">
      <c r="A1994">
        <v>1999</v>
      </c>
      <c r="B1994">
        <v>7</v>
      </c>
      <c r="D1994" t="s">
        <v>59</v>
      </c>
      <c r="E1994">
        <v>31.6</v>
      </c>
      <c r="F1994">
        <v>15.2</v>
      </c>
      <c r="G1994">
        <v>85.3</v>
      </c>
      <c r="H1994">
        <v>28.4</v>
      </c>
      <c r="I1994">
        <v>0</v>
      </c>
      <c r="J1994">
        <v>3.5</v>
      </c>
      <c r="K1994">
        <v>10.199999999999999</v>
      </c>
      <c r="L1994">
        <v>4.9000000000000004</v>
      </c>
      <c r="M1994" t="s">
        <v>65</v>
      </c>
      <c r="N1994" t="s">
        <v>61</v>
      </c>
    </row>
    <row r="1995" spans="1:14" x14ac:dyDescent="0.35">
      <c r="A1995">
        <v>1999</v>
      </c>
      <c r="B1995">
        <v>8</v>
      </c>
      <c r="C1995">
        <v>16</v>
      </c>
      <c r="D1995" t="s">
        <v>59</v>
      </c>
      <c r="E1995">
        <v>33.200000000000003</v>
      </c>
      <c r="F1995">
        <v>14.6</v>
      </c>
      <c r="G1995">
        <v>79</v>
      </c>
      <c r="H1995">
        <v>23.1</v>
      </c>
      <c r="I1995">
        <v>0</v>
      </c>
      <c r="J1995">
        <v>2.9</v>
      </c>
      <c r="K1995">
        <v>10.5</v>
      </c>
      <c r="L1995">
        <v>5.6</v>
      </c>
      <c r="M1995" t="s">
        <v>65</v>
      </c>
      <c r="N1995" t="s">
        <v>61</v>
      </c>
    </row>
    <row r="1996" spans="1:14" x14ac:dyDescent="0.35">
      <c r="A1996">
        <v>1999</v>
      </c>
      <c r="B1996">
        <v>9</v>
      </c>
      <c r="C1996">
        <v>29</v>
      </c>
      <c r="D1996" t="s">
        <v>59</v>
      </c>
      <c r="E1996">
        <v>34.700000000000003</v>
      </c>
      <c r="F1996">
        <v>15.9</v>
      </c>
      <c r="G1996">
        <v>77.099999999999994</v>
      </c>
      <c r="H1996">
        <v>24.3</v>
      </c>
      <c r="I1996">
        <v>0</v>
      </c>
      <c r="J1996">
        <v>2.9</v>
      </c>
      <c r="K1996">
        <v>10.4</v>
      </c>
      <c r="L1996">
        <v>5.9</v>
      </c>
      <c r="M1996" t="s">
        <v>65</v>
      </c>
      <c r="N1996" t="s">
        <v>61</v>
      </c>
    </row>
    <row r="1997" spans="1:14" x14ac:dyDescent="0.35">
      <c r="A1997">
        <v>1999</v>
      </c>
      <c r="B1997">
        <v>10</v>
      </c>
      <c r="C1997">
        <v>190</v>
      </c>
      <c r="D1997" t="s">
        <v>59</v>
      </c>
      <c r="E1997">
        <v>36</v>
      </c>
      <c r="F1997">
        <v>17.399999999999999</v>
      </c>
      <c r="G1997">
        <v>66.3</v>
      </c>
      <c r="H1997">
        <v>20.7</v>
      </c>
      <c r="I1997">
        <v>0</v>
      </c>
      <c r="J1997">
        <v>2.5</v>
      </c>
      <c r="K1997">
        <v>10.5</v>
      </c>
      <c r="L1997">
        <v>6.4</v>
      </c>
      <c r="M1997" t="s">
        <v>65</v>
      </c>
      <c r="N1997" t="s">
        <v>61</v>
      </c>
    </row>
    <row r="1998" spans="1:14" x14ac:dyDescent="0.35">
      <c r="A1998">
        <v>1999</v>
      </c>
      <c r="B1998">
        <v>11</v>
      </c>
      <c r="C1998">
        <v>896</v>
      </c>
      <c r="D1998" t="s">
        <v>59</v>
      </c>
      <c r="E1998">
        <v>36</v>
      </c>
      <c r="F1998">
        <v>19.399999999999999</v>
      </c>
      <c r="G1998">
        <v>71.7</v>
      </c>
      <c r="H1998">
        <v>25.3</v>
      </c>
      <c r="I1998">
        <v>0</v>
      </c>
      <c r="J1998">
        <v>2.9</v>
      </c>
      <c r="K1998">
        <v>10.199999999999999</v>
      </c>
      <c r="L1998">
        <v>6.4</v>
      </c>
      <c r="M1998" t="s">
        <v>65</v>
      </c>
      <c r="N1998" t="s">
        <v>61</v>
      </c>
    </row>
    <row r="1999" spans="1:14" x14ac:dyDescent="0.35">
      <c r="A1999">
        <v>1999</v>
      </c>
      <c r="B1999">
        <v>12</v>
      </c>
      <c r="C1999">
        <v>487</v>
      </c>
      <c r="D1999" t="s">
        <v>59</v>
      </c>
      <c r="E1999">
        <v>36.9</v>
      </c>
      <c r="F1999">
        <v>23.2</v>
      </c>
      <c r="G1999">
        <v>72.099999999999994</v>
      </c>
      <c r="H1999">
        <v>32.1</v>
      </c>
      <c r="I1999">
        <v>0</v>
      </c>
      <c r="J1999">
        <v>2.1</v>
      </c>
      <c r="K1999">
        <v>7.7</v>
      </c>
      <c r="L1999">
        <v>5.3</v>
      </c>
      <c r="M1999" t="s">
        <v>65</v>
      </c>
      <c r="N1999" t="s">
        <v>61</v>
      </c>
    </row>
    <row r="2000" spans="1:14" x14ac:dyDescent="0.35">
      <c r="A2000">
        <v>1999</v>
      </c>
      <c r="B2000">
        <v>13</v>
      </c>
      <c r="C2000">
        <v>539</v>
      </c>
      <c r="D2000" t="s">
        <v>59</v>
      </c>
      <c r="E2000">
        <v>38.200000000000003</v>
      </c>
      <c r="F2000">
        <v>17.899999999999999</v>
      </c>
      <c r="G2000">
        <v>60.6</v>
      </c>
      <c r="H2000">
        <v>15.6</v>
      </c>
      <c r="I2000">
        <v>0</v>
      </c>
      <c r="J2000">
        <v>2.6</v>
      </c>
      <c r="K2000">
        <v>10.7</v>
      </c>
      <c r="L2000">
        <v>7.9</v>
      </c>
      <c r="M2000" t="s">
        <v>65</v>
      </c>
      <c r="N2000" t="s">
        <v>61</v>
      </c>
    </row>
    <row r="2001" spans="1:14" x14ac:dyDescent="0.35">
      <c r="A2001">
        <v>1999</v>
      </c>
      <c r="B2001">
        <v>14</v>
      </c>
      <c r="C2001">
        <v>694</v>
      </c>
      <c r="D2001" t="s">
        <v>59</v>
      </c>
      <c r="E2001">
        <v>38.700000000000003</v>
      </c>
      <c r="F2001">
        <v>20</v>
      </c>
      <c r="G2001">
        <v>66.400000000000006</v>
      </c>
      <c r="H2001">
        <v>18.3</v>
      </c>
      <c r="I2001">
        <v>0</v>
      </c>
      <c r="J2001">
        <v>2.5</v>
      </c>
      <c r="K2001">
        <v>10.5</v>
      </c>
      <c r="L2001">
        <v>7.2</v>
      </c>
      <c r="M2001" t="s">
        <v>65</v>
      </c>
      <c r="N2001" t="s">
        <v>61</v>
      </c>
    </row>
    <row r="2002" spans="1:14" x14ac:dyDescent="0.35">
      <c r="A2002">
        <v>1999</v>
      </c>
      <c r="B2002">
        <v>15</v>
      </c>
      <c r="C2002">
        <v>224</v>
      </c>
      <c r="D2002" t="s">
        <v>59</v>
      </c>
      <c r="E2002">
        <v>40.700000000000003</v>
      </c>
      <c r="F2002">
        <v>24.3</v>
      </c>
      <c r="G2002">
        <v>53.6</v>
      </c>
      <c r="H2002">
        <v>15.1</v>
      </c>
      <c r="I2002">
        <v>0</v>
      </c>
      <c r="J2002">
        <v>3.3</v>
      </c>
      <c r="K2002">
        <v>9.9</v>
      </c>
      <c r="L2002">
        <v>8.6</v>
      </c>
      <c r="M2002" t="s">
        <v>65</v>
      </c>
      <c r="N2002" t="s">
        <v>61</v>
      </c>
    </row>
    <row r="2003" spans="1:14" x14ac:dyDescent="0.35">
      <c r="A2003">
        <v>1999</v>
      </c>
      <c r="B2003">
        <v>16</v>
      </c>
      <c r="C2003">
        <v>221</v>
      </c>
      <c r="D2003" t="s">
        <v>59</v>
      </c>
      <c r="E2003">
        <v>39.299999999999997</v>
      </c>
      <c r="F2003">
        <v>20.6</v>
      </c>
      <c r="G2003">
        <v>54.1</v>
      </c>
      <c r="H2003">
        <v>17.3</v>
      </c>
      <c r="I2003">
        <v>0</v>
      </c>
      <c r="J2003">
        <v>2.4</v>
      </c>
      <c r="K2003">
        <v>9</v>
      </c>
      <c r="L2003">
        <v>7.7</v>
      </c>
      <c r="M2003" t="s">
        <v>65</v>
      </c>
      <c r="N2003" t="s">
        <v>61</v>
      </c>
    </row>
    <row r="2004" spans="1:14" x14ac:dyDescent="0.35">
      <c r="A2004">
        <v>1999</v>
      </c>
      <c r="B2004">
        <v>17</v>
      </c>
      <c r="C2004">
        <v>900</v>
      </c>
      <c r="D2004" t="s">
        <v>59</v>
      </c>
      <c r="E2004">
        <v>40.200000000000003</v>
      </c>
      <c r="F2004">
        <v>26.9</v>
      </c>
      <c r="G2004">
        <v>57.3</v>
      </c>
      <c r="H2004">
        <v>25.7</v>
      </c>
      <c r="I2004">
        <v>0</v>
      </c>
      <c r="J2004">
        <v>3.1</v>
      </c>
      <c r="K2004">
        <v>8.6999999999999993</v>
      </c>
      <c r="L2004">
        <v>9.1999999999999993</v>
      </c>
      <c r="M2004" t="s">
        <v>65</v>
      </c>
      <c r="N2004" t="s">
        <v>61</v>
      </c>
    </row>
    <row r="2005" spans="1:14" x14ac:dyDescent="0.35">
      <c r="A2005">
        <v>1999</v>
      </c>
      <c r="B2005">
        <v>18</v>
      </c>
      <c r="C2005">
        <v>271</v>
      </c>
      <c r="D2005" t="s">
        <v>59</v>
      </c>
      <c r="E2005">
        <v>41.3</v>
      </c>
      <c r="F2005">
        <v>27</v>
      </c>
      <c r="G2005">
        <v>52.1</v>
      </c>
      <c r="H2005">
        <v>26.6</v>
      </c>
      <c r="I2005">
        <v>5.7</v>
      </c>
      <c r="J2005">
        <v>4.4000000000000004</v>
      </c>
      <c r="K2005">
        <v>10</v>
      </c>
      <c r="L2005">
        <v>8.8000000000000007</v>
      </c>
      <c r="M2005" t="s">
        <v>65</v>
      </c>
      <c r="N2005" t="s">
        <v>61</v>
      </c>
    </row>
    <row r="2006" spans="1:14" x14ac:dyDescent="0.35">
      <c r="A2006">
        <v>1999</v>
      </c>
      <c r="B2006">
        <v>19</v>
      </c>
      <c r="C2006">
        <v>2</v>
      </c>
      <c r="D2006" t="s">
        <v>59</v>
      </c>
      <c r="E2006">
        <v>37.700000000000003</v>
      </c>
      <c r="F2006">
        <v>24.7</v>
      </c>
      <c r="G2006">
        <v>66.900000000000006</v>
      </c>
      <c r="H2006">
        <v>31.1</v>
      </c>
      <c r="I2006">
        <v>105.2</v>
      </c>
      <c r="J2006">
        <v>3.8</v>
      </c>
      <c r="K2006">
        <v>7.1</v>
      </c>
      <c r="L2006">
        <v>7.1</v>
      </c>
      <c r="M2006" t="s">
        <v>65</v>
      </c>
      <c r="N2006" t="s">
        <v>61</v>
      </c>
    </row>
    <row r="2007" spans="1:14" x14ac:dyDescent="0.35">
      <c r="A2007">
        <v>1999</v>
      </c>
      <c r="B2007">
        <v>20</v>
      </c>
      <c r="C2007">
        <v>2</v>
      </c>
      <c r="D2007" t="s">
        <v>59</v>
      </c>
      <c r="E2007">
        <v>36.4</v>
      </c>
      <c r="F2007">
        <v>25.9</v>
      </c>
      <c r="G2007">
        <v>70.099999999999994</v>
      </c>
      <c r="H2007">
        <v>37.4</v>
      </c>
      <c r="I2007">
        <v>0</v>
      </c>
      <c r="J2007">
        <v>4</v>
      </c>
      <c r="K2007">
        <v>9.6</v>
      </c>
      <c r="L2007">
        <v>6.9</v>
      </c>
      <c r="M2007" t="s">
        <v>65</v>
      </c>
      <c r="N2007" t="s">
        <v>61</v>
      </c>
    </row>
    <row r="2008" spans="1:14" x14ac:dyDescent="0.35">
      <c r="A2008">
        <v>1999</v>
      </c>
      <c r="B2008">
        <v>21</v>
      </c>
      <c r="C2008">
        <v>1</v>
      </c>
      <c r="D2008" t="s">
        <v>59</v>
      </c>
      <c r="E2008">
        <v>33.799999999999997</v>
      </c>
      <c r="F2008">
        <v>24.2</v>
      </c>
      <c r="G2008">
        <v>82.1</v>
      </c>
      <c r="H2008">
        <v>51.4</v>
      </c>
      <c r="I2008">
        <v>30.8</v>
      </c>
      <c r="J2008">
        <v>6</v>
      </c>
      <c r="K2008">
        <v>6.6</v>
      </c>
      <c r="L2008">
        <v>5.7</v>
      </c>
      <c r="M2008" t="s">
        <v>65</v>
      </c>
      <c r="N2008" t="s">
        <v>61</v>
      </c>
    </row>
    <row r="2009" spans="1:14" x14ac:dyDescent="0.35">
      <c r="A2009">
        <v>1999</v>
      </c>
      <c r="B2009">
        <v>22</v>
      </c>
      <c r="C2009">
        <v>0</v>
      </c>
      <c r="D2009" t="s">
        <v>59</v>
      </c>
      <c r="E2009">
        <v>34.799999999999997</v>
      </c>
      <c r="F2009">
        <v>25.3</v>
      </c>
      <c r="G2009">
        <v>72.900000000000006</v>
      </c>
      <c r="H2009">
        <v>41</v>
      </c>
      <c r="I2009">
        <v>0</v>
      </c>
      <c r="J2009">
        <v>6.9</v>
      </c>
      <c r="K2009">
        <v>9.6</v>
      </c>
      <c r="L2009">
        <v>8</v>
      </c>
      <c r="M2009" t="s">
        <v>65</v>
      </c>
      <c r="N2009" t="s">
        <v>61</v>
      </c>
    </row>
    <row r="2010" spans="1:14" x14ac:dyDescent="0.35">
      <c r="A2010">
        <v>1999</v>
      </c>
      <c r="B2010">
        <v>23</v>
      </c>
      <c r="C2010">
        <v>0</v>
      </c>
      <c r="D2010" t="s">
        <v>59</v>
      </c>
      <c r="E2010">
        <v>35.299999999999997</v>
      </c>
      <c r="F2010">
        <v>24.7</v>
      </c>
      <c r="G2010">
        <v>75.7</v>
      </c>
      <c r="H2010">
        <v>41.6</v>
      </c>
      <c r="I2010">
        <v>9.8000000000000007</v>
      </c>
      <c r="J2010">
        <v>6.8</v>
      </c>
      <c r="K2010">
        <v>9</v>
      </c>
      <c r="L2010">
        <v>7.6</v>
      </c>
      <c r="M2010" t="s">
        <v>65</v>
      </c>
      <c r="N2010" t="s">
        <v>61</v>
      </c>
    </row>
    <row r="2011" spans="1:14" x14ac:dyDescent="0.35">
      <c r="A2011">
        <v>1999</v>
      </c>
      <c r="B2011">
        <v>24</v>
      </c>
      <c r="D2011" t="s">
        <v>59</v>
      </c>
      <c r="E2011">
        <v>32</v>
      </c>
      <c r="F2011">
        <v>24.1</v>
      </c>
      <c r="G2011">
        <v>84.9</v>
      </c>
      <c r="H2011">
        <v>58.9</v>
      </c>
      <c r="I2011">
        <v>22.4</v>
      </c>
      <c r="J2011">
        <v>7.7</v>
      </c>
      <c r="K2011">
        <v>3.9</v>
      </c>
      <c r="L2011">
        <v>5.3</v>
      </c>
      <c r="M2011" t="s">
        <v>65</v>
      </c>
      <c r="N2011" t="s">
        <v>61</v>
      </c>
    </row>
    <row r="2012" spans="1:14" x14ac:dyDescent="0.35">
      <c r="A2012">
        <v>1999</v>
      </c>
      <c r="B2012">
        <v>25</v>
      </c>
      <c r="D2012" t="s">
        <v>59</v>
      </c>
      <c r="E2012">
        <v>29.9</v>
      </c>
      <c r="F2012">
        <v>23.4</v>
      </c>
      <c r="G2012">
        <v>83.6</v>
      </c>
      <c r="H2012">
        <v>61.1</v>
      </c>
      <c r="I2012">
        <v>21.4</v>
      </c>
      <c r="J2012">
        <v>10</v>
      </c>
      <c r="K2012">
        <v>3.4</v>
      </c>
      <c r="L2012">
        <v>5.2</v>
      </c>
      <c r="M2012" t="s">
        <v>65</v>
      </c>
      <c r="N2012" t="s">
        <v>61</v>
      </c>
    </row>
    <row r="2013" spans="1:14" x14ac:dyDescent="0.35">
      <c r="A2013">
        <v>1999</v>
      </c>
      <c r="B2013">
        <v>26</v>
      </c>
      <c r="D2013" t="s">
        <v>59</v>
      </c>
      <c r="E2013">
        <v>32.4</v>
      </c>
      <c r="F2013">
        <v>23.5</v>
      </c>
      <c r="G2013">
        <v>80.599999999999994</v>
      </c>
      <c r="H2013">
        <v>52</v>
      </c>
      <c r="I2013">
        <v>15.8</v>
      </c>
      <c r="J2013">
        <v>7.5</v>
      </c>
      <c r="K2013">
        <v>9.5</v>
      </c>
      <c r="L2013">
        <v>5.9</v>
      </c>
      <c r="M2013" t="s">
        <v>65</v>
      </c>
      <c r="N2013" t="s">
        <v>61</v>
      </c>
    </row>
    <row r="2014" spans="1:14" x14ac:dyDescent="0.35">
      <c r="A2014">
        <v>1999</v>
      </c>
      <c r="B2014">
        <v>27</v>
      </c>
      <c r="D2014" t="s">
        <v>59</v>
      </c>
      <c r="E2014">
        <v>32.799999999999997</v>
      </c>
      <c r="F2014">
        <v>23.7</v>
      </c>
      <c r="G2014">
        <v>84.6</v>
      </c>
      <c r="H2014">
        <v>53.7</v>
      </c>
      <c r="I2014">
        <v>71.900000000000006</v>
      </c>
      <c r="J2014">
        <v>4.9000000000000004</v>
      </c>
      <c r="K2014">
        <v>7.2</v>
      </c>
      <c r="L2014">
        <v>6.4</v>
      </c>
      <c r="M2014" t="s">
        <v>65</v>
      </c>
      <c r="N2014" t="s">
        <v>61</v>
      </c>
    </row>
    <row r="2015" spans="1:14" x14ac:dyDescent="0.35">
      <c r="A2015">
        <v>1999</v>
      </c>
      <c r="B2015">
        <v>28</v>
      </c>
      <c r="C2015">
        <v>0</v>
      </c>
      <c r="D2015" t="s">
        <v>59</v>
      </c>
      <c r="E2015">
        <v>30</v>
      </c>
      <c r="F2015">
        <v>23.2</v>
      </c>
      <c r="G2015">
        <v>87.4</v>
      </c>
      <c r="H2015">
        <v>71.900000000000006</v>
      </c>
      <c r="I2015">
        <v>34.200000000000003</v>
      </c>
      <c r="J2015">
        <v>6.6</v>
      </c>
      <c r="K2015">
        <v>4.4000000000000004</v>
      </c>
      <c r="L2015">
        <v>4.2</v>
      </c>
      <c r="M2015" t="s">
        <v>65</v>
      </c>
      <c r="N2015" t="s">
        <v>61</v>
      </c>
    </row>
    <row r="2016" spans="1:14" x14ac:dyDescent="0.35">
      <c r="A2016">
        <v>1999</v>
      </c>
      <c r="B2016">
        <v>29</v>
      </c>
      <c r="C2016">
        <v>0</v>
      </c>
      <c r="D2016" t="s">
        <v>59</v>
      </c>
      <c r="E2016">
        <v>30.2</v>
      </c>
      <c r="F2016">
        <v>23.2</v>
      </c>
      <c r="G2016">
        <v>87.6</v>
      </c>
      <c r="H2016">
        <v>67.7</v>
      </c>
      <c r="I2016">
        <v>60.8</v>
      </c>
      <c r="J2016">
        <v>7</v>
      </c>
      <c r="K2016">
        <v>4.5999999999999996</v>
      </c>
      <c r="L2016">
        <v>4</v>
      </c>
      <c r="M2016" t="s">
        <v>65</v>
      </c>
      <c r="N2016" t="s">
        <v>61</v>
      </c>
    </row>
    <row r="2017" spans="1:14" x14ac:dyDescent="0.35">
      <c r="A2017">
        <v>1999</v>
      </c>
      <c r="B2017">
        <v>30</v>
      </c>
      <c r="C2017">
        <v>1</v>
      </c>
      <c r="D2017" t="s">
        <v>59</v>
      </c>
      <c r="E2017">
        <v>29.4</v>
      </c>
      <c r="F2017">
        <v>23</v>
      </c>
      <c r="G2017">
        <v>87.1</v>
      </c>
      <c r="H2017">
        <v>66.400000000000006</v>
      </c>
      <c r="I2017">
        <v>16.600000000000001</v>
      </c>
      <c r="J2017">
        <v>9.9</v>
      </c>
      <c r="K2017">
        <v>4.5999999999999996</v>
      </c>
      <c r="L2017">
        <v>4.4000000000000004</v>
      </c>
      <c r="M2017" t="s">
        <v>65</v>
      </c>
      <c r="N2017" t="s">
        <v>61</v>
      </c>
    </row>
    <row r="2018" spans="1:14" x14ac:dyDescent="0.35">
      <c r="A2018">
        <v>1999</v>
      </c>
      <c r="B2018">
        <v>31</v>
      </c>
      <c r="C2018">
        <v>11</v>
      </c>
      <c r="D2018" t="s">
        <v>59</v>
      </c>
      <c r="E2018">
        <v>28</v>
      </c>
      <c r="F2018">
        <v>22.7</v>
      </c>
      <c r="G2018">
        <v>89.4</v>
      </c>
      <c r="H2018">
        <v>74.400000000000006</v>
      </c>
      <c r="I2018">
        <v>67.7</v>
      </c>
      <c r="J2018">
        <v>7.5</v>
      </c>
      <c r="K2018">
        <v>2.8</v>
      </c>
      <c r="L2018">
        <v>3.8</v>
      </c>
      <c r="M2018" t="s">
        <v>65</v>
      </c>
      <c r="N2018" t="s">
        <v>61</v>
      </c>
    </row>
    <row r="2019" spans="1:14" x14ac:dyDescent="0.35">
      <c r="A2019">
        <v>1999</v>
      </c>
      <c r="B2019">
        <v>32</v>
      </c>
      <c r="C2019">
        <v>66</v>
      </c>
      <c r="D2019" t="s">
        <v>59</v>
      </c>
      <c r="E2019">
        <v>28.8</v>
      </c>
      <c r="F2019">
        <v>22.8</v>
      </c>
      <c r="G2019">
        <v>84.3</v>
      </c>
      <c r="H2019">
        <v>66.599999999999994</v>
      </c>
      <c r="I2019">
        <v>8.8000000000000007</v>
      </c>
      <c r="J2019">
        <v>7</v>
      </c>
      <c r="K2019">
        <v>4</v>
      </c>
      <c r="L2019">
        <v>3.4</v>
      </c>
      <c r="M2019" t="s">
        <v>65</v>
      </c>
      <c r="N2019" t="s">
        <v>61</v>
      </c>
    </row>
    <row r="2020" spans="1:14" x14ac:dyDescent="0.35">
      <c r="A2020">
        <v>1999</v>
      </c>
      <c r="B2020">
        <v>33</v>
      </c>
      <c r="C2020">
        <v>52</v>
      </c>
      <c r="D2020" t="s">
        <v>59</v>
      </c>
      <c r="E2020">
        <v>30.7</v>
      </c>
      <c r="F2020">
        <v>23</v>
      </c>
      <c r="G2020">
        <v>89.3</v>
      </c>
      <c r="H2020">
        <v>67.599999999999994</v>
      </c>
      <c r="I2020">
        <v>40.6</v>
      </c>
      <c r="J2020">
        <v>3.9</v>
      </c>
      <c r="K2020">
        <v>6.7</v>
      </c>
      <c r="L2020">
        <v>4</v>
      </c>
      <c r="M2020" t="s">
        <v>65</v>
      </c>
      <c r="N2020" t="s">
        <v>61</v>
      </c>
    </row>
    <row r="2021" spans="1:14" x14ac:dyDescent="0.35">
      <c r="A2021">
        <v>1999</v>
      </c>
      <c r="B2021">
        <v>34</v>
      </c>
      <c r="C2021">
        <v>64</v>
      </c>
      <c r="D2021" t="s">
        <v>59</v>
      </c>
      <c r="E2021">
        <v>30.3</v>
      </c>
      <c r="F2021">
        <v>23.4</v>
      </c>
      <c r="G2021">
        <v>87</v>
      </c>
      <c r="H2021">
        <v>63.6</v>
      </c>
      <c r="I2021">
        <v>15.3</v>
      </c>
      <c r="J2021">
        <v>3.3</v>
      </c>
      <c r="K2021">
        <v>5</v>
      </c>
      <c r="L2021">
        <v>4.0999999999999996</v>
      </c>
      <c r="M2021" t="s">
        <v>65</v>
      </c>
      <c r="N2021" t="s">
        <v>61</v>
      </c>
    </row>
    <row r="2022" spans="1:14" x14ac:dyDescent="0.35">
      <c r="A2022">
        <v>1999</v>
      </c>
      <c r="B2022">
        <v>35</v>
      </c>
      <c r="C2022">
        <v>103</v>
      </c>
      <c r="D2022" t="s">
        <v>59</v>
      </c>
      <c r="E2022">
        <v>29.1</v>
      </c>
      <c r="F2022">
        <v>22.7</v>
      </c>
      <c r="G2022">
        <v>88.3</v>
      </c>
      <c r="H2022">
        <v>65.400000000000006</v>
      </c>
      <c r="I2022">
        <v>24.6</v>
      </c>
      <c r="J2022">
        <v>5.0999999999999996</v>
      </c>
      <c r="K2022">
        <v>2.5</v>
      </c>
      <c r="L2022">
        <v>4.4000000000000004</v>
      </c>
      <c r="M2022" t="s">
        <v>65</v>
      </c>
      <c r="N2022" t="s">
        <v>61</v>
      </c>
    </row>
    <row r="2023" spans="1:14" x14ac:dyDescent="0.35">
      <c r="A2023">
        <v>1999</v>
      </c>
      <c r="B2023">
        <v>36</v>
      </c>
      <c r="C2023">
        <v>109</v>
      </c>
      <c r="D2023" t="s">
        <v>59</v>
      </c>
      <c r="E2023">
        <v>29.6</v>
      </c>
      <c r="F2023">
        <v>22.3</v>
      </c>
      <c r="G2023">
        <v>88.1</v>
      </c>
      <c r="H2023">
        <v>66.099999999999994</v>
      </c>
      <c r="I2023">
        <v>28.4</v>
      </c>
      <c r="J2023">
        <v>6.4</v>
      </c>
      <c r="K2023">
        <v>5.3</v>
      </c>
      <c r="L2023">
        <v>4.5</v>
      </c>
      <c r="M2023" t="s">
        <v>65</v>
      </c>
      <c r="N2023" t="s">
        <v>61</v>
      </c>
    </row>
    <row r="2024" spans="1:14" x14ac:dyDescent="0.35">
      <c r="A2024">
        <v>1999</v>
      </c>
      <c r="B2024">
        <v>37</v>
      </c>
      <c r="C2024">
        <v>211</v>
      </c>
      <c r="D2024" t="s">
        <v>59</v>
      </c>
      <c r="E2024">
        <v>28.6</v>
      </c>
      <c r="F2024">
        <v>22.8</v>
      </c>
      <c r="G2024">
        <v>87</v>
      </c>
      <c r="H2024">
        <v>67</v>
      </c>
      <c r="I2024">
        <v>1.9</v>
      </c>
      <c r="J2024">
        <v>5.4</v>
      </c>
      <c r="K2024">
        <v>4.4000000000000004</v>
      </c>
      <c r="L2024">
        <v>3.4</v>
      </c>
      <c r="M2024" t="s">
        <v>65</v>
      </c>
      <c r="N2024" t="s">
        <v>61</v>
      </c>
    </row>
    <row r="2025" spans="1:14" x14ac:dyDescent="0.35">
      <c r="A2025">
        <v>1999</v>
      </c>
      <c r="B2025">
        <v>38</v>
      </c>
      <c r="C2025">
        <v>1123</v>
      </c>
      <c r="D2025" t="s">
        <v>59</v>
      </c>
      <c r="E2025">
        <v>31.4</v>
      </c>
      <c r="F2025">
        <v>23</v>
      </c>
      <c r="G2025">
        <v>80.099999999999994</v>
      </c>
      <c r="H2025">
        <v>52.6</v>
      </c>
      <c r="I2025">
        <v>1.8</v>
      </c>
      <c r="J2025">
        <v>4.4000000000000004</v>
      </c>
      <c r="K2025">
        <v>7</v>
      </c>
      <c r="L2025">
        <v>5.3</v>
      </c>
      <c r="M2025" t="s">
        <v>65</v>
      </c>
      <c r="N2025" t="s">
        <v>61</v>
      </c>
    </row>
    <row r="2026" spans="1:14" x14ac:dyDescent="0.35">
      <c r="A2026">
        <v>1999</v>
      </c>
      <c r="B2026">
        <v>39</v>
      </c>
      <c r="C2026">
        <v>1121</v>
      </c>
      <c r="D2026" t="s">
        <v>59</v>
      </c>
      <c r="E2026">
        <v>31.7</v>
      </c>
      <c r="F2026">
        <v>23.1</v>
      </c>
      <c r="G2026">
        <v>93.6</v>
      </c>
      <c r="H2026">
        <v>60.4</v>
      </c>
      <c r="I2026">
        <v>23.4</v>
      </c>
      <c r="J2026">
        <v>1.9</v>
      </c>
      <c r="K2026">
        <v>5.7</v>
      </c>
      <c r="L2026">
        <v>2.9</v>
      </c>
      <c r="M2026" t="s">
        <v>65</v>
      </c>
      <c r="N2026" t="s">
        <v>61</v>
      </c>
    </row>
    <row r="2027" spans="1:14" x14ac:dyDescent="0.35">
      <c r="A2027">
        <v>1999</v>
      </c>
      <c r="B2027">
        <v>40</v>
      </c>
      <c r="C2027">
        <v>845</v>
      </c>
      <c r="D2027" t="s">
        <v>59</v>
      </c>
      <c r="E2027">
        <v>31.1</v>
      </c>
      <c r="F2027">
        <v>22.9</v>
      </c>
      <c r="G2027">
        <v>89.6</v>
      </c>
      <c r="H2027">
        <v>60.6</v>
      </c>
      <c r="I2027">
        <v>14.6</v>
      </c>
      <c r="J2027">
        <v>3</v>
      </c>
      <c r="K2027">
        <v>8.6</v>
      </c>
      <c r="L2027">
        <v>3.7</v>
      </c>
      <c r="M2027" t="s">
        <v>65</v>
      </c>
      <c r="N2027" t="s">
        <v>61</v>
      </c>
    </row>
    <row r="2028" spans="1:14" x14ac:dyDescent="0.35">
      <c r="A2028">
        <v>1999</v>
      </c>
      <c r="B2028">
        <v>41</v>
      </c>
      <c r="C2028">
        <v>381</v>
      </c>
      <c r="D2028" t="s">
        <v>59</v>
      </c>
      <c r="E2028">
        <v>31.5</v>
      </c>
      <c r="F2028">
        <v>22.4</v>
      </c>
      <c r="G2028">
        <v>92.3</v>
      </c>
      <c r="H2028">
        <v>52.3</v>
      </c>
      <c r="I2028">
        <v>8.4</v>
      </c>
      <c r="J2028">
        <v>2.2999999999999998</v>
      </c>
      <c r="K2028">
        <v>7.4</v>
      </c>
      <c r="L2028">
        <v>3.6</v>
      </c>
      <c r="M2028" t="s">
        <v>65</v>
      </c>
      <c r="N2028" t="s">
        <v>61</v>
      </c>
    </row>
    <row r="2029" spans="1:14" x14ac:dyDescent="0.35">
      <c r="A2029">
        <v>1999</v>
      </c>
      <c r="B2029">
        <v>42</v>
      </c>
      <c r="C2029">
        <v>78</v>
      </c>
      <c r="D2029" t="s">
        <v>59</v>
      </c>
      <c r="E2029">
        <v>31.1</v>
      </c>
      <c r="F2029">
        <v>20.2</v>
      </c>
      <c r="G2029">
        <v>89.7</v>
      </c>
      <c r="H2029">
        <v>48.6</v>
      </c>
      <c r="I2029">
        <v>3.2</v>
      </c>
      <c r="J2029">
        <v>2.1</v>
      </c>
      <c r="K2029">
        <v>7.5</v>
      </c>
      <c r="L2029">
        <v>4.0999999999999996</v>
      </c>
      <c r="M2029" t="s">
        <v>65</v>
      </c>
      <c r="N2029" t="s">
        <v>61</v>
      </c>
    </row>
    <row r="2030" spans="1:14" x14ac:dyDescent="0.35">
      <c r="A2030">
        <v>1999</v>
      </c>
      <c r="B2030">
        <v>43</v>
      </c>
      <c r="D2030" t="s">
        <v>59</v>
      </c>
      <c r="E2030">
        <v>31.2</v>
      </c>
      <c r="F2030">
        <v>19.8</v>
      </c>
      <c r="G2030">
        <v>82</v>
      </c>
      <c r="H2030">
        <v>51.3</v>
      </c>
      <c r="I2030">
        <v>42.4</v>
      </c>
      <c r="J2030">
        <v>2.2000000000000002</v>
      </c>
      <c r="K2030">
        <v>7.9</v>
      </c>
      <c r="L2030">
        <v>3.5</v>
      </c>
      <c r="M2030" t="s">
        <v>65</v>
      </c>
      <c r="N2030" t="s">
        <v>61</v>
      </c>
    </row>
    <row r="2031" spans="1:14" x14ac:dyDescent="0.35">
      <c r="A2031">
        <v>1999</v>
      </c>
      <c r="B2031">
        <v>44</v>
      </c>
      <c r="D2031" t="s">
        <v>59</v>
      </c>
      <c r="E2031">
        <v>31</v>
      </c>
      <c r="F2031">
        <v>18.100000000000001</v>
      </c>
      <c r="G2031">
        <v>76.400000000000006</v>
      </c>
      <c r="H2031">
        <v>38.700000000000003</v>
      </c>
      <c r="I2031">
        <v>0</v>
      </c>
      <c r="J2031">
        <v>2.2000000000000002</v>
      </c>
      <c r="K2031">
        <v>9.1</v>
      </c>
      <c r="L2031">
        <v>4.3</v>
      </c>
      <c r="M2031" t="s">
        <v>65</v>
      </c>
      <c r="N2031" t="s">
        <v>61</v>
      </c>
    </row>
    <row r="2032" spans="1:14" x14ac:dyDescent="0.35">
      <c r="A2032">
        <v>1999</v>
      </c>
      <c r="B2032">
        <v>45</v>
      </c>
      <c r="D2032" t="s">
        <v>59</v>
      </c>
      <c r="E2032">
        <v>31.7</v>
      </c>
      <c r="F2032">
        <v>18.3</v>
      </c>
      <c r="G2032">
        <v>81.400000000000006</v>
      </c>
      <c r="H2032">
        <v>43</v>
      </c>
      <c r="I2032">
        <v>0</v>
      </c>
      <c r="J2032">
        <v>1.7</v>
      </c>
      <c r="K2032">
        <v>9.6</v>
      </c>
      <c r="L2032">
        <v>3.5</v>
      </c>
      <c r="M2032" t="s">
        <v>65</v>
      </c>
      <c r="N2032" t="s">
        <v>61</v>
      </c>
    </row>
    <row r="2033" spans="1:14" x14ac:dyDescent="0.35">
      <c r="A2033">
        <v>1999</v>
      </c>
      <c r="B2033">
        <v>46</v>
      </c>
      <c r="C2033">
        <v>14</v>
      </c>
      <c r="D2033" t="s">
        <v>59</v>
      </c>
      <c r="E2033">
        <v>30.3</v>
      </c>
      <c r="F2033">
        <v>11.9</v>
      </c>
      <c r="G2033">
        <v>76.599999999999994</v>
      </c>
      <c r="H2033">
        <v>25.9</v>
      </c>
      <c r="I2033">
        <v>0</v>
      </c>
      <c r="J2033">
        <v>2.2999999999999998</v>
      </c>
      <c r="K2033">
        <v>10.1</v>
      </c>
      <c r="L2033">
        <v>4</v>
      </c>
      <c r="M2033" t="s">
        <v>65</v>
      </c>
      <c r="N2033" t="s">
        <v>61</v>
      </c>
    </row>
    <row r="2034" spans="1:14" x14ac:dyDescent="0.35">
      <c r="A2034">
        <v>1999</v>
      </c>
      <c r="B2034">
        <v>47</v>
      </c>
      <c r="C2034">
        <v>3</v>
      </c>
      <c r="D2034" t="s">
        <v>59</v>
      </c>
      <c r="E2034">
        <v>28.8</v>
      </c>
      <c r="F2034">
        <v>13.8</v>
      </c>
      <c r="G2034">
        <v>80</v>
      </c>
      <c r="H2034">
        <v>36.4</v>
      </c>
      <c r="I2034">
        <v>0</v>
      </c>
      <c r="J2034">
        <v>2.5</v>
      </c>
      <c r="K2034">
        <v>8</v>
      </c>
      <c r="L2034">
        <v>3.7</v>
      </c>
      <c r="M2034" t="s">
        <v>65</v>
      </c>
      <c r="N2034" t="s">
        <v>61</v>
      </c>
    </row>
    <row r="2035" spans="1:14" x14ac:dyDescent="0.35">
      <c r="A2035">
        <v>1999</v>
      </c>
      <c r="B2035">
        <v>48</v>
      </c>
      <c r="C2035">
        <v>0</v>
      </c>
      <c r="D2035" t="s">
        <v>59</v>
      </c>
      <c r="E2035">
        <v>30</v>
      </c>
      <c r="F2035">
        <v>12.8</v>
      </c>
      <c r="G2035">
        <v>86</v>
      </c>
      <c r="H2035">
        <v>30.9</v>
      </c>
      <c r="I2035">
        <v>0</v>
      </c>
      <c r="J2035">
        <v>1.7</v>
      </c>
      <c r="K2035">
        <v>9.6</v>
      </c>
      <c r="L2035">
        <v>3.5</v>
      </c>
      <c r="M2035" t="s">
        <v>65</v>
      </c>
      <c r="N2035" t="s">
        <v>61</v>
      </c>
    </row>
    <row r="2036" spans="1:14" x14ac:dyDescent="0.35">
      <c r="A2036">
        <v>1999</v>
      </c>
      <c r="B2036">
        <v>49</v>
      </c>
      <c r="C2036">
        <v>0</v>
      </c>
      <c r="D2036" t="s">
        <v>59</v>
      </c>
      <c r="E2036">
        <v>28.6</v>
      </c>
      <c r="F2036">
        <v>12</v>
      </c>
      <c r="G2036">
        <v>83.9</v>
      </c>
      <c r="H2036">
        <v>33.9</v>
      </c>
      <c r="I2036">
        <v>0</v>
      </c>
      <c r="J2036">
        <v>1.1000000000000001</v>
      </c>
      <c r="K2036">
        <v>9.5</v>
      </c>
      <c r="L2036">
        <v>3</v>
      </c>
      <c r="M2036" t="s">
        <v>65</v>
      </c>
      <c r="N2036" t="s">
        <v>61</v>
      </c>
    </row>
    <row r="2037" spans="1:14" x14ac:dyDescent="0.35">
      <c r="A2037">
        <v>1999</v>
      </c>
      <c r="B2037">
        <v>49</v>
      </c>
      <c r="D2037" t="s">
        <v>59</v>
      </c>
      <c r="E2037">
        <v>27.4</v>
      </c>
      <c r="F2037">
        <v>12.9</v>
      </c>
      <c r="G2037">
        <v>73.400000000000006</v>
      </c>
      <c r="H2037">
        <v>28.6</v>
      </c>
      <c r="I2037">
        <v>5.2</v>
      </c>
      <c r="J2037">
        <v>3.7</v>
      </c>
      <c r="K2037">
        <v>8.1</v>
      </c>
      <c r="L2037">
        <v>27.7</v>
      </c>
      <c r="M2037" t="s">
        <v>65</v>
      </c>
      <c r="N2037" t="s">
        <v>61</v>
      </c>
    </row>
    <row r="2038" spans="1:14" x14ac:dyDescent="0.35">
      <c r="A2038">
        <v>1999</v>
      </c>
      <c r="B2038">
        <v>49</v>
      </c>
      <c r="D2038" t="s">
        <v>59</v>
      </c>
      <c r="E2038">
        <v>28.9</v>
      </c>
      <c r="F2038">
        <v>11.6</v>
      </c>
      <c r="G2038">
        <v>73.400000000000006</v>
      </c>
      <c r="H2038">
        <v>29.3</v>
      </c>
      <c r="I2038">
        <v>21.4</v>
      </c>
      <c r="J2038">
        <v>3.1</v>
      </c>
      <c r="K2038">
        <v>7.4</v>
      </c>
      <c r="L2038">
        <v>30.6</v>
      </c>
      <c r="M2038" t="s">
        <v>65</v>
      </c>
      <c r="N2038" t="s">
        <v>61</v>
      </c>
    </row>
    <row r="2039" spans="1:14" x14ac:dyDescent="0.35">
      <c r="A2039">
        <v>1999</v>
      </c>
      <c r="B2039">
        <v>50</v>
      </c>
      <c r="C2039">
        <v>0</v>
      </c>
      <c r="D2039" t="s">
        <v>59</v>
      </c>
      <c r="E2039">
        <v>28.1</v>
      </c>
      <c r="F2039">
        <v>10.199999999999999</v>
      </c>
      <c r="G2039">
        <v>83.4</v>
      </c>
      <c r="H2039">
        <v>32.700000000000003</v>
      </c>
      <c r="I2039">
        <v>0</v>
      </c>
      <c r="J2039">
        <v>1.3</v>
      </c>
      <c r="K2039">
        <v>9.1999999999999993</v>
      </c>
      <c r="L2039">
        <v>3.1</v>
      </c>
      <c r="M2039" t="s">
        <v>65</v>
      </c>
      <c r="N2039" t="s">
        <v>61</v>
      </c>
    </row>
    <row r="2040" spans="1:14" x14ac:dyDescent="0.35">
      <c r="A2040">
        <v>1999</v>
      </c>
      <c r="B2040">
        <v>50</v>
      </c>
      <c r="D2040" t="s">
        <v>59</v>
      </c>
      <c r="E2040">
        <v>27.4</v>
      </c>
      <c r="F2040">
        <v>11</v>
      </c>
      <c r="G2040">
        <v>79.7</v>
      </c>
      <c r="H2040">
        <v>36.299999999999997</v>
      </c>
      <c r="I2040">
        <v>21</v>
      </c>
      <c r="J2040">
        <v>3.4</v>
      </c>
      <c r="K2040">
        <v>7.6</v>
      </c>
      <c r="L2040">
        <v>31.2</v>
      </c>
      <c r="M2040" t="s">
        <v>65</v>
      </c>
      <c r="N2040" t="s">
        <v>61</v>
      </c>
    </row>
    <row r="2041" spans="1:14" x14ac:dyDescent="0.35">
      <c r="A2041">
        <v>1999</v>
      </c>
      <c r="B2041">
        <v>50</v>
      </c>
      <c r="D2041" t="s">
        <v>59</v>
      </c>
      <c r="E2041">
        <v>27.3</v>
      </c>
      <c r="F2041">
        <v>11.3</v>
      </c>
      <c r="G2041">
        <v>78.5</v>
      </c>
      <c r="H2041">
        <v>34.200000000000003</v>
      </c>
      <c r="I2041">
        <v>7.8</v>
      </c>
      <c r="J2041">
        <v>3.5</v>
      </c>
      <c r="K2041">
        <v>8.1</v>
      </c>
      <c r="L2041">
        <v>28.1</v>
      </c>
      <c r="M2041" t="s">
        <v>65</v>
      </c>
      <c r="N2041" t="s">
        <v>61</v>
      </c>
    </row>
    <row r="2042" spans="1:14" x14ac:dyDescent="0.35">
      <c r="A2042">
        <v>1999</v>
      </c>
      <c r="B2042">
        <v>51</v>
      </c>
      <c r="D2042" t="s">
        <v>59</v>
      </c>
      <c r="E2042">
        <v>26.9</v>
      </c>
      <c r="F2042">
        <v>12.1</v>
      </c>
      <c r="G2042">
        <v>86</v>
      </c>
      <c r="H2042">
        <v>34.700000000000003</v>
      </c>
      <c r="I2042">
        <v>5.6</v>
      </c>
      <c r="J2042">
        <v>3.1</v>
      </c>
      <c r="K2042">
        <v>8.4</v>
      </c>
      <c r="L2042">
        <v>27.2</v>
      </c>
      <c r="M2042" t="s">
        <v>65</v>
      </c>
      <c r="N2042" t="s">
        <v>61</v>
      </c>
    </row>
    <row r="2043" spans="1:14" x14ac:dyDescent="0.35">
      <c r="A2043">
        <v>1999</v>
      </c>
      <c r="B2043">
        <v>51</v>
      </c>
      <c r="C2043">
        <v>0</v>
      </c>
      <c r="D2043" t="s">
        <v>59</v>
      </c>
      <c r="E2043">
        <v>28</v>
      </c>
      <c r="F2043">
        <v>10.8</v>
      </c>
      <c r="G2043">
        <v>82.1</v>
      </c>
      <c r="H2043">
        <v>34.6</v>
      </c>
      <c r="I2043">
        <v>0</v>
      </c>
      <c r="J2043">
        <v>1.7</v>
      </c>
      <c r="K2043">
        <v>9.5</v>
      </c>
      <c r="L2043">
        <v>3</v>
      </c>
      <c r="M2043" t="s">
        <v>65</v>
      </c>
      <c r="N2043" t="s">
        <v>61</v>
      </c>
    </row>
    <row r="2044" spans="1:14" x14ac:dyDescent="0.35">
      <c r="A2044">
        <v>1999</v>
      </c>
      <c r="B2044">
        <v>51</v>
      </c>
      <c r="D2044" t="s">
        <v>59</v>
      </c>
      <c r="E2044">
        <v>27.8</v>
      </c>
      <c r="F2044">
        <v>11.5</v>
      </c>
      <c r="G2044">
        <v>79</v>
      </c>
      <c r="H2044">
        <v>32</v>
      </c>
      <c r="I2044">
        <v>11.3</v>
      </c>
      <c r="J2044">
        <v>3.1</v>
      </c>
      <c r="K2044">
        <v>8.1999999999999993</v>
      </c>
      <c r="L2044">
        <v>30.7</v>
      </c>
      <c r="M2044" t="s">
        <v>65</v>
      </c>
      <c r="N2044" t="s">
        <v>61</v>
      </c>
    </row>
    <row r="2045" spans="1:14" x14ac:dyDescent="0.35">
      <c r="A2045">
        <v>1999</v>
      </c>
      <c r="B2045">
        <v>52</v>
      </c>
      <c r="D2045" t="s">
        <v>59</v>
      </c>
      <c r="E2045">
        <v>28.7</v>
      </c>
      <c r="F2045">
        <v>17.600000000000001</v>
      </c>
      <c r="G2045">
        <v>76.900000000000006</v>
      </c>
      <c r="H2045">
        <v>46.8</v>
      </c>
      <c r="I2045">
        <v>12.1</v>
      </c>
      <c r="J2045">
        <v>3.5</v>
      </c>
      <c r="K2045">
        <v>7.6</v>
      </c>
      <c r="L2045">
        <v>27.7</v>
      </c>
      <c r="M2045" t="s">
        <v>65</v>
      </c>
      <c r="N2045" t="s">
        <v>61</v>
      </c>
    </row>
    <row r="2046" spans="1:14" x14ac:dyDescent="0.35">
      <c r="A2046">
        <v>1999</v>
      </c>
      <c r="B2046">
        <v>52</v>
      </c>
      <c r="D2046" t="s">
        <v>59</v>
      </c>
      <c r="E2046">
        <v>27.5</v>
      </c>
      <c r="F2046">
        <v>10.1</v>
      </c>
      <c r="G2046">
        <v>81.3</v>
      </c>
      <c r="H2046">
        <v>34.799999999999997</v>
      </c>
      <c r="I2046">
        <v>1</v>
      </c>
      <c r="J2046">
        <v>3.1</v>
      </c>
      <c r="K2046">
        <v>8.6999999999999993</v>
      </c>
      <c r="L2046">
        <v>26.4</v>
      </c>
      <c r="M2046" t="s">
        <v>65</v>
      </c>
      <c r="N2046" t="s">
        <v>61</v>
      </c>
    </row>
    <row r="2047" spans="1:14" x14ac:dyDescent="0.35">
      <c r="A2047">
        <v>1999</v>
      </c>
      <c r="B2047">
        <v>52</v>
      </c>
      <c r="C2047">
        <v>0</v>
      </c>
      <c r="D2047" t="s">
        <v>59</v>
      </c>
      <c r="E2047">
        <v>28.1</v>
      </c>
      <c r="F2047">
        <v>12.3</v>
      </c>
      <c r="G2047">
        <v>87.6</v>
      </c>
      <c r="H2047">
        <v>37.9</v>
      </c>
      <c r="I2047">
        <v>0</v>
      </c>
      <c r="J2047">
        <v>1.7</v>
      </c>
      <c r="K2047">
        <v>9.4</v>
      </c>
      <c r="L2047">
        <v>3</v>
      </c>
      <c r="M2047" t="s">
        <v>65</v>
      </c>
      <c r="N2047" t="s">
        <v>61</v>
      </c>
    </row>
    <row r="2048" spans="1:14" x14ac:dyDescent="0.35">
      <c r="A2048">
        <v>2000</v>
      </c>
      <c r="B2048">
        <v>1</v>
      </c>
      <c r="C2048">
        <v>0</v>
      </c>
      <c r="D2048" t="s">
        <v>59</v>
      </c>
      <c r="E2048">
        <v>27.4</v>
      </c>
      <c r="F2048">
        <v>10.3</v>
      </c>
      <c r="G2048">
        <v>83.3</v>
      </c>
      <c r="H2048">
        <v>31.1</v>
      </c>
      <c r="I2048">
        <v>0</v>
      </c>
      <c r="J2048">
        <v>1.5</v>
      </c>
      <c r="K2048">
        <v>9.4</v>
      </c>
      <c r="L2048">
        <v>2.9</v>
      </c>
      <c r="M2048" t="s">
        <v>65</v>
      </c>
      <c r="N2048" t="s">
        <v>61</v>
      </c>
    </row>
    <row r="2049" spans="1:14" x14ac:dyDescent="0.35">
      <c r="A2049">
        <v>2000</v>
      </c>
      <c r="B2049">
        <v>2</v>
      </c>
      <c r="C2049">
        <v>7</v>
      </c>
      <c r="D2049" t="s">
        <v>59</v>
      </c>
      <c r="E2049">
        <v>29.7</v>
      </c>
      <c r="F2049">
        <v>12.4</v>
      </c>
      <c r="G2049">
        <v>83.7</v>
      </c>
      <c r="H2049">
        <v>31.7</v>
      </c>
      <c r="I2049">
        <v>0</v>
      </c>
      <c r="J2049">
        <v>1.9</v>
      </c>
      <c r="K2049">
        <v>9.6999999999999993</v>
      </c>
      <c r="L2049">
        <v>3.3</v>
      </c>
      <c r="M2049" t="s">
        <v>65</v>
      </c>
      <c r="N2049" t="s">
        <v>61</v>
      </c>
    </row>
    <row r="2050" spans="1:14" x14ac:dyDescent="0.35">
      <c r="A2050">
        <v>2000</v>
      </c>
      <c r="B2050">
        <v>3</v>
      </c>
      <c r="C2050">
        <v>3</v>
      </c>
      <c r="D2050" t="s">
        <v>59</v>
      </c>
      <c r="E2050">
        <v>31.6</v>
      </c>
      <c r="F2050">
        <v>14.7</v>
      </c>
      <c r="G2050">
        <v>85.7</v>
      </c>
      <c r="H2050">
        <v>30</v>
      </c>
      <c r="I2050">
        <v>0</v>
      </c>
      <c r="J2050">
        <v>1.8</v>
      </c>
      <c r="K2050">
        <v>9.3000000000000007</v>
      </c>
      <c r="L2050">
        <v>3.5</v>
      </c>
      <c r="M2050" t="s">
        <v>65</v>
      </c>
      <c r="N2050" t="s">
        <v>61</v>
      </c>
    </row>
    <row r="2051" spans="1:14" x14ac:dyDescent="0.35">
      <c r="A2051">
        <v>2000</v>
      </c>
      <c r="B2051">
        <v>4</v>
      </c>
      <c r="C2051">
        <v>11</v>
      </c>
      <c r="D2051" t="s">
        <v>59</v>
      </c>
      <c r="E2051">
        <v>32.1</v>
      </c>
      <c r="F2051">
        <v>14.6</v>
      </c>
      <c r="G2051">
        <v>87.4</v>
      </c>
      <c r="H2051">
        <v>29.6</v>
      </c>
      <c r="I2051">
        <v>0</v>
      </c>
      <c r="J2051">
        <v>2.1</v>
      </c>
      <c r="K2051">
        <v>10</v>
      </c>
      <c r="L2051">
        <v>4.3</v>
      </c>
      <c r="M2051" t="s">
        <v>65</v>
      </c>
      <c r="N2051" t="s">
        <v>61</v>
      </c>
    </row>
    <row r="2052" spans="1:14" x14ac:dyDescent="0.35">
      <c r="A2052">
        <v>2000</v>
      </c>
      <c r="B2052">
        <v>5</v>
      </c>
      <c r="C2052">
        <v>13</v>
      </c>
      <c r="D2052" t="s">
        <v>59</v>
      </c>
      <c r="E2052">
        <v>31.2</v>
      </c>
      <c r="F2052">
        <v>13</v>
      </c>
      <c r="G2052">
        <v>83.6</v>
      </c>
      <c r="H2052">
        <v>29.1</v>
      </c>
      <c r="I2052">
        <v>0</v>
      </c>
      <c r="J2052">
        <v>2</v>
      </c>
      <c r="K2052">
        <v>10.199999999999999</v>
      </c>
      <c r="L2052">
        <v>4.3</v>
      </c>
      <c r="M2052" t="s">
        <v>65</v>
      </c>
      <c r="N2052" t="s">
        <v>61</v>
      </c>
    </row>
    <row r="2053" spans="1:14" x14ac:dyDescent="0.35">
      <c r="A2053">
        <v>2000</v>
      </c>
      <c r="B2053">
        <v>6</v>
      </c>
      <c r="C2053">
        <v>25</v>
      </c>
      <c r="D2053" t="s">
        <v>59</v>
      </c>
      <c r="E2053">
        <v>32.6</v>
      </c>
      <c r="F2053">
        <v>18</v>
      </c>
      <c r="G2053">
        <v>84.4</v>
      </c>
      <c r="H2053">
        <v>34.299999999999997</v>
      </c>
      <c r="I2053">
        <v>0</v>
      </c>
      <c r="J2053">
        <v>1.9</v>
      </c>
      <c r="K2053">
        <v>9.6999999999999993</v>
      </c>
      <c r="L2053">
        <v>4.9000000000000004</v>
      </c>
      <c r="M2053" t="s">
        <v>65</v>
      </c>
      <c r="N2053" t="s">
        <v>61</v>
      </c>
    </row>
    <row r="2054" spans="1:14" x14ac:dyDescent="0.35">
      <c r="A2054">
        <v>2000</v>
      </c>
      <c r="B2054">
        <v>7</v>
      </c>
      <c r="C2054">
        <v>12</v>
      </c>
      <c r="D2054" t="s">
        <v>59</v>
      </c>
      <c r="E2054">
        <v>31.8</v>
      </c>
      <c r="F2054">
        <v>18.5</v>
      </c>
      <c r="G2054">
        <v>77.7</v>
      </c>
      <c r="H2054">
        <v>43</v>
      </c>
      <c r="I2054">
        <v>0</v>
      </c>
      <c r="J2054">
        <v>2.8</v>
      </c>
      <c r="K2054">
        <v>8.9</v>
      </c>
      <c r="L2054">
        <v>5</v>
      </c>
      <c r="M2054" t="s">
        <v>65</v>
      </c>
      <c r="N2054" t="s">
        <v>61</v>
      </c>
    </row>
    <row r="2055" spans="1:14" x14ac:dyDescent="0.35">
      <c r="A2055">
        <v>2000</v>
      </c>
      <c r="B2055">
        <v>8</v>
      </c>
      <c r="C2055">
        <v>1</v>
      </c>
      <c r="D2055" t="s">
        <v>59</v>
      </c>
      <c r="E2055">
        <v>30.8</v>
      </c>
      <c r="F2055">
        <v>19.899999999999999</v>
      </c>
      <c r="G2055">
        <v>83.6</v>
      </c>
      <c r="H2055">
        <v>50.7</v>
      </c>
      <c r="I2055">
        <v>3</v>
      </c>
      <c r="J2055">
        <v>4.8</v>
      </c>
      <c r="K2055">
        <v>7</v>
      </c>
      <c r="L2055">
        <v>4.2</v>
      </c>
      <c r="M2055" t="s">
        <v>65</v>
      </c>
      <c r="N2055" t="s">
        <v>61</v>
      </c>
    </row>
    <row r="2056" spans="1:14" x14ac:dyDescent="0.35">
      <c r="A2056">
        <v>2000</v>
      </c>
      <c r="B2056">
        <v>9</v>
      </c>
      <c r="C2056">
        <v>17</v>
      </c>
      <c r="D2056" t="s">
        <v>59</v>
      </c>
      <c r="E2056">
        <v>32</v>
      </c>
      <c r="F2056">
        <v>16.7</v>
      </c>
      <c r="G2056">
        <v>77.400000000000006</v>
      </c>
      <c r="H2056">
        <v>48.3</v>
      </c>
      <c r="I2056">
        <v>22.2</v>
      </c>
      <c r="J2056">
        <v>2.7</v>
      </c>
      <c r="K2056">
        <v>8.6</v>
      </c>
      <c r="L2056">
        <v>4.5</v>
      </c>
      <c r="M2056" t="s">
        <v>65</v>
      </c>
      <c r="N2056" t="s">
        <v>61</v>
      </c>
    </row>
    <row r="2057" spans="1:14" x14ac:dyDescent="0.35">
      <c r="A2057">
        <v>2000</v>
      </c>
      <c r="B2057">
        <v>10</v>
      </c>
      <c r="C2057">
        <v>18</v>
      </c>
      <c r="D2057" t="s">
        <v>59</v>
      </c>
      <c r="E2057">
        <v>34.799999999999997</v>
      </c>
      <c r="F2057">
        <v>16.7</v>
      </c>
      <c r="G2057">
        <v>72.900000000000006</v>
      </c>
      <c r="H2057">
        <v>42.6</v>
      </c>
      <c r="I2057">
        <v>0</v>
      </c>
      <c r="J2057">
        <v>2.1</v>
      </c>
      <c r="K2057">
        <v>10.7</v>
      </c>
      <c r="L2057">
        <v>6.5</v>
      </c>
      <c r="M2057" t="s">
        <v>65</v>
      </c>
      <c r="N2057" t="s">
        <v>61</v>
      </c>
    </row>
    <row r="2058" spans="1:14" x14ac:dyDescent="0.35">
      <c r="A2058">
        <v>2000</v>
      </c>
      <c r="B2058">
        <v>11</v>
      </c>
      <c r="C2058">
        <v>127</v>
      </c>
      <c r="D2058" t="s">
        <v>59</v>
      </c>
      <c r="E2058">
        <v>36</v>
      </c>
      <c r="F2058">
        <v>18.2</v>
      </c>
      <c r="G2058">
        <v>72.3</v>
      </c>
      <c r="H2058">
        <v>43.1</v>
      </c>
      <c r="I2058">
        <v>0</v>
      </c>
      <c r="J2058">
        <v>1.9</v>
      </c>
      <c r="K2058">
        <v>10.5</v>
      </c>
      <c r="L2058">
        <v>6.7</v>
      </c>
      <c r="M2058" t="s">
        <v>65</v>
      </c>
      <c r="N2058" t="s">
        <v>61</v>
      </c>
    </row>
    <row r="2059" spans="1:14" x14ac:dyDescent="0.35">
      <c r="A2059">
        <v>2000</v>
      </c>
      <c r="B2059">
        <v>12</v>
      </c>
      <c r="C2059">
        <v>153</v>
      </c>
      <c r="D2059" t="s">
        <v>59</v>
      </c>
      <c r="E2059">
        <v>36.299999999999997</v>
      </c>
      <c r="F2059">
        <v>19.899999999999999</v>
      </c>
      <c r="G2059">
        <v>72.599999999999994</v>
      </c>
      <c r="H2059">
        <v>37.9</v>
      </c>
      <c r="I2059">
        <v>0</v>
      </c>
      <c r="J2059">
        <v>2.7</v>
      </c>
      <c r="K2059">
        <v>10.1</v>
      </c>
      <c r="L2059">
        <v>7.1</v>
      </c>
      <c r="M2059" t="s">
        <v>65</v>
      </c>
      <c r="N2059" t="s">
        <v>61</v>
      </c>
    </row>
    <row r="2060" spans="1:14" x14ac:dyDescent="0.35">
      <c r="A2060">
        <v>2000</v>
      </c>
      <c r="B2060">
        <v>13</v>
      </c>
      <c r="C2060">
        <v>68</v>
      </c>
      <c r="D2060" t="s">
        <v>59</v>
      </c>
      <c r="E2060">
        <v>35.6</v>
      </c>
      <c r="F2060">
        <v>19.899999999999999</v>
      </c>
      <c r="G2060">
        <v>69</v>
      </c>
      <c r="H2060">
        <v>43</v>
      </c>
      <c r="I2060">
        <v>0</v>
      </c>
      <c r="J2060">
        <v>2.9</v>
      </c>
      <c r="K2060">
        <v>10</v>
      </c>
      <c r="L2060">
        <v>6.7</v>
      </c>
      <c r="M2060" t="s">
        <v>65</v>
      </c>
      <c r="N2060" t="s">
        <v>61</v>
      </c>
    </row>
    <row r="2061" spans="1:14" x14ac:dyDescent="0.35">
      <c r="A2061">
        <v>2000</v>
      </c>
      <c r="B2061">
        <v>14</v>
      </c>
      <c r="C2061">
        <v>72</v>
      </c>
      <c r="D2061" t="s">
        <v>59</v>
      </c>
      <c r="E2061">
        <v>38.4</v>
      </c>
      <c r="F2061">
        <v>23.1</v>
      </c>
      <c r="G2061">
        <v>72.099999999999994</v>
      </c>
      <c r="H2061">
        <v>46</v>
      </c>
      <c r="I2061">
        <v>0</v>
      </c>
      <c r="J2061">
        <v>3.7</v>
      </c>
      <c r="K2061">
        <v>10.4</v>
      </c>
      <c r="L2061">
        <v>7.9</v>
      </c>
      <c r="M2061" t="s">
        <v>65</v>
      </c>
      <c r="N2061" t="s">
        <v>61</v>
      </c>
    </row>
    <row r="2062" spans="1:14" x14ac:dyDescent="0.35">
      <c r="A2062">
        <v>2000</v>
      </c>
      <c r="B2062">
        <v>15</v>
      </c>
      <c r="C2062">
        <v>30</v>
      </c>
      <c r="D2062" t="s">
        <v>59</v>
      </c>
      <c r="E2062">
        <v>40.1</v>
      </c>
      <c r="F2062">
        <v>24</v>
      </c>
      <c r="G2062">
        <v>68.3</v>
      </c>
      <c r="H2062">
        <v>44.6</v>
      </c>
      <c r="I2062">
        <v>2.2000000000000002</v>
      </c>
      <c r="J2062">
        <v>2.2999999999999998</v>
      </c>
      <c r="K2062">
        <v>9.3000000000000007</v>
      </c>
      <c r="L2062">
        <v>7.6</v>
      </c>
      <c r="M2062" t="s">
        <v>65</v>
      </c>
      <c r="N2062" t="s">
        <v>61</v>
      </c>
    </row>
    <row r="2063" spans="1:14" x14ac:dyDescent="0.35">
      <c r="A2063">
        <v>2000</v>
      </c>
      <c r="B2063">
        <v>16</v>
      </c>
      <c r="C2063">
        <v>35</v>
      </c>
      <c r="D2063" t="s">
        <v>59</v>
      </c>
      <c r="E2063">
        <v>38.299999999999997</v>
      </c>
      <c r="F2063">
        <v>21.7</v>
      </c>
      <c r="G2063">
        <v>69.7</v>
      </c>
      <c r="H2063">
        <v>36</v>
      </c>
      <c r="I2063">
        <v>7.6</v>
      </c>
      <c r="J2063">
        <v>3.2</v>
      </c>
      <c r="K2063">
        <v>9</v>
      </c>
      <c r="L2063">
        <v>7.5</v>
      </c>
      <c r="M2063" t="s">
        <v>65</v>
      </c>
      <c r="N2063" t="s">
        <v>61</v>
      </c>
    </row>
    <row r="2064" spans="1:14" x14ac:dyDescent="0.35">
      <c r="A2064">
        <v>2000</v>
      </c>
      <c r="B2064">
        <v>17</v>
      </c>
      <c r="C2064">
        <v>52</v>
      </c>
      <c r="D2064" t="s">
        <v>59</v>
      </c>
      <c r="E2064">
        <v>40.700000000000003</v>
      </c>
      <c r="F2064">
        <v>24</v>
      </c>
      <c r="G2064">
        <v>38.1</v>
      </c>
      <c r="H2064">
        <v>18.100000000000001</v>
      </c>
      <c r="I2064">
        <v>2.6</v>
      </c>
      <c r="J2064">
        <v>3.3</v>
      </c>
      <c r="K2064">
        <v>10.7</v>
      </c>
      <c r="L2064">
        <v>9.6</v>
      </c>
      <c r="M2064" t="s">
        <v>65</v>
      </c>
      <c r="N2064" t="s">
        <v>61</v>
      </c>
    </row>
    <row r="2065" spans="1:14" x14ac:dyDescent="0.35">
      <c r="A2065">
        <v>2000</v>
      </c>
      <c r="B2065">
        <v>18</v>
      </c>
      <c r="C2065">
        <v>0</v>
      </c>
      <c r="D2065" t="s">
        <v>59</v>
      </c>
      <c r="E2065">
        <v>41</v>
      </c>
      <c r="F2065">
        <v>23.8</v>
      </c>
      <c r="G2065">
        <v>53.3</v>
      </c>
      <c r="H2065">
        <v>27.6</v>
      </c>
      <c r="I2065">
        <v>37.799999999999997</v>
      </c>
      <c r="J2065">
        <v>4</v>
      </c>
      <c r="K2065">
        <v>10.5</v>
      </c>
      <c r="L2065">
        <v>9.1999999999999993</v>
      </c>
      <c r="M2065" t="s">
        <v>65</v>
      </c>
      <c r="N2065" t="s">
        <v>61</v>
      </c>
    </row>
    <row r="2066" spans="1:14" x14ac:dyDescent="0.35">
      <c r="A2066">
        <v>2000</v>
      </c>
      <c r="B2066">
        <v>19</v>
      </c>
      <c r="C2066">
        <v>1</v>
      </c>
      <c r="D2066" t="s">
        <v>59</v>
      </c>
      <c r="E2066">
        <v>35.200000000000003</v>
      </c>
      <c r="F2066">
        <v>23.9</v>
      </c>
      <c r="G2066">
        <v>64.599999999999994</v>
      </c>
      <c r="H2066">
        <v>36.299999999999997</v>
      </c>
      <c r="I2066">
        <v>27.4</v>
      </c>
      <c r="J2066">
        <v>2.2999999999999998</v>
      </c>
      <c r="K2066">
        <v>9.6999999999999993</v>
      </c>
      <c r="L2066">
        <v>6.6</v>
      </c>
      <c r="M2066" t="s">
        <v>65</v>
      </c>
      <c r="N2066" t="s">
        <v>61</v>
      </c>
    </row>
    <row r="2067" spans="1:14" x14ac:dyDescent="0.35">
      <c r="A2067">
        <v>2000</v>
      </c>
      <c r="B2067">
        <v>20</v>
      </c>
      <c r="C2067">
        <v>0</v>
      </c>
      <c r="D2067" t="s">
        <v>59</v>
      </c>
      <c r="E2067">
        <v>36.700000000000003</v>
      </c>
      <c r="F2067">
        <v>25.7</v>
      </c>
      <c r="G2067">
        <v>62</v>
      </c>
      <c r="H2067">
        <v>36.4</v>
      </c>
      <c r="I2067">
        <v>1.6</v>
      </c>
      <c r="J2067">
        <v>6.7</v>
      </c>
      <c r="K2067">
        <v>10.9</v>
      </c>
      <c r="L2067">
        <v>8.9</v>
      </c>
      <c r="M2067" t="s">
        <v>65</v>
      </c>
      <c r="N2067" t="s">
        <v>61</v>
      </c>
    </row>
    <row r="2068" spans="1:14" x14ac:dyDescent="0.35">
      <c r="A2068">
        <v>2000</v>
      </c>
      <c r="B2068">
        <v>21</v>
      </c>
      <c r="C2068">
        <v>0</v>
      </c>
      <c r="D2068" t="s">
        <v>59</v>
      </c>
      <c r="E2068">
        <v>35.6</v>
      </c>
      <c r="F2068">
        <v>25.3</v>
      </c>
      <c r="G2068">
        <v>66.900000000000006</v>
      </c>
      <c r="H2068">
        <v>41.1</v>
      </c>
      <c r="I2068">
        <v>7.7</v>
      </c>
      <c r="J2068">
        <v>5</v>
      </c>
      <c r="K2068">
        <v>8.6999999999999993</v>
      </c>
      <c r="L2068">
        <v>7.2</v>
      </c>
      <c r="M2068" t="s">
        <v>65</v>
      </c>
      <c r="N2068" t="s">
        <v>61</v>
      </c>
    </row>
    <row r="2069" spans="1:14" x14ac:dyDescent="0.35">
      <c r="A2069">
        <v>2000</v>
      </c>
      <c r="B2069">
        <v>22</v>
      </c>
      <c r="C2069">
        <v>0</v>
      </c>
      <c r="D2069" t="s">
        <v>59</v>
      </c>
      <c r="E2069">
        <v>35.9</v>
      </c>
      <c r="F2069">
        <v>25.1</v>
      </c>
      <c r="G2069">
        <v>74</v>
      </c>
      <c r="H2069">
        <v>45.6</v>
      </c>
      <c r="I2069">
        <v>25</v>
      </c>
      <c r="J2069">
        <v>5.5</v>
      </c>
      <c r="K2069">
        <v>8.5</v>
      </c>
      <c r="L2069">
        <v>7.4</v>
      </c>
      <c r="M2069" t="s">
        <v>65</v>
      </c>
      <c r="N2069" t="s">
        <v>61</v>
      </c>
    </row>
    <row r="2070" spans="1:14" x14ac:dyDescent="0.35">
      <c r="A2070">
        <v>2000</v>
      </c>
      <c r="B2070">
        <v>23</v>
      </c>
      <c r="C2070">
        <v>0</v>
      </c>
      <c r="D2070" t="s">
        <v>59</v>
      </c>
      <c r="E2070">
        <v>30.5</v>
      </c>
      <c r="F2070">
        <v>23.9</v>
      </c>
      <c r="G2070">
        <v>86</v>
      </c>
      <c r="H2070">
        <v>69</v>
      </c>
      <c r="I2070">
        <v>52.1</v>
      </c>
      <c r="J2070">
        <v>4.4000000000000004</v>
      </c>
      <c r="K2070">
        <v>2.6</v>
      </c>
      <c r="L2070">
        <v>3.5</v>
      </c>
      <c r="M2070" t="s">
        <v>65</v>
      </c>
      <c r="N2070" t="s">
        <v>61</v>
      </c>
    </row>
    <row r="2071" spans="1:14" x14ac:dyDescent="0.35">
      <c r="A2071">
        <v>2000</v>
      </c>
      <c r="B2071">
        <v>24</v>
      </c>
      <c r="C2071">
        <v>0</v>
      </c>
      <c r="D2071" t="s">
        <v>59</v>
      </c>
      <c r="E2071">
        <v>31.4</v>
      </c>
      <c r="F2071">
        <v>23.5</v>
      </c>
      <c r="G2071">
        <v>80.599999999999994</v>
      </c>
      <c r="H2071">
        <v>56.6</v>
      </c>
      <c r="I2071">
        <v>113.9</v>
      </c>
      <c r="J2071">
        <v>5.7</v>
      </c>
      <c r="K2071">
        <v>3.2</v>
      </c>
      <c r="L2071">
        <v>5.3</v>
      </c>
      <c r="M2071" t="s">
        <v>65</v>
      </c>
      <c r="N2071" t="s">
        <v>61</v>
      </c>
    </row>
    <row r="2072" spans="1:14" x14ac:dyDescent="0.35">
      <c r="A2072">
        <v>2000</v>
      </c>
      <c r="B2072">
        <v>25</v>
      </c>
      <c r="C2072">
        <v>0</v>
      </c>
      <c r="D2072" t="s">
        <v>59</v>
      </c>
      <c r="E2072">
        <v>30.2</v>
      </c>
      <c r="F2072">
        <v>23.8</v>
      </c>
      <c r="G2072">
        <v>84</v>
      </c>
      <c r="H2072">
        <v>64.099999999999994</v>
      </c>
      <c r="I2072">
        <v>37.4</v>
      </c>
      <c r="J2072">
        <v>4</v>
      </c>
      <c r="K2072">
        <v>1.3</v>
      </c>
      <c r="L2072">
        <v>2.9</v>
      </c>
      <c r="M2072" t="s">
        <v>65</v>
      </c>
      <c r="N2072" t="s">
        <v>61</v>
      </c>
    </row>
    <row r="2073" spans="1:14" x14ac:dyDescent="0.35">
      <c r="A2073">
        <v>2000</v>
      </c>
      <c r="B2073">
        <v>26</v>
      </c>
      <c r="C2073">
        <v>0</v>
      </c>
      <c r="D2073" t="s">
        <v>59</v>
      </c>
      <c r="E2073">
        <v>29.9</v>
      </c>
      <c r="F2073">
        <v>23</v>
      </c>
      <c r="G2073">
        <v>80.400000000000006</v>
      </c>
      <c r="H2073">
        <v>62.6</v>
      </c>
      <c r="I2073">
        <v>66.900000000000006</v>
      </c>
      <c r="J2073">
        <v>4.7</v>
      </c>
      <c r="K2073">
        <v>1.5</v>
      </c>
      <c r="L2073">
        <v>4.2</v>
      </c>
      <c r="M2073" t="s">
        <v>65</v>
      </c>
      <c r="N2073" t="s">
        <v>61</v>
      </c>
    </row>
    <row r="2074" spans="1:14" x14ac:dyDescent="0.35">
      <c r="A2074">
        <v>2000</v>
      </c>
      <c r="B2074">
        <v>27</v>
      </c>
      <c r="C2074">
        <v>0</v>
      </c>
      <c r="D2074" t="s">
        <v>59</v>
      </c>
      <c r="E2074">
        <v>29.7</v>
      </c>
      <c r="F2074">
        <v>25</v>
      </c>
      <c r="G2074">
        <v>86</v>
      </c>
      <c r="H2074">
        <v>73.7</v>
      </c>
      <c r="I2074">
        <v>25.2</v>
      </c>
      <c r="J2074">
        <v>5.3</v>
      </c>
      <c r="K2074">
        <v>3.6</v>
      </c>
      <c r="L2074">
        <v>3.1</v>
      </c>
      <c r="M2074" t="s">
        <v>65</v>
      </c>
      <c r="N2074" t="s">
        <v>61</v>
      </c>
    </row>
    <row r="2075" spans="1:14" x14ac:dyDescent="0.35">
      <c r="A2075">
        <v>2000</v>
      </c>
      <c r="B2075">
        <v>28</v>
      </c>
      <c r="C2075">
        <v>7</v>
      </c>
      <c r="D2075" t="s">
        <v>59</v>
      </c>
      <c r="E2075">
        <v>27.9</v>
      </c>
      <c r="F2075">
        <v>23.1</v>
      </c>
      <c r="G2075">
        <v>85.1</v>
      </c>
      <c r="H2075">
        <v>69.7</v>
      </c>
      <c r="I2075">
        <v>29.1</v>
      </c>
      <c r="J2075">
        <v>10.5</v>
      </c>
      <c r="K2075">
        <v>2</v>
      </c>
      <c r="L2075">
        <v>4.2</v>
      </c>
      <c r="M2075" t="s">
        <v>65</v>
      </c>
      <c r="N2075" t="s">
        <v>61</v>
      </c>
    </row>
    <row r="2076" spans="1:14" x14ac:dyDescent="0.35">
      <c r="A2076">
        <v>2000</v>
      </c>
      <c r="B2076">
        <v>29</v>
      </c>
      <c r="C2076">
        <v>13</v>
      </c>
      <c r="D2076" t="s">
        <v>59</v>
      </c>
      <c r="E2076">
        <v>29.6</v>
      </c>
      <c r="F2076">
        <v>23</v>
      </c>
      <c r="G2076">
        <v>81.400000000000006</v>
      </c>
      <c r="H2076">
        <v>61.4</v>
      </c>
      <c r="I2076">
        <v>1.9</v>
      </c>
      <c r="J2076">
        <v>9.3000000000000007</v>
      </c>
      <c r="K2076">
        <v>5</v>
      </c>
      <c r="L2076">
        <v>4.7</v>
      </c>
      <c r="M2076" t="s">
        <v>65</v>
      </c>
      <c r="N2076" t="s">
        <v>61</v>
      </c>
    </row>
    <row r="2077" spans="1:14" x14ac:dyDescent="0.35">
      <c r="A2077">
        <v>2000</v>
      </c>
      <c r="B2077">
        <v>30</v>
      </c>
      <c r="C2077">
        <v>4</v>
      </c>
      <c r="D2077" t="s">
        <v>59</v>
      </c>
      <c r="E2077">
        <v>31.7</v>
      </c>
      <c r="F2077">
        <v>23.3</v>
      </c>
      <c r="G2077">
        <v>74.900000000000006</v>
      </c>
      <c r="H2077">
        <v>53</v>
      </c>
      <c r="I2077">
        <v>0.6</v>
      </c>
      <c r="J2077">
        <v>3.5</v>
      </c>
      <c r="K2077">
        <v>8.1999999999999993</v>
      </c>
      <c r="L2077">
        <v>5</v>
      </c>
      <c r="M2077" t="s">
        <v>65</v>
      </c>
      <c r="N2077" t="s">
        <v>61</v>
      </c>
    </row>
    <row r="2078" spans="1:14" x14ac:dyDescent="0.35">
      <c r="A2078">
        <v>2000</v>
      </c>
      <c r="B2078">
        <v>31</v>
      </c>
      <c r="C2078">
        <v>5</v>
      </c>
      <c r="D2078" t="s">
        <v>59</v>
      </c>
      <c r="E2078">
        <v>33.6</v>
      </c>
      <c r="F2078">
        <v>24.1</v>
      </c>
      <c r="G2078">
        <v>77.099999999999994</v>
      </c>
      <c r="H2078">
        <v>50.7</v>
      </c>
      <c r="I2078">
        <v>2.7</v>
      </c>
      <c r="J2078">
        <v>2.6</v>
      </c>
      <c r="K2078">
        <v>8.3000000000000007</v>
      </c>
      <c r="L2078">
        <v>5</v>
      </c>
      <c r="M2078" t="s">
        <v>65</v>
      </c>
      <c r="N2078" t="s">
        <v>61</v>
      </c>
    </row>
    <row r="2079" spans="1:14" x14ac:dyDescent="0.35">
      <c r="A2079">
        <v>2000</v>
      </c>
      <c r="B2079">
        <v>32</v>
      </c>
      <c r="C2079">
        <v>21</v>
      </c>
      <c r="D2079" t="s">
        <v>59</v>
      </c>
      <c r="E2079">
        <v>28.4</v>
      </c>
      <c r="F2079">
        <v>22.7</v>
      </c>
      <c r="G2079">
        <v>90</v>
      </c>
      <c r="H2079">
        <v>72</v>
      </c>
      <c r="I2079">
        <v>95</v>
      </c>
      <c r="J2079">
        <v>5.4</v>
      </c>
      <c r="K2079">
        <v>2.2999999999999998</v>
      </c>
      <c r="L2079">
        <v>3.2</v>
      </c>
      <c r="M2079" t="s">
        <v>65</v>
      </c>
      <c r="N2079" t="s">
        <v>61</v>
      </c>
    </row>
    <row r="2080" spans="1:14" x14ac:dyDescent="0.35">
      <c r="A2080">
        <v>2000</v>
      </c>
      <c r="B2080">
        <v>33</v>
      </c>
      <c r="C2080">
        <v>42</v>
      </c>
      <c r="D2080" t="s">
        <v>59</v>
      </c>
      <c r="E2080">
        <v>30.2</v>
      </c>
      <c r="F2080">
        <v>23.3</v>
      </c>
      <c r="G2080">
        <v>86.6</v>
      </c>
      <c r="H2080">
        <v>62.1</v>
      </c>
      <c r="I2080">
        <v>49.7</v>
      </c>
      <c r="J2080">
        <v>4.2</v>
      </c>
      <c r="K2080">
        <v>6.6</v>
      </c>
      <c r="L2080">
        <v>3.8</v>
      </c>
      <c r="M2080" t="s">
        <v>65</v>
      </c>
      <c r="N2080" t="s">
        <v>61</v>
      </c>
    </row>
    <row r="2081" spans="1:14" x14ac:dyDescent="0.35">
      <c r="A2081">
        <v>2000</v>
      </c>
      <c r="B2081">
        <v>34</v>
      </c>
      <c r="C2081">
        <v>89</v>
      </c>
      <c r="D2081" t="s">
        <v>59</v>
      </c>
      <c r="E2081">
        <v>28</v>
      </c>
      <c r="F2081">
        <v>23</v>
      </c>
      <c r="G2081">
        <v>91.4</v>
      </c>
      <c r="H2081">
        <v>76.599999999999994</v>
      </c>
      <c r="I2081">
        <v>164.9</v>
      </c>
      <c r="J2081">
        <v>5.9</v>
      </c>
      <c r="K2081">
        <v>2</v>
      </c>
      <c r="L2081">
        <v>3.4</v>
      </c>
      <c r="M2081" t="s">
        <v>65</v>
      </c>
      <c r="N2081" t="s">
        <v>61</v>
      </c>
    </row>
    <row r="2082" spans="1:14" x14ac:dyDescent="0.35">
      <c r="A2082">
        <v>2000</v>
      </c>
      <c r="B2082">
        <v>35</v>
      </c>
      <c r="C2082">
        <v>133</v>
      </c>
      <c r="D2082" t="s">
        <v>59</v>
      </c>
      <c r="E2082">
        <v>27.8</v>
      </c>
      <c r="F2082">
        <v>22.7</v>
      </c>
      <c r="G2082">
        <v>87.3</v>
      </c>
      <c r="H2082">
        <v>72.900000000000006</v>
      </c>
      <c r="I2082">
        <v>19.899999999999999</v>
      </c>
      <c r="J2082">
        <v>8.1999999999999993</v>
      </c>
      <c r="K2082">
        <v>2.2999999999999998</v>
      </c>
      <c r="L2082">
        <v>2.8</v>
      </c>
      <c r="M2082" t="s">
        <v>65</v>
      </c>
      <c r="N2082" t="s">
        <v>61</v>
      </c>
    </row>
    <row r="2083" spans="1:14" x14ac:dyDescent="0.35">
      <c r="A2083">
        <v>2000</v>
      </c>
      <c r="B2083">
        <v>36</v>
      </c>
      <c r="C2083">
        <v>202</v>
      </c>
      <c r="D2083" t="s">
        <v>59</v>
      </c>
      <c r="E2083">
        <v>30</v>
      </c>
      <c r="F2083">
        <v>22.8</v>
      </c>
      <c r="G2083">
        <v>82.7</v>
      </c>
      <c r="H2083">
        <v>57.1</v>
      </c>
      <c r="I2083">
        <v>1.2</v>
      </c>
      <c r="J2083">
        <v>3.8</v>
      </c>
      <c r="K2083">
        <v>7</v>
      </c>
      <c r="L2083">
        <v>3.8</v>
      </c>
      <c r="M2083" t="s">
        <v>65</v>
      </c>
      <c r="N2083" t="s">
        <v>61</v>
      </c>
    </row>
    <row r="2084" spans="1:14" x14ac:dyDescent="0.35">
      <c r="A2084">
        <v>2000</v>
      </c>
      <c r="B2084">
        <v>37</v>
      </c>
      <c r="C2084">
        <v>352</v>
      </c>
      <c r="D2084" t="s">
        <v>59</v>
      </c>
      <c r="E2084">
        <v>31.6</v>
      </c>
      <c r="F2084">
        <v>22.1</v>
      </c>
      <c r="G2084">
        <v>83.7</v>
      </c>
      <c r="H2084">
        <v>50.3</v>
      </c>
      <c r="I2084">
        <v>3</v>
      </c>
      <c r="J2084">
        <v>2.4</v>
      </c>
      <c r="K2084">
        <v>8.4</v>
      </c>
      <c r="L2084">
        <v>4.4000000000000004</v>
      </c>
      <c r="M2084" t="s">
        <v>65</v>
      </c>
      <c r="N2084" t="s">
        <v>61</v>
      </c>
    </row>
    <row r="2085" spans="1:14" x14ac:dyDescent="0.35">
      <c r="A2085">
        <v>2000</v>
      </c>
      <c r="B2085">
        <v>38</v>
      </c>
      <c r="C2085">
        <v>238</v>
      </c>
      <c r="D2085" t="s">
        <v>59</v>
      </c>
      <c r="E2085">
        <v>30.9</v>
      </c>
      <c r="F2085">
        <v>22.6</v>
      </c>
      <c r="G2085">
        <v>87.4</v>
      </c>
      <c r="H2085">
        <v>63.9</v>
      </c>
      <c r="I2085">
        <v>35.6</v>
      </c>
      <c r="J2085">
        <v>1.9</v>
      </c>
      <c r="K2085">
        <v>6.5</v>
      </c>
      <c r="L2085">
        <v>4</v>
      </c>
      <c r="M2085" t="s">
        <v>65</v>
      </c>
      <c r="N2085" t="s">
        <v>61</v>
      </c>
    </row>
    <row r="2086" spans="1:14" x14ac:dyDescent="0.35">
      <c r="A2086">
        <v>2000</v>
      </c>
      <c r="B2086">
        <v>39</v>
      </c>
      <c r="C2086">
        <v>406</v>
      </c>
      <c r="D2086" t="s">
        <v>59</v>
      </c>
      <c r="E2086">
        <v>31.8</v>
      </c>
      <c r="F2086">
        <v>22.4</v>
      </c>
      <c r="G2086">
        <v>87.4</v>
      </c>
      <c r="H2086">
        <v>59.8</v>
      </c>
      <c r="I2086">
        <v>10</v>
      </c>
      <c r="J2086">
        <v>2.1</v>
      </c>
      <c r="K2086">
        <v>7.7</v>
      </c>
      <c r="L2086">
        <v>3.9</v>
      </c>
      <c r="M2086" t="s">
        <v>65</v>
      </c>
      <c r="N2086" t="s">
        <v>61</v>
      </c>
    </row>
    <row r="2087" spans="1:14" x14ac:dyDescent="0.35">
      <c r="A2087">
        <v>2000</v>
      </c>
      <c r="B2087">
        <v>40</v>
      </c>
      <c r="C2087">
        <v>688</v>
      </c>
      <c r="D2087" t="s">
        <v>59</v>
      </c>
      <c r="E2087">
        <v>33</v>
      </c>
      <c r="F2087">
        <v>21.8</v>
      </c>
      <c r="G2087">
        <v>77.7</v>
      </c>
      <c r="H2087">
        <v>43.1</v>
      </c>
      <c r="I2087">
        <v>0</v>
      </c>
      <c r="J2087">
        <v>1.7</v>
      </c>
      <c r="K2087">
        <v>8.6</v>
      </c>
      <c r="L2087">
        <v>4.4000000000000004</v>
      </c>
      <c r="M2087" t="s">
        <v>65</v>
      </c>
      <c r="N2087" t="s">
        <v>61</v>
      </c>
    </row>
    <row r="2088" spans="1:14" x14ac:dyDescent="0.35">
      <c r="A2088">
        <v>2000</v>
      </c>
      <c r="B2088">
        <v>41</v>
      </c>
      <c r="C2088">
        <v>423</v>
      </c>
      <c r="D2088" t="s">
        <v>59</v>
      </c>
      <c r="E2088">
        <v>32.5</v>
      </c>
      <c r="F2088">
        <v>21.4</v>
      </c>
      <c r="G2088">
        <v>88.9</v>
      </c>
      <c r="H2088">
        <v>51.1</v>
      </c>
      <c r="I2088">
        <v>8.4</v>
      </c>
      <c r="J2088">
        <v>1.1000000000000001</v>
      </c>
      <c r="K2088">
        <v>6.7</v>
      </c>
      <c r="L2088">
        <v>2.9</v>
      </c>
      <c r="M2088" t="s">
        <v>65</v>
      </c>
      <c r="N2088" t="s">
        <v>61</v>
      </c>
    </row>
    <row r="2089" spans="1:14" x14ac:dyDescent="0.35">
      <c r="A2089">
        <v>2000</v>
      </c>
      <c r="B2089">
        <v>42</v>
      </c>
      <c r="C2089">
        <v>204</v>
      </c>
      <c r="D2089" t="s">
        <v>59</v>
      </c>
      <c r="E2089">
        <v>31.6</v>
      </c>
      <c r="F2089">
        <v>21.1</v>
      </c>
      <c r="G2089">
        <v>86.3</v>
      </c>
      <c r="H2089">
        <v>49.1</v>
      </c>
      <c r="I2089">
        <v>12.8</v>
      </c>
      <c r="J2089">
        <v>1.9</v>
      </c>
      <c r="K2089">
        <v>6</v>
      </c>
      <c r="L2089">
        <v>3.4</v>
      </c>
      <c r="M2089" t="s">
        <v>65</v>
      </c>
      <c r="N2089" t="s">
        <v>61</v>
      </c>
    </row>
    <row r="2090" spans="1:14" x14ac:dyDescent="0.35">
      <c r="A2090">
        <v>2000</v>
      </c>
      <c r="B2090">
        <v>43</v>
      </c>
      <c r="C2090">
        <v>143</v>
      </c>
      <c r="D2090" t="s">
        <v>59</v>
      </c>
      <c r="E2090">
        <v>33.4</v>
      </c>
      <c r="F2090">
        <v>17.600000000000001</v>
      </c>
      <c r="G2090">
        <v>79.7</v>
      </c>
      <c r="H2090">
        <v>33.6</v>
      </c>
      <c r="I2090">
        <v>0</v>
      </c>
      <c r="J2090">
        <v>1.5</v>
      </c>
      <c r="K2090">
        <v>9.4</v>
      </c>
      <c r="L2090">
        <v>4.7</v>
      </c>
      <c r="M2090" t="s">
        <v>65</v>
      </c>
      <c r="N2090" t="s">
        <v>61</v>
      </c>
    </row>
    <row r="2091" spans="1:14" x14ac:dyDescent="0.35">
      <c r="A2091">
        <v>2000</v>
      </c>
      <c r="B2091">
        <v>44</v>
      </c>
      <c r="C2091">
        <v>243</v>
      </c>
      <c r="D2091" t="s">
        <v>59</v>
      </c>
      <c r="E2091">
        <v>31.4</v>
      </c>
      <c r="F2091">
        <v>17.5</v>
      </c>
      <c r="G2091">
        <v>79.599999999999994</v>
      </c>
      <c r="H2091">
        <v>43.7</v>
      </c>
      <c r="I2091">
        <v>0.8</v>
      </c>
      <c r="J2091">
        <v>1.8</v>
      </c>
      <c r="K2091">
        <v>8</v>
      </c>
      <c r="L2091">
        <v>3.4</v>
      </c>
      <c r="M2091" t="s">
        <v>65</v>
      </c>
      <c r="N2091" t="s">
        <v>61</v>
      </c>
    </row>
    <row r="2092" spans="1:14" x14ac:dyDescent="0.35">
      <c r="A2092">
        <v>2000</v>
      </c>
      <c r="B2092">
        <v>45</v>
      </c>
      <c r="C2092">
        <v>155</v>
      </c>
      <c r="D2092" t="s">
        <v>59</v>
      </c>
      <c r="E2092">
        <v>31.3</v>
      </c>
      <c r="F2092">
        <v>16.2</v>
      </c>
      <c r="G2092">
        <v>83.7</v>
      </c>
      <c r="H2092">
        <v>38</v>
      </c>
      <c r="I2092">
        <v>0</v>
      </c>
      <c r="J2092">
        <v>2.1</v>
      </c>
      <c r="K2092">
        <v>9.4</v>
      </c>
      <c r="L2092">
        <v>4.0999999999999996</v>
      </c>
      <c r="M2092" t="s">
        <v>65</v>
      </c>
      <c r="N2092" t="s">
        <v>61</v>
      </c>
    </row>
    <row r="2093" spans="1:14" x14ac:dyDescent="0.35">
      <c r="A2093">
        <v>2000</v>
      </c>
      <c r="B2093">
        <v>46</v>
      </c>
      <c r="C2093">
        <v>5</v>
      </c>
      <c r="D2093" t="s">
        <v>59</v>
      </c>
      <c r="E2093">
        <v>30.4</v>
      </c>
      <c r="F2093">
        <v>13.7</v>
      </c>
      <c r="G2093">
        <v>79</v>
      </c>
      <c r="H2093">
        <v>37.299999999999997</v>
      </c>
      <c r="I2093">
        <v>0</v>
      </c>
      <c r="J2093">
        <v>2.2000000000000002</v>
      </c>
      <c r="K2093">
        <v>10</v>
      </c>
      <c r="L2093">
        <v>3.8</v>
      </c>
      <c r="M2093" t="s">
        <v>65</v>
      </c>
      <c r="N2093" t="s">
        <v>61</v>
      </c>
    </row>
    <row r="2094" spans="1:14" x14ac:dyDescent="0.35">
      <c r="A2094">
        <v>2000</v>
      </c>
      <c r="B2094">
        <v>47</v>
      </c>
      <c r="C2094">
        <v>4</v>
      </c>
      <c r="D2094" t="s">
        <v>59</v>
      </c>
      <c r="E2094">
        <v>31</v>
      </c>
      <c r="F2094">
        <v>14.4</v>
      </c>
      <c r="G2094">
        <v>80.400000000000006</v>
      </c>
      <c r="H2094">
        <v>34.9</v>
      </c>
      <c r="I2094">
        <v>0</v>
      </c>
      <c r="J2094">
        <v>1.6</v>
      </c>
      <c r="K2094">
        <v>9.1</v>
      </c>
      <c r="L2094">
        <v>3.5</v>
      </c>
      <c r="M2094" t="s">
        <v>65</v>
      </c>
      <c r="N2094" t="s">
        <v>61</v>
      </c>
    </row>
    <row r="2095" spans="1:14" x14ac:dyDescent="0.35">
      <c r="A2095">
        <v>2000</v>
      </c>
      <c r="B2095">
        <v>48</v>
      </c>
      <c r="C2095">
        <v>19</v>
      </c>
      <c r="D2095" t="s">
        <v>59</v>
      </c>
      <c r="E2095">
        <v>30.2</v>
      </c>
      <c r="F2095">
        <v>16.3</v>
      </c>
      <c r="G2095">
        <v>81.099999999999994</v>
      </c>
      <c r="H2095">
        <v>38.200000000000003</v>
      </c>
      <c r="I2095">
        <v>1.2</v>
      </c>
      <c r="J2095">
        <v>2.7</v>
      </c>
      <c r="K2095">
        <v>7.2</v>
      </c>
      <c r="L2095">
        <v>3.5</v>
      </c>
      <c r="M2095" t="s">
        <v>65</v>
      </c>
      <c r="N2095" t="s">
        <v>61</v>
      </c>
    </row>
    <row r="2096" spans="1:14" x14ac:dyDescent="0.35">
      <c r="A2096">
        <v>2000</v>
      </c>
      <c r="B2096">
        <v>49</v>
      </c>
      <c r="C2096">
        <v>0</v>
      </c>
      <c r="D2096" t="s">
        <v>59</v>
      </c>
      <c r="E2096">
        <v>29.6</v>
      </c>
      <c r="F2096">
        <v>9.1999999999999993</v>
      </c>
      <c r="G2096">
        <v>77.7</v>
      </c>
      <c r="H2096">
        <v>23.7</v>
      </c>
      <c r="I2096">
        <v>0</v>
      </c>
      <c r="J2096">
        <v>2.2999999999999998</v>
      </c>
      <c r="K2096">
        <v>8.6999999999999993</v>
      </c>
      <c r="L2096">
        <v>4</v>
      </c>
      <c r="M2096" t="s">
        <v>65</v>
      </c>
      <c r="N2096" t="s">
        <v>61</v>
      </c>
    </row>
    <row r="2097" spans="1:14" x14ac:dyDescent="0.35">
      <c r="A2097">
        <v>2000</v>
      </c>
      <c r="B2097">
        <v>50</v>
      </c>
      <c r="C2097">
        <v>0</v>
      </c>
      <c r="D2097" t="s">
        <v>59</v>
      </c>
      <c r="E2097">
        <v>30</v>
      </c>
      <c r="F2097">
        <v>8.1</v>
      </c>
      <c r="G2097">
        <v>75.099999999999994</v>
      </c>
      <c r="H2097">
        <v>19.899999999999999</v>
      </c>
      <c r="I2097">
        <v>0</v>
      </c>
      <c r="J2097">
        <v>1.9</v>
      </c>
      <c r="K2097">
        <v>9.5</v>
      </c>
      <c r="L2097">
        <v>3.7</v>
      </c>
      <c r="M2097" t="s">
        <v>65</v>
      </c>
      <c r="N2097" t="s">
        <v>61</v>
      </c>
    </row>
    <row r="2098" spans="1:14" x14ac:dyDescent="0.35">
      <c r="A2098">
        <v>2000</v>
      </c>
      <c r="B2098">
        <v>51</v>
      </c>
      <c r="C2098">
        <v>0</v>
      </c>
      <c r="D2098" t="s">
        <v>59</v>
      </c>
      <c r="E2098">
        <v>29.5</v>
      </c>
      <c r="F2098">
        <v>8.1999999999999993</v>
      </c>
      <c r="G2098">
        <v>75.599999999999994</v>
      </c>
      <c r="H2098">
        <v>23.1</v>
      </c>
      <c r="I2098">
        <v>0</v>
      </c>
      <c r="J2098">
        <v>2.2999999999999998</v>
      </c>
      <c r="K2098">
        <v>9.3000000000000007</v>
      </c>
      <c r="L2098">
        <v>3.9</v>
      </c>
      <c r="M2098" t="s">
        <v>65</v>
      </c>
      <c r="N2098" t="s">
        <v>61</v>
      </c>
    </row>
    <row r="2099" spans="1:14" x14ac:dyDescent="0.35">
      <c r="A2099">
        <v>2000</v>
      </c>
      <c r="B2099">
        <v>52</v>
      </c>
      <c r="C2099">
        <v>0</v>
      </c>
      <c r="D2099" t="s">
        <v>59</v>
      </c>
      <c r="E2099">
        <v>29.4</v>
      </c>
      <c r="F2099">
        <v>9.8000000000000007</v>
      </c>
      <c r="G2099">
        <v>83.9</v>
      </c>
      <c r="H2099">
        <v>28</v>
      </c>
      <c r="I2099">
        <v>0</v>
      </c>
      <c r="J2099">
        <v>2.8</v>
      </c>
      <c r="K2099">
        <v>9.1999999999999993</v>
      </c>
      <c r="L2099">
        <v>3.6</v>
      </c>
      <c r="M2099" t="s">
        <v>65</v>
      </c>
      <c r="N2099" t="s">
        <v>61</v>
      </c>
    </row>
    <row r="2100" spans="1:14" x14ac:dyDescent="0.35">
      <c r="A2100">
        <v>2001</v>
      </c>
      <c r="B2100">
        <v>1</v>
      </c>
      <c r="C2100">
        <v>8</v>
      </c>
      <c r="D2100" t="s">
        <v>59</v>
      </c>
      <c r="E2100">
        <v>27.6</v>
      </c>
      <c r="F2100">
        <v>14.2</v>
      </c>
      <c r="G2100">
        <v>83</v>
      </c>
      <c r="H2100">
        <v>45</v>
      </c>
      <c r="I2100">
        <v>1</v>
      </c>
      <c r="J2100">
        <v>2.2000000000000002</v>
      </c>
      <c r="K2100">
        <v>5.2</v>
      </c>
      <c r="L2100">
        <v>2.9</v>
      </c>
      <c r="M2100" t="s">
        <v>65</v>
      </c>
      <c r="N2100" t="s">
        <v>61</v>
      </c>
    </row>
    <row r="2101" spans="1:14" x14ac:dyDescent="0.35">
      <c r="A2101">
        <v>2001</v>
      </c>
      <c r="B2101">
        <v>2</v>
      </c>
      <c r="C2101">
        <v>12</v>
      </c>
      <c r="D2101" t="s">
        <v>59</v>
      </c>
      <c r="E2101">
        <v>30.6</v>
      </c>
      <c r="F2101">
        <v>14.4</v>
      </c>
      <c r="G2101">
        <v>81.900000000000006</v>
      </c>
      <c r="H2101">
        <v>28.6</v>
      </c>
      <c r="I2101">
        <v>0</v>
      </c>
      <c r="J2101">
        <v>2.8</v>
      </c>
      <c r="K2101">
        <v>8.6999999999999993</v>
      </c>
      <c r="L2101">
        <v>4.2</v>
      </c>
      <c r="M2101" t="s">
        <v>65</v>
      </c>
      <c r="N2101" t="s">
        <v>61</v>
      </c>
    </row>
    <row r="2102" spans="1:14" x14ac:dyDescent="0.35">
      <c r="A2102">
        <v>2001</v>
      </c>
      <c r="B2102">
        <v>3</v>
      </c>
      <c r="C2102">
        <v>16</v>
      </c>
      <c r="D2102" t="s">
        <v>59</v>
      </c>
      <c r="E2102">
        <v>30.5</v>
      </c>
      <c r="F2102">
        <v>14.1</v>
      </c>
      <c r="G2102">
        <v>88.7</v>
      </c>
      <c r="H2102">
        <v>30.4</v>
      </c>
      <c r="I2102">
        <v>0</v>
      </c>
      <c r="J2102">
        <v>3.3</v>
      </c>
      <c r="K2102">
        <v>8.3000000000000007</v>
      </c>
      <c r="L2102">
        <v>4.3</v>
      </c>
      <c r="M2102" t="s">
        <v>65</v>
      </c>
      <c r="N2102" t="s">
        <v>61</v>
      </c>
    </row>
    <row r="2103" spans="1:14" x14ac:dyDescent="0.35">
      <c r="A2103">
        <v>2001</v>
      </c>
      <c r="B2103">
        <v>4</v>
      </c>
      <c r="C2103">
        <v>37</v>
      </c>
      <c r="D2103" t="s">
        <v>59</v>
      </c>
      <c r="E2103">
        <v>30.4</v>
      </c>
      <c r="F2103">
        <v>9.6999999999999993</v>
      </c>
      <c r="G2103">
        <v>78.099999999999994</v>
      </c>
      <c r="H2103">
        <v>18.399999999999999</v>
      </c>
      <c r="I2103">
        <v>0</v>
      </c>
      <c r="J2103">
        <v>2</v>
      </c>
      <c r="K2103">
        <v>8.6999999999999993</v>
      </c>
      <c r="L2103">
        <v>4.2</v>
      </c>
      <c r="M2103" t="s">
        <v>65</v>
      </c>
      <c r="N2103" t="s">
        <v>61</v>
      </c>
    </row>
    <row r="2104" spans="1:14" x14ac:dyDescent="0.35">
      <c r="A2104">
        <v>2001</v>
      </c>
      <c r="B2104">
        <v>5</v>
      </c>
      <c r="C2104">
        <v>30</v>
      </c>
      <c r="D2104" t="s">
        <v>59</v>
      </c>
      <c r="E2104">
        <v>31.9</v>
      </c>
      <c r="F2104">
        <v>11.2</v>
      </c>
      <c r="G2104">
        <v>78.7</v>
      </c>
      <c r="H2104">
        <v>21.4</v>
      </c>
      <c r="I2104">
        <v>0</v>
      </c>
      <c r="J2104">
        <v>2</v>
      </c>
      <c r="K2104">
        <v>8.9</v>
      </c>
      <c r="L2104">
        <v>4.4000000000000004</v>
      </c>
      <c r="M2104" t="s">
        <v>65</v>
      </c>
      <c r="N2104" t="s">
        <v>61</v>
      </c>
    </row>
    <row r="2105" spans="1:14" x14ac:dyDescent="0.35">
      <c r="A2105">
        <v>2001</v>
      </c>
      <c r="B2105">
        <v>6</v>
      </c>
      <c r="C2105">
        <v>30</v>
      </c>
      <c r="D2105" t="s">
        <v>59</v>
      </c>
      <c r="E2105">
        <v>34.200000000000003</v>
      </c>
      <c r="F2105">
        <v>11.4</v>
      </c>
      <c r="G2105">
        <v>78.099999999999994</v>
      </c>
      <c r="H2105">
        <v>17.100000000000001</v>
      </c>
      <c r="I2105">
        <v>0</v>
      </c>
      <c r="J2105">
        <v>2.2999999999999998</v>
      </c>
      <c r="K2105">
        <v>9.9</v>
      </c>
      <c r="L2105">
        <v>5.5</v>
      </c>
      <c r="M2105" t="s">
        <v>65</v>
      </c>
      <c r="N2105" t="s">
        <v>61</v>
      </c>
    </row>
    <row r="2106" spans="1:14" x14ac:dyDescent="0.35">
      <c r="A2106">
        <v>2001</v>
      </c>
      <c r="B2106">
        <v>7</v>
      </c>
      <c r="C2106">
        <v>39</v>
      </c>
      <c r="D2106" t="s">
        <v>59</v>
      </c>
      <c r="E2106">
        <v>34.200000000000003</v>
      </c>
      <c r="F2106">
        <v>14.1</v>
      </c>
      <c r="G2106">
        <v>77</v>
      </c>
      <c r="H2106">
        <v>22.6</v>
      </c>
      <c r="I2106">
        <v>0</v>
      </c>
      <c r="J2106">
        <v>2.8</v>
      </c>
      <c r="K2106">
        <v>10.1</v>
      </c>
      <c r="L2106">
        <v>5.4</v>
      </c>
      <c r="M2106" t="s">
        <v>65</v>
      </c>
      <c r="N2106" t="s">
        <v>61</v>
      </c>
    </row>
    <row r="2107" spans="1:14" x14ac:dyDescent="0.35">
      <c r="A2107">
        <v>2001</v>
      </c>
      <c r="B2107">
        <v>8</v>
      </c>
      <c r="C2107">
        <v>8</v>
      </c>
      <c r="D2107" t="s">
        <v>59</v>
      </c>
      <c r="E2107">
        <v>35.5</v>
      </c>
      <c r="F2107">
        <v>15.1</v>
      </c>
      <c r="G2107">
        <v>63.3</v>
      </c>
      <c r="H2107">
        <v>16.899999999999999</v>
      </c>
      <c r="I2107">
        <v>0</v>
      </c>
      <c r="J2107">
        <v>2.5</v>
      </c>
      <c r="K2107">
        <v>10</v>
      </c>
      <c r="L2107">
        <v>6.1</v>
      </c>
      <c r="M2107" t="s">
        <v>65</v>
      </c>
      <c r="N2107" t="s">
        <v>61</v>
      </c>
    </row>
    <row r="2108" spans="1:14" x14ac:dyDescent="0.35">
      <c r="A2108">
        <v>2001</v>
      </c>
      <c r="B2108">
        <v>9</v>
      </c>
      <c r="C2108">
        <v>82</v>
      </c>
      <c r="D2108" t="s">
        <v>59</v>
      </c>
      <c r="E2108">
        <v>35.9</v>
      </c>
      <c r="F2108">
        <v>17.100000000000001</v>
      </c>
      <c r="G2108">
        <v>70.3</v>
      </c>
      <c r="H2108">
        <v>21.6</v>
      </c>
      <c r="I2108">
        <v>0</v>
      </c>
      <c r="J2108">
        <v>3.4</v>
      </c>
      <c r="K2108">
        <v>9.9</v>
      </c>
      <c r="L2108">
        <v>6.8</v>
      </c>
      <c r="M2108" t="s">
        <v>65</v>
      </c>
      <c r="N2108" t="s">
        <v>61</v>
      </c>
    </row>
    <row r="2109" spans="1:14" x14ac:dyDescent="0.35">
      <c r="A2109">
        <v>2001</v>
      </c>
      <c r="B2109">
        <v>10</v>
      </c>
      <c r="C2109">
        <v>146</v>
      </c>
      <c r="D2109" t="s">
        <v>59</v>
      </c>
      <c r="E2109">
        <v>34.4</v>
      </c>
      <c r="F2109">
        <v>19.8</v>
      </c>
      <c r="G2109">
        <v>74</v>
      </c>
      <c r="H2109">
        <v>29.1</v>
      </c>
      <c r="I2109">
        <v>0</v>
      </c>
      <c r="J2109">
        <v>3.7</v>
      </c>
      <c r="K2109">
        <v>7.5</v>
      </c>
      <c r="L2109">
        <v>5.8</v>
      </c>
      <c r="M2109" t="s">
        <v>65</v>
      </c>
      <c r="N2109" t="s">
        <v>61</v>
      </c>
    </row>
    <row r="2110" spans="1:14" x14ac:dyDescent="0.35">
      <c r="A2110">
        <v>2001</v>
      </c>
      <c r="B2110">
        <v>11</v>
      </c>
      <c r="C2110">
        <v>338</v>
      </c>
      <c r="D2110" t="s">
        <v>59</v>
      </c>
      <c r="E2110">
        <v>34.700000000000003</v>
      </c>
      <c r="F2110">
        <v>18.899999999999999</v>
      </c>
      <c r="G2110">
        <v>74</v>
      </c>
      <c r="H2110">
        <v>31.4</v>
      </c>
      <c r="I2110">
        <v>0</v>
      </c>
      <c r="J2110">
        <v>3.1</v>
      </c>
      <c r="K2110">
        <v>7.1</v>
      </c>
      <c r="L2110">
        <v>5.7</v>
      </c>
      <c r="M2110" t="s">
        <v>65</v>
      </c>
      <c r="N2110" t="s">
        <v>61</v>
      </c>
    </row>
    <row r="2111" spans="1:14" x14ac:dyDescent="0.35">
      <c r="A2111">
        <v>2001</v>
      </c>
      <c r="B2111">
        <v>12</v>
      </c>
      <c r="C2111">
        <v>588</v>
      </c>
      <c r="D2111" t="s">
        <v>59</v>
      </c>
      <c r="E2111">
        <v>37.1</v>
      </c>
      <c r="F2111">
        <v>21.8</v>
      </c>
      <c r="G2111">
        <v>65.3</v>
      </c>
      <c r="H2111">
        <v>22.1</v>
      </c>
      <c r="I2111">
        <v>8.4</v>
      </c>
      <c r="J2111">
        <v>2.5</v>
      </c>
      <c r="K2111">
        <v>6.8</v>
      </c>
      <c r="L2111">
        <v>6.2</v>
      </c>
      <c r="M2111" t="s">
        <v>65</v>
      </c>
      <c r="N2111" t="s">
        <v>61</v>
      </c>
    </row>
    <row r="2112" spans="1:14" x14ac:dyDescent="0.35">
      <c r="A2112">
        <v>2001</v>
      </c>
      <c r="B2112">
        <v>13</v>
      </c>
      <c r="C2112">
        <v>301</v>
      </c>
      <c r="D2112" t="s">
        <v>59</v>
      </c>
      <c r="E2112">
        <v>37.9</v>
      </c>
      <c r="F2112">
        <v>21</v>
      </c>
      <c r="G2112">
        <v>57.6</v>
      </c>
      <c r="H2112">
        <v>24.3</v>
      </c>
      <c r="I2112">
        <v>0</v>
      </c>
      <c r="J2112">
        <v>3</v>
      </c>
      <c r="K2112">
        <v>9</v>
      </c>
      <c r="L2112">
        <v>7.7</v>
      </c>
      <c r="M2112" t="s">
        <v>65</v>
      </c>
      <c r="N2112" t="s">
        <v>61</v>
      </c>
    </row>
    <row r="2113" spans="1:14" x14ac:dyDescent="0.35">
      <c r="A2113">
        <v>2001</v>
      </c>
      <c r="B2113">
        <v>14</v>
      </c>
      <c r="C2113">
        <v>258</v>
      </c>
      <c r="D2113" t="s">
        <v>59</v>
      </c>
      <c r="E2113">
        <v>36.700000000000003</v>
      </c>
      <c r="F2113">
        <v>21.7</v>
      </c>
      <c r="G2113">
        <v>67</v>
      </c>
      <c r="H2113">
        <v>33</v>
      </c>
      <c r="I2113">
        <v>7.8</v>
      </c>
      <c r="J2113">
        <v>3.6</v>
      </c>
      <c r="K2113">
        <v>8.3000000000000007</v>
      </c>
      <c r="L2113">
        <v>7.2</v>
      </c>
      <c r="M2113" t="s">
        <v>65</v>
      </c>
      <c r="N2113" t="s">
        <v>61</v>
      </c>
    </row>
    <row r="2114" spans="1:14" x14ac:dyDescent="0.35">
      <c r="A2114">
        <v>2001</v>
      </c>
      <c r="B2114">
        <v>15</v>
      </c>
      <c r="C2114">
        <v>193</v>
      </c>
      <c r="D2114" t="s">
        <v>59</v>
      </c>
      <c r="E2114">
        <v>35.4</v>
      </c>
      <c r="F2114">
        <v>23.2</v>
      </c>
      <c r="G2114">
        <v>71.900000000000006</v>
      </c>
      <c r="H2114">
        <v>41.6</v>
      </c>
      <c r="I2114">
        <v>15</v>
      </c>
      <c r="J2114">
        <v>3.7</v>
      </c>
      <c r="K2114">
        <v>6</v>
      </c>
      <c r="L2114">
        <v>5.8</v>
      </c>
      <c r="M2114" t="s">
        <v>65</v>
      </c>
      <c r="N2114" t="s">
        <v>61</v>
      </c>
    </row>
    <row r="2115" spans="1:14" x14ac:dyDescent="0.35">
      <c r="A2115">
        <v>2001</v>
      </c>
      <c r="B2115">
        <v>16</v>
      </c>
      <c r="C2115">
        <v>239</v>
      </c>
      <c r="D2115" t="s">
        <v>59</v>
      </c>
      <c r="E2115">
        <v>35.6</v>
      </c>
      <c r="F2115">
        <v>22.7</v>
      </c>
      <c r="G2115">
        <v>74.599999999999994</v>
      </c>
      <c r="H2115">
        <v>35.4</v>
      </c>
      <c r="I2115">
        <v>66.400000000000006</v>
      </c>
      <c r="J2115">
        <v>2.5</v>
      </c>
      <c r="K2115">
        <v>8.3000000000000007</v>
      </c>
      <c r="L2115">
        <v>4.7</v>
      </c>
      <c r="M2115" t="s">
        <v>65</v>
      </c>
      <c r="N2115" t="s">
        <v>61</v>
      </c>
    </row>
    <row r="2116" spans="1:14" x14ac:dyDescent="0.35">
      <c r="A2116">
        <v>2001</v>
      </c>
      <c r="B2116">
        <v>17</v>
      </c>
      <c r="C2116">
        <v>437</v>
      </c>
      <c r="D2116" t="s">
        <v>59</v>
      </c>
      <c r="E2116">
        <v>38.799999999999997</v>
      </c>
      <c r="F2116">
        <v>24</v>
      </c>
      <c r="G2116">
        <v>58.3</v>
      </c>
      <c r="H2116">
        <v>21.7</v>
      </c>
      <c r="I2116">
        <v>0</v>
      </c>
      <c r="J2116">
        <v>2.2000000000000002</v>
      </c>
      <c r="K2116">
        <v>10.5</v>
      </c>
      <c r="L2116">
        <v>7.9</v>
      </c>
      <c r="M2116" t="s">
        <v>65</v>
      </c>
      <c r="N2116" t="s">
        <v>61</v>
      </c>
    </row>
    <row r="2117" spans="1:14" x14ac:dyDescent="0.35">
      <c r="A2117">
        <v>2001</v>
      </c>
      <c r="B2117">
        <v>18</v>
      </c>
      <c r="C2117">
        <v>68</v>
      </c>
      <c r="D2117" t="s">
        <v>59</v>
      </c>
      <c r="E2117">
        <v>41.2</v>
      </c>
      <c r="F2117">
        <v>26.9</v>
      </c>
      <c r="G2117">
        <v>58.7</v>
      </c>
      <c r="H2117">
        <v>20.9</v>
      </c>
      <c r="I2117">
        <v>0</v>
      </c>
      <c r="J2117">
        <v>3</v>
      </c>
      <c r="K2117">
        <v>10.1</v>
      </c>
      <c r="L2117">
        <v>8.5</v>
      </c>
      <c r="M2117" t="s">
        <v>65</v>
      </c>
      <c r="N2117" t="s">
        <v>61</v>
      </c>
    </row>
    <row r="2118" spans="1:14" x14ac:dyDescent="0.35">
      <c r="A2118">
        <v>2001</v>
      </c>
      <c r="B2118">
        <v>19</v>
      </c>
      <c r="C2118">
        <v>28</v>
      </c>
      <c r="D2118" t="s">
        <v>59</v>
      </c>
      <c r="E2118">
        <v>41.8</v>
      </c>
      <c r="F2118">
        <v>27.5</v>
      </c>
      <c r="G2118">
        <v>51.4</v>
      </c>
      <c r="H2118">
        <v>16.600000000000001</v>
      </c>
      <c r="I2118">
        <v>0</v>
      </c>
      <c r="J2118">
        <v>4.2</v>
      </c>
      <c r="K2118">
        <v>9.9</v>
      </c>
      <c r="L2118">
        <v>10.9</v>
      </c>
      <c r="M2118" t="s">
        <v>65</v>
      </c>
      <c r="N2118" t="s">
        <v>61</v>
      </c>
    </row>
    <row r="2119" spans="1:14" x14ac:dyDescent="0.35">
      <c r="A2119">
        <v>2001</v>
      </c>
      <c r="B2119">
        <v>20</v>
      </c>
      <c r="C2119">
        <v>1</v>
      </c>
      <c r="D2119" t="s">
        <v>59</v>
      </c>
      <c r="E2119">
        <v>39.299999999999997</v>
      </c>
      <c r="F2119">
        <v>26.8</v>
      </c>
      <c r="G2119">
        <v>51.4</v>
      </c>
      <c r="H2119">
        <v>25.6</v>
      </c>
      <c r="I2119">
        <v>0</v>
      </c>
      <c r="J2119">
        <v>3.5</v>
      </c>
      <c r="K2119">
        <v>7.3</v>
      </c>
      <c r="L2119">
        <v>8.6999999999999993</v>
      </c>
      <c r="M2119" t="s">
        <v>65</v>
      </c>
      <c r="N2119" t="s">
        <v>61</v>
      </c>
    </row>
    <row r="2120" spans="1:14" x14ac:dyDescent="0.35">
      <c r="A2120">
        <v>2001</v>
      </c>
      <c r="B2120">
        <v>21</v>
      </c>
      <c r="C2120">
        <v>0</v>
      </c>
      <c r="D2120" t="s">
        <v>59</v>
      </c>
      <c r="E2120">
        <v>38.4</v>
      </c>
      <c r="F2120">
        <v>25.8</v>
      </c>
      <c r="G2120">
        <v>56.4</v>
      </c>
      <c r="H2120">
        <v>28.9</v>
      </c>
      <c r="I2120">
        <v>0</v>
      </c>
      <c r="J2120">
        <v>6.1</v>
      </c>
      <c r="K2120">
        <v>9.6</v>
      </c>
      <c r="L2120">
        <v>10</v>
      </c>
      <c r="M2120" t="s">
        <v>65</v>
      </c>
      <c r="N2120" t="s">
        <v>61</v>
      </c>
    </row>
    <row r="2121" spans="1:14" x14ac:dyDescent="0.35">
      <c r="A2121">
        <v>2001</v>
      </c>
      <c r="B2121">
        <v>22</v>
      </c>
      <c r="C2121">
        <v>0</v>
      </c>
      <c r="D2121" t="s">
        <v>59</v>
      </c>
      <c r="E2121">
        <v>38.4</v>
      </c>
      <c r="F2121">
        <v>26.1</v>
      </c>
      <c r="G2121">
        <v>56.3</v>
      </c>
      <c r="H2121">
        <v>30.9</v>
      </c>
      <c r="I2121">
        <v>9</v>
      </c>
      <c r="J2121">
        <v>7.3</v>
      </c>
      <c r="K2121">
        <v>9.6</v>
      </c>
      <c r="L2121">
        <v>10.6</v>
      </c>
      <c r="M2121" t="s">
        <v>65</v>
      </c>
      <c r="N2121" t="s">
        <v>61</v>
      </c>
    </row>
    <row r="2122" spans="1:14" x14ac:dyDescent="0.35">
      <c r="A2122">
        <v>2001</v>
      </c>
      <c r="B2122">
        <v>23</v>
      </c>
      <c r="C2122">
        <v>0</v>
      </c>
      <c r="D2122" t="s">
        <v>59</v>
      </c>
      <c r="E2122">
        <v>33.4</v>
      </c>
      <c r="F2122">
        <v>24.3</v>
      </c>
      <c r="G2122">
        <v>78</v>
      </c>
      <c r="H2122">
        <v>52.9</v>
      </c>
      <c r="I2122">
        <v>61</v>
      </c>
      <c r="J2122">
        <v>3.2</v>
      </c>
      <c r="K2122">
        <v>4.2</v>
      </c>
      <c r="L2122">
        <v>2.9</v>
      </c>
      <c r="M2122" t="s">
        <v>65</v>
      </c>
      <c r="N2122" t="s">
        <v>61</v>
      </c>
    </row>
    <row r="2123" spans="1:14" x14ac:dyDescent="0.35">
      <c r="A2123">
        <v>2001</v>
      </c>
      <c r="B2123">
        <v>24</v>
      </c>
      <c r="C2123">
        <v>0</v>
      </c>
      <c r="D2123" t="s">
        <v>59</v>
      </c>
      <c r="E2123">
        <v>30.2</v>
      </c>
      <c r="F2123">
        <v>22.7</v>
      </c>
      <c r="G2123">
        <v>84.3</v>
      </c>
      <c r="H2123">
        <v>64.599999999999994</v>
      </c>
      <c r="I2123">
        <v>96.4</v>
      </c>
      <c r="J2123">
        <v>9.1</v>
      </c>
      <c r="K2123">
        <v>2.6</v>
      </c>
      <c r="L2123">
        <v>3.8</v>
      </c>
      <c r="M2123" t="s">
        <v>65</v>
      </c>
      <c r="N2123" t="s">
        <v>61</v>
      </c>
    </row>
    <row r="2124" spans="1:14" x14ac:dyDescent="0.35">
      <c r="A2124">
        <v>2001</v>
      </c>
      <c r="B2124">
        <v>25</v>
      </c>
      <c r="C2124">
        <v>0</v>
      </c>
      <c r="D2124" t="s">
        <v>59</v>
      </c>
      <c r="E2124">
        <v>33.4</v>
      </c>
      <c r="F2124">
        <v>23.4</v>
      </c>
      <c r="G2124">
        <v>74.7</v>
      </c>
      <c r="H2124">
        <v>47.6</v>
      </c>
      <c r="I2124">
        <v>8.1999999999999993</v>
      </c>
      <c r="J2124">
        <v>9.5</v>
      </c>
      <c r="K2124">
        <v>8</v>
      </c>
      <c r="L2124">
        <v>7.2</v>
      </c>
      <c r="M2124" t="s">
        <v>65</v>
      </c>
      <c r="N2124" t="s">
        <v>61</v>
      </c>
    </row>
    <row r="2125" spans="1:14" x14ac:dyDescent="0.35">
      <c r="A2125">
        <v>2001</v>
      </c>
      <c r="B2125">
        <v>26</v>
      </c>
      <c r="C2125">
        <v>0</v>
      </c>
      <c r="D2125" t="s">
        <v>59</v>
      </c>
      <c r="E2125">
        <v>34</v>
      </c>
      <c r="F2125">
        <v>24</v>
      </c>
      <c r="G2125">
        <v>70.900000000000006</v>
      </c>
      <c r="H2125">
        <v>50</v>
      </c>
      <c r="I2125">
        <v>0.8</v>
      </c>
      <c r="J2125">
        <v>8.6</v>
      </c>
      <c r="K2125">
        <v>6.3</v>
      </c>
      <c r="L2125">
        <v>7.4</v>
      </c>
      <c r="M2125" t="s">
        <v>65</v>
      </c>
      <c r="N2125" t="s">
        <v>61</v>
      </c>
    </row>
    <row r="2126" spans="1:14" x14ac:dyDescent="0.35">
      <c r="A2126">
        <v>2001</v>
      </c>
      <c r="B2126">
        <v>27</v>
      </c>
      <c r="C2126">
        <v>0</v>
      </c>
      <c r="D2126" t="s">
        <v>59</v>
      </c>
      <c r="E2126">
        <v>33</v>
      </c>
      <c r="F2126">
        <v>23.8</v>
      </c>
      <c r="G2126">
        <v>72.7</v>
      </c>
      <c r="H2126">
        <v>47</v>
      </c>
      <c r="I2126">
        <v>3.7</v>
      </c>
      <c r="J2126">
        <v>8.6999999999999993</v>
      </c>
      <c r="K2126">
        <v>5.0999999999999996</v>
      </c>
      <c r="L2126">
        <v>6.4</v>
      </c>
      <c r="M2126" t="s">
        <v>65</v>
      </c>
      <c r="N2126" t="s">
        <v>61</v>
      </c>
    </row>
    <row r="2127" spans="1:14" x14ac:dyDescent="0.35">
      <c r="A2127">
        <v>2001</v>
      </c>
      <c r="B2127">
        <v>28</v>
      </c>
      <c r="C2127">
        <v>0</v>
      </c>
      <c r="D2127" t="s">
        <v>59</v>
      </c>
      <c r="E2127">
        <v>32.299999999999997</v>
      </c>
      <c r="F2127">
        <v>23.1</v>
      </c>
      <c r="G2127">
        <v>74.7</v>
      </c>
      <c r="H2127">
        <v>51.3</v>
      </c>
      <c r="I2127">
        <v>6.2</v>
      </c>
      <c r="J2127">
        <v>8.9</v>
      </c>
      <c r="K2127">
        <v>4.0999999999999996</v>
      </c>
      <c r="L2127">
        <v>6.6</v>
      </c>
      <c r="M2127" t="s">
        <v>65</v>
      </c>
      <c r="N2127" t="s">
        <v>61</v>
      </c>
    </row>
    <row r="2128" spans="1:14" x14ac:dyDescent="0.35">
      <c r="A2128">
        <v>2001</v>
      </c>
      <c r="B2128">
        <v>29</v>
      </c>
      <c r="C2128">
        <v>0</v>
      </c>
      <c r="D2128" t="s">
        <v>59</v>
      </c>
      <c r="E2128">
        <v>30.8</v>
      </c>
      <c r="F2128">
        <v>22.5</v>
      </c>
      <c r="G2128">
        <v>73.900000000000006</v>
      </c>
      <c r="H2128">
        <v>58.3</v>
      </c>
      <c r="I2128">
        <v>11.2</v>
      </c>
      <c r="J2128">
        <v>7.8</v>
      </c>
      <c r="K2128">
        <v>2.9</v>
      </c>
      <c r="L2128">
        <v>5.0999999999999996</v>
      </c>
      <c r="M2128" t="s">
        <v>65</v>
      </c>
      <c r="N2128" t="s">
        <v>61</v>
      </c>
    </row>
    <row r="2129" spans="1:14" x14ac:dyDescent="0.35">
      <c r="A2129">
        <v>2001</v>
      </c>
      <c r="B2129">
        <v>30</v>
      </c>
      <c r="C2129">
        <v>0</v>
      </c>
      <c r="D2129" t="s">
        <v>59</v>
      </c>
      <c r="E2129">
        <v>32.799999999999997</v>
      </c>
      <c r="F2129">
        <v>23.3</v>
      </c>
      <c r="G2129">
        <v>82</v>
      </c>
      <c r="H2129">
        <v>58.9</v>
      </c>
      <c r="I2129">
        <v>10.9</v>
      </c>
      <c r="J2129">
        <v>4.7</v>
      </c>
      <c r="K2129">
        <v>5.0999999999999996</v>
      </c>
      <c r="L2129">
        <v>5.0999999999999996</v>
      </c>
      <c r="M2129" t="s">
        <v>65</v>
      </c>
      <c r="N2129" t="s">
        <v>61</v>
      </c>
    </row>
    <row r="2130" spans="1:14" x14ac:dyDescent="0.35">
      <c r="A2130">
        <v>2001</v>
      </c>
      <c r="B2130">
        <v>31</v>
      </c>
      <c r="C2130">
        <v>2</v>
      </c>
      <c r="D2130" t="s">
        <v>59</v>
      </c>
      <c r="E2130">
        <v>30.6</v>
      </c>
      <c r="F2130">
        <v>22.5</v>
      </c>
      <c r="G2130">
        <v>85.7</v>
      </c>
      <c r="H2130">
        <v>74.7</v>
      </c>
      <c r="I2130">
        <v>72.2</v>
      </c>
      <c r="J2130">
        <v>3.8</v>
      </c>
      <c r="K2130">
        <v>3.9</v>
      </c>
      <c r="L2130">
        <v>4.0999999999999996</v>
      </c>
      <c r="M2130" t="s">
        <v>65</v>
      </c>
      <c r="N2130" t="s">
        <v>61</v>
      </c>
    </row>
    <row r="2131" spans="1:14" x14ac:dyDescent="0.35">
      <c r="A2131">
        <v>2001</v>
      </c>
      <c r="B2131">
        <v>32</v>
      </c>
      <c r="C2131">
        <v>6</v>
      </c>
      <c r="D2131" t="s">
        <v>59</v>
      </c>
      <c r="E2131">
        <v>28.5</v>
      </c>
      <c r="F2131">
        <v>22.3</v>
      </c>
      <c r="G2131">
        <v>88.1</v>
      </c>
      <c r="H2131">
        <v>76.099999999999994</v>
      </c>
      <c r="I2131">
        <v>93.2</v>
      </c>
      <c r="J2131">
        <v>5.6</v>
      </c>
      <c r="K2131">
        <v>2.2999999999999998</v>
      </c>
      <c r="L2131">
        <v>3.6</v>
      </c>
      <c r="M2131" t="s">
        <v>65</v>
      </c>
      <c r="N2131" t="s">
        <v>61</v>
      </c>
    </row>
    <row r="2132" spans="1:14" x14ac:dyDescent="0.35">
      <c r="A2132">
        <v>2001</v>
      </c>
      <c r="B2132">
        <v>33</v>
      </c>
      <c r="C2132">
        <v>15</v>
      </c>
      <c r="D2132" t="s">
        <v>59</v>
      </c>
      <c r="E2132">
        <v>29.3</v>
      </c>
      <c r="F2132">
        <v>22.3</v>
      </c>
      <c r="G2132">
        <v>85</v>
      </c>
      <c r="H2132">
        <v>69.599999999999994</v>
      </c>
      <c r="I2132">
        <v>21.4</v>
      </c>
      <c r="J2132">
        <v>6.8</v>
      </c>
      <c r="K2132">
        <v>3.4</v>
      </c>
      <c r="L2132">
        <v>3.7</v>
      </c>
      <c r="M2132" t="s">
        <v>65</v>
      </c>
      <c r="N2132" t="s">
        <v>61</v>
      </c>
    </row>
    <row r="2133" spans="1:14" x14ac:dyDescent="0.35">
      <c r="A2133">
        <v>2001</v>
      </c>
      <c r="B2133">
        <v>34</v>
      </c>
      <c r="C2133">
        <v>313</v>
      </c>
      <c r="D2133" t="s">
        <v>59</v>
      </c>
      <c r="E2133">
        <v>29.7</v>
      </c>
      <c r="F2133">
        <v>22.6</v>
      </c>
      <c r="G2133">
        <v>83.9</v>
      </c>
      <c r="H2133">
        <v>60.4</v>
      </c>
      <c r="I2133">
        <v>1.4</v>
      </c>
      <c r="J2133">
        <v>4.9000000000000004</v>
      </c>
      <c r="K2133">
        <v>3.3</v>
      </c>
      <c r="L2133">
        <v>3.9</v>
      </c>
      <c r="M2133" t="s">
        <v>65</v>
      </c>
      <c r="N2133" t="s">
        <v>61</v>
      </c>
    </row>
    <row r="2134" spans="1:14" x14ac:dyDescent="0.35">
      <c r="A2134">
        <v>2001</v>
      </c>
      <c r="B2134">
        <v>35</v>
      </c>
      <c r="C2134">
        <v>587</v>
      </c>
      <c r="D2134" t="s">
        <v>59</v>
      </c>
      <c r="E2134">
        <v>31.4</v>
      </c>
      <c r="F2134">
        <v>22.8</v>
      </c>
      <c r="G2134">
        <v>75.400000000000006</v>
      </c>
      <c r="H2134">
        <v>57.6</v>
      </c>
      <c r="I2134">
        <v>0</v>
      </c>
      <c r="J2134">
        <v>4.5999999999999996</v>
      </c>
      <c r="K2134">
        <v>8</v>
      </c>
      <c r="L2134">
        <v>5.3</v>
      </c>
      <c r="M2134" t="s">
        <v>65</v>
      </c>
      <c r="N2134" t="s">
        <v>61</v>
      </c>
    </row>
    <row r="2135" spans="1:14" x14ac:dyDescent="0.35">
      <c r="A2135">
        <v>2001</v>
      </c>
      <c r="B2135">
        <v>36</v>
      </c>
      <c r="C2135">
        <v>238</v>
      </c>
      <c r="D2135" t="s">
        <v>59</v>
      </c>
      <c r="E2135">
        <v>31.3</v>
      </c>
      <c r="F2135">
        <v>22.5</v>
      </c>
      <c r="G2135">
        <v>81.599999999999994</v>
      </c>
      <c r="H2135">
        <v>60.1</v>
      </c>
      <c r="I2135">
        <v>17.399999999999999</v>
      </c>
      <c r="J2135">
        <v>2.5</v>
      </c>
      <c r="K2135">
        <v>4.9000000000000004</v>
      </c>
      <c r="L2135">
        <v>4</v>
      </c>
      <c r="M2135" t="s">
        <v>65</v>
      </c>
      <c r="N2135" t="s">
        <v>61</v>
      </c>
    </row>
    <row r="2136" spans="1:14" x14ac:dyDescent="0.35">
      <c r="A2136">
        <v>2001</v>
      </c>
      <c r="B2136">
        <v>37</v>
      </c>
      <c r="C2136">
        <v>57</v>
      </c>
      <c r="D2136" t="s">
        <v>59</v>
      </c>
      <c r="E2136">
        <v>33</v>
      </c>
      <c r="F2136">
        <v>22.6</v>
      </c>
      <c r="G2136">
        <v>87</v>
      </c>
      <c r="H2136">
        <v>59.7</v>
      </c>
      <c r="I2136">
        <v>10.5</v>
      </c>
      <c r="J2136">
        <v>2.2999999999999998</v>
      </c>
      <c r="K2136">
        <v>5.7</v>
      </c>
      <c r="L2136">
        <v>4.3</v>
      </c>
      <c r="M2136" t="s">
        <v>65</v>
      </c>
      <c r="N2136" t="s">
        <v>61</v>
      </c>
    </row>
    <row r="2137" spans="1:14" x14ac:dyDescent="0.35">
      <c r="A2137">
        <v>2001</v>
      </c>
      <c r="B2137">
        <v>38</v>
      </c>
      <c r="C2137">
        <v>121</v>
      </c>
      <c r="D2137" t="s">
        <v>59</v>
      </c>
      <c r="E2137">
        <v>31.4</v>
      </c>
      <c r="F2137">
        <v>22</v>
      </c>
      <c r="G2137">
        <v>90</v>
      </c>
      <c r="H2137">
        <v>67.400000000000006</v>
      </c>
      <c r="I2137">
        <v>23.4</v>
      </c>
      <c r="J2137">
        <v>1.2</v>
      </c>
      <c r="K2137">
        <v>4.8</v>
      </c>
      <c r="L2137">
        <v>3</v>
      </c>
      <c r="M2137" t="s">
        <v>65</v>
      </c>
      <c r="N2137" t="s">
        <v>61</v>
      </c>
    </row>
    <row r="2138" spans="1:14" x14ac:dyDescent="0.35">
      <c r="A2138">
        <v>2001</v>
      </c>
      <c r="B2138">
        <v>39</v>
      </c>
      <c r="C2138">
        <v>234</v>
      </c>
      <c r="D2138" t="s">
        <v>59</v>
      </c>
      <c r="E2138">
        <v>31.5</v>
      </c>
      <c r="F2138">
        <v>21.6</v>
      </c>
      <c r="G2138">
        <v>93.1</v>
      </c>
      <c r="H2138">
        <v>68.400000000000006</v>
      </c>
      <c r="I2138">
        <v>96.4</v>
      </c>
      <c r="J2138">
        <v>1.7</v>
      </c>
      <c r="K2138">
        <v>5.0999999999999996</v>
      </c>
      <c r="L2138">
        <v>2.5</v>
      </c>
      <c r="M2138" t="s">
        <v>65</v>
      </c>
      <c r="N2138" t="s">
        <v>61</v>
      </c>
    </row>
    <row r="2139" spans="1:14" x14ac:dyDescent="0.35">
      <c r="A2139">
        <v>2001</v>
      </c>
      <c r="B2139">
        <v>40</v>
      </c>
      <c r="C2139">
        <v>301</v>
      </c>
      <c r="D2139" t="s">
        <v>59</v>
      </c>
      <c r="E2139">
        <v>28.3</v>
      </c>
      <c r="F2139">
        <v>21.8</v>
      </c>
      <c r="G2139">
        <v>92.6</v>
      </c>
      <c r="H2139">
        <v>75.599999999999994</v>
      </c>
      <c r="I2139">
        <v>139.6</v>
      </c>
      <c r="J2139">
        <v>2.5</v>
      </c>
      <c r="K2139">
        <v>2.6</v>
      </c>
      <c r="L2139">
        <v>2.2000000000000002</v>
      </c>
      <c r="M2139" t="s">
        <v>65</v>
      </c>
      <c r="N2139" t="s">
        <v>61</v>
      </c>
    </row>
    <row r="2140" spans="1:14" x14ac:dyDescent="0.35">
      <c r="A2140">
        <v>2001</v>
      </c>
      <c r="B2140">
        <v>41</v>
      </c>
      <c r="C2140">
        <v>163</v>
      </c>
      <c r="D2140" t="s">
        <v>59</v>
      </c>
      <c r="E2140">
        <v>29.8</v>
      </c>
      <c r="F2140">
        <v>22.2</v>
      </c>
      <c r="G2140">
        <v>92.3</v>
      </c>
      <c r="H2140">
        <v>58</v>
      </c>
      <c r="I2140">
        <v>27.4</v>
      </c>
      <c r="J2140">
        <v>1.6</v>
      </c>
      <c r="K2140">
        <v>4.7</v>
      </c>
      <c r="L2140">
        <v>2.1</v>
      </c>
      <c r="M2140" t="s">
        <v>65</v>
      </c>
      <c r="N2140" t="s">
        <v>61</v>
      </c>
    </row>
    <row r="2141" spans="1:14" x14ac:dyDescent="0.35">
      <c r="A2141">
        <v>2001</v>
      </c>
      <c r="B2141">
        <v>42</v>
      </c>
      <c r="C2141">
        <v>103</v>
      </c>
      <c r="D2141" t="s">
        <v>59</v>
      </c>
      <c r="E2141">
        <v>30.4</v>
      </c>
      <c r="F2141">
        <v>21</v>
      </c>
      <c r="G2141">
        <v>91.1</v>
      </c>
      <c r="H2141">
        <v>60.6</v>
      </c>
      <c r="I2141">
        <v>31.1</v>
      </c>
      <c r="J2141">
        <v>2.6</v>
      </c>
      <c r="K2141">
        <v>5.6</v>
      </c>
      <c r="L2141">
        <v>3.1</v>
      </c>
      <c r="M2141" t="s">
        <v>65</v>
      </c>
      <c r="N2141" t="s">
        <v>61</v>
      </c>
    </row>
    <row r="2142" spans="1:14" x14ac:dyDescent="0.35">
      <c r="A2142">
        <v>2001</v>
      </c>
      <c r="B2142">
        <v>43</v>
      </c>
      <c r="C2142">
        <v>50</v>
      </c>
      <c r="D2142" t="s">
        <v>59</v>
      </c>
      <c r="E2142">
        <v>31.2</v>
      </c>
      <c r="F2142">
        <v>15.7</v>
      </c>
      <c r="G2142">
        <v>90.3</v>
      </c>
      <c r="H2142">
        <v>44.3</v>
      </c>
      <c r="I2142">
        <v>0</v>
      </c>
      <c r="J2142">
        <v>1.9</v>
      </c>
      <c r="K2142">
        <v>9.4</v>
      </c>
      <c r="L2142">
        <v>3.7</v>
      </c>
      <c r="M2142" t="s">
        <v>65</v>
      </c>
      <c r="N2142" t="s">
        <v>61</v>
      </c>
    </row>
    <row r="2143" spans="1:14" x14ac:dyDescent="0.35">
      <c r="A2143">
        <v>2001</v>
      </c>
      <c r="B2143">
        <v>44</v>
      </c>
      <c r="C2143">
        <v>47</v>
      </c>
      <c r="D2143" t="s">
        <v>59</v>
      </c>
      <c r="E2143">
        <v>31.8</v>
      </c>
      <c r="F2143">
        <v>16.600000000000001</v>
      </c>
      <c r="G2143">
        <v>82.9</v>
      </c>
      <c r="H2143">
        <v>37</v>
      </c>
      <c r="I2143">
        <v>0</v>
      </c>
      <c r="J2143">
        <v>1.3</v>
      </c>
      <c r="K2143">
        <v>8.6</v>
      </c>
      <c r="L2143">
        <v>3.9</v>
      </c>
      <c r="M2143" t="s">
        <v>65</v>
      </c>
      <c r="N2143" t="s">
        <v>61</v>
      </c>
    </row>
    <row r="2144" spans="1:14" x14ac:dyDescent="0.35">
      <c r="A2144">
        <v>2001</v>
      </c>
      <c r="B2144">
        <v>45</v>
      </c>
      <c r="C2144">
        <v>8</v>
      </c>
      <c r="D2144" t="s">
        <v>59</v>
      </c>
      <c r="E2144">
        <v>31.1</v>
      </c>
      <c r="F2144">
        <v>19.399999999999999</v>
      </c>
      <c r="G2144">
        <v>86.4</v>
      </c>
      <c r="H2144">
        <v>44.1</v>
      </c>
      <c r="I2144">
        <v>0</v>
      </c>
      <c r="J2144">
        <v>3.2</v>
      </c>
      <c r="K2144">
        <v>7.8</v>
      </c>
      <c r="L2144">
        <v>4.2</v>
      </c>
      <c r="M2144" t="s">
        <v>65</v>
      </c>
      <c r="N2144" t="s">
        <v>61</v>
      </c>
    </row>
    <row r="2145" spans="1:14" x14ac:dyDescent="0.35">
      <c r="A2145">
        <v>2001</v>
      </c>
      <c r="B2145">
        <v>46</v>
      </c>
      <c r="C2145">
        <v>9</v>
      </c>
      <c r="D2145" t="s">
        <v>59</v>
      </c>
      <c r="E2145">
        <v>30.6</v>
      </c>
      <c r="F2145">
        <v>19.899999999999999</v>
      </c>
      <c r="G2145">
        <v>74</v>
      </c>
      <c r="H2145">
        <v>48.3</v>
      </c>
      <c r="I2145">
        <v>0</v>
      </c>
      <c r="J2145">
        <v>3.1</v>
      </c>
      <c r="K2145">
        <v>8.6</v>
      </c>
      <c r="L2145">
        <v>4.4000000000000004</v>
      </c>
      <c r="M2145" t="s">
        <v>65</v>
      </c>
      <c r="N2145" t="s">
        <v>61</v>
      </c>
    </row>
    <row r="2146" spans="1:14" x14ac:dyDescent="0.35">
      <c r="A2146">
        <v>2001</v>
      </c>
      <c r="B2146">
        <v>47</v>
      </c>
      <c r="C2146">
        <v>9</v>
      </c>
      <c r="D2146" t="s">
        <v>59</v>
      </c>
      <c r="E2146">
        <v>30.2</v>
      </c>
      <c r="F2146">
        <v>15.4</v>
      </c>
      <c r="G2146">
        <v>84</v>
      </c>
      <c r="H2146">
        <v>39.700000000000003</v>
      </c>
      <c r="I2146">
        <v>0</v>
      </c>
      <c r="J2146">
        <v>1.9</v>
      </c>
      <c r="K2146">
        <v>8.8000000000000007</v>
      </c>
      <c r="L2146">
        <v>3.5</v>
      </c>
      <c r="M2146" t="s">
        <v>65</v>
      </c>
      <c r="N2146" t="s">
        <v>61</v>
      </c>
    </row>
    <row r="2147" spans="1:14" x14ac:dyDescent="0.35">
      <c r="A2147">
        <v>2001</v>
      </c>
      <c r="B2147">
        <v>48</v>
      </c>
      <c r="C2147">
        <v>16</v>
      </c>
      <c r="D2147" t="s">
        <v>59</v>
      </c>
      <c r="E2147">
        <v>29.1</v>
      </c>
      <c r="F2147">
        <v>14.1</v>
      </c>
      <c r="G2147">
        <v>85.4</v>
      </c>
      <c r="H2147">
        <v>40.6</v>
      </c>
      <c r="I2147">
        <v>0</v>
      </c>
      <c r="J2147">
        <v>2</v>
      </c>
      <c r="K2147">
        <v>7.9</v>
      </c>
      <c r="L2147">
        <v>3.4</v>
      </c>
      <c r="M2147" t="s">
        <v>65</v>
      </c>
      <c r="N2147" t="s">
        <v>61</v>
      </c>
    </row>
    <row r="2148" spans="1:14" x14ac:dyDescent="0.35">
      <c r="A2148">
        <v>2001</v>
      </c>
      <c r="B2148">
        <v>49</v>
      </c>
      <c r="C2148">
        <v>0</v>
      </c>
      <c r="D2148" t="s">
        <v>59</v>
      </c>
      <c r="E2148">
        <v>29.8</v>
      </c>
      <c r="F2148">
        <v>9.6</v>
      </c>
      <c r="G2148">
        <v>76</v>
      </c>
      <c r="H2148">
        <v>26.3</v>
      </c>
      <c r="I2148">
        <v>0</v>
      </c>
      <c r="J2148">
        <v>1.6</v>
      </c>
      <c r="K2148">
        <v>10.1</v>
      </c>
      <c r="L2148">
        <v>3.5</v>
      </c>
      <c r="M2148" t="s">
        <v>65</v>
      </c>
      <c r="N2148" t="s">
        <v>61</v>
      </c>
    </row>
    <row r="2149" spans="1:14" x14ac:dyDescent="0.35">
      <c r="A2149">
        <v>2001</v>
      </c>
      <c r="B2149">
        <v>50</v>
      </c>
      <c r="C2149">
        <v>0</v>
      </c>
      <c r="D2149" t="s">
        <v>59</v>
      </c>
      <c r="E2149">
        <v>30.4</v>
      </c>
      <c r="F2149">
        <v>11.7</v>
      </c>
      <c r="G2149">
        <v>83</v>
      </c>
      <c r="H2149">
        <v>32.4</v>
      </c>
      <c r="I2149">
        <v>0</v>
      </c>
      <c r="J2149">
        <v>1.7</v>
      </c>
      <c r="K2149">
        <v>9.6999999999999993</v>
      </c>
      <c r="L2149">
        <v>3.4</v>
      </c>
      <c r="M2149" t="s">
        <v>65</v>
      </c>
      <c r="N2149" t="s">
        <v>61</v>
      </c>
    </row>
    <row r="2150" spans="1:14" x14ac:dyDescent="0.35">
      <c r="A2150">
        <v>2001</v>
      </c>
      <c r="B2150">
        <v>51</v>
      </c>
      <c r="C2150">
        <v>0</v>
      </c>
      <c r="D2150" t="s">
        <v>59</v>
      </c>
      <c r="E2150">
        <v>28.3</v>
      </c>
      <c r="F2150">
        <v>11.7</v>
      </c>
      <c r="G2150">
        <v>79</v>
      </c>
      <c r="H2150">
        <v>32</v>
      </c>
      <c r="I2150">
        <v>0</v>
      </c>
      <c r="J2150">
        <v>2.4</v>
      </c>
      <c r="K2150">
        <v>8.1999999999999993</v>
      </c>
      <c r="L2150">
        <v>3.3</v>
      </c>
      <c r="M2150" t="s">
        <v>65</v>
      </c>
      <c r="N2150" t="s">
        <v>61</v>
      </c>
    </row>
    <row r="2151" spans="1:14" x14ac:dyDescent="0.35">
      <c r="A2151">
        <v>2001</v>
      </c>
      <c r="B2151">
        <v>52</v>
      </c>
      <c r="C2151">
        <v>0</v>
      </c>
      <c r="D2151" t="s">
        <v>59</v>
      </c>
      <c r="E2151">
        <v>28.4</v>
      </c>
      <c r="F2151">
        <v>13.4</v>
      </c>
      <c r="G2151">
        <v>84.5</v>
      </c>
      <c r="H2151">
        <v>42.6</v>
      </c>
      <c r="I2151">
        <v>0</v>
      </c>
      <c r="J2151">
        <v>1.8</v>
      </c>
      <c r="K2151">
        <v>8.3000000000000007</v>
      </c>
      <c r="L2151">
        <v>2.9</v>
      </c>
      <c r="M2151" t="s">
        <v>65</v>
      </c>
      <c r="N2151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3A04F-E63A-4D1D-8E1E-99CD85D497E9}">
  <dimension ref="A1:AA417"/>
  <sheetViews>
    <sheetView tabSelected="1" topLeftCell="J1" workbookViewId="0">
      <selection activeCell="AB407" sqref="AB407"/>
    </sheetView>
  </sheetViews>
  <sheetFormatPr defaultRowHeight="14.5" x14ac:dyDescent="0.35"/>
  <sheetData>
    <row r="1" spans="1:27" ht="29" x14ac:dyDescent="0.35">
      <c r="A1" s="1" t="s">
        <v>0</v>
      </c>
      <c r="B1" s="1" t="s">
        <v>1</v>
      </c>
      <c r="C1" s="1" t="s">
        <v>69</v>
      </c>
      <c r="D1" s="1" t="s">
        <v>70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71</v>
      </c>
      <c r="L1" s="1" t="s">
        <v>81</v>
      </c>
      <c r="M1" s="1" t="s">
        <v>72</v>
      </c>
      <c r="N1" s="1" t="s">
        <v>73</v>
      </c>
      <c r="O1" s="1" t="s">
        <v>74</v>
      </c>
      <c r="P1" s="1" t="s">
        <v>82</v>
      </c>
      <c r="Q1" s="1" t="s">
        <v>83</v>
      </c>
      <c r="R1" s="1" t="s">
        <v>75</v>
      </c>
      <c r="S1" s="3" t="s">
        <v>84</v>
      </c>
      <c r="T1" s="3" t="s">
        <v>85</v>
      </c>
      <c r="U1" s="3" t="s">
        <v>79</v>
      </c>
      <c r="V1" s="3" t="s">
        <v>80</v>
      </c>
      <c r="W1" s="3" t="s">
        <v>77</v>
      </c>
      <c r="X1" s="3" t="s">
        <v>86</v>
      </c>
      <c r="Y1" s="3" t="s">
        <v>87</v>
      </c>
      <c r="Z1" s="3" t="s">
        <v>88</v>
      </c>
      <c r="AA1" s="3" t="s">
        <v>89</v>
      </c>
    </row>
    <row r="2" spans="1:27" x14ac:dyDescent="0.35">
      <c r="A2" s="2">
        <v>1993</v>
      </c>
      <c r="B2" s="2">
        <v>1</v>
      </c>
      <c r="C2" s="2">
        <v>29.1</v>
      </c>
      <c r="D2" s="2">
        <v>12.8</v>
      </c>
      <c r="E2" s="2">
        <v>75.900000000000006</v>
      </c>
      <c r="F2" s="2">
        <v>29.6</v>
      </c>
      <c r="G2" s="2">
        <v>0</v>
      </c>
      <c r="H2" s="2">
        <v>2.1</v>
      </c>
      <c r="I2" s="2">
        <v>9.6</v>
      </c>
      <c r="J2" s="2">
        <v>3.2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>
        <f>IF(O2=0,0,1)</f>
        <v>0</v>
      </c>
      <c r="T2">
        <f ca="1">_xlfn.IFS(M2=0,0,M2&lt;1,MROUND(RAND(),1),M2&gt;=1,1)</f>
        <v>0</v>
      </c>
      <c r="U2">
        <f ca="1">_xlfn.IFS(N2&lt;5,0,N2&lt;275,MROUND(RAND(),1),N2&gt;=275,1)</f>
        <v>0</v>
      </c>
      <c r="V2">
        <f ca="1">_xlfn.IFS(R2&lt;12,0,R2&lt;50,MROUND(RAND(),1),R2&gt;=50,1)</f>
        <v>0</v>
      </c>
      <c r="W2">
        <f>IF(K2=0,0,1)</f>
        <v>0</v>
      </c>
      <c r="X2">
        <f>IF(L2=0,0,1)</f>
        <v>0</v>
      </c>
      <c r="Y2">
        <f>IF(P2=0,0,1)</f>
        <v>0</v>
      </c>
      <c r="Z2">
        <f>IF(Q2=0,0,1)</f>
        <v>0</v>
      </c>
      <c r="AA2">
        <f>IF(SUM(W2:Z2)=0,0,1)</f>
        <v>0</v>
      </c>
    </row>
    <row r="3" spans="1:27" x14ac:dyDescent="0.35">
      <c r="A3" s="2">
        <v>1993</v>
      </c>
      <c r="B3" s="2">
        <v>2</v>
      </c>
      <c r="C3" s="2">
        <v>31.1</v>
      </c>
      <c r="D3" s="2">
        <v>13.1</v>
      </c>
      <c r="E3" s="2">
        <v>72.599999999999994</v>
      </c>
      <c r="F3" s="2">
        <v>27.3</v>
      </c>
      <c r="G3" s="2">
        <v>0</v>
      </c>
      <c r="H3" s="2">
        <v>1.7</v>
      </c>
      <c r="I3" s="2">
        <v>10.199999999999999</v>
      </c>
      <c r="J3" s="2">
        <v>3.2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>
        <f t="shared" ref="S3:S66" si="0">IF(O3=0,0,1)</f>
        <v>0</v>
      </c>
      <c r="T3">
        <f t="shared" ref="T3:T66" ca="1" si="1">_xlfn.IFS(M3=0,0,M3&lt;1,MROUND(RAND(),1),M3&gt;=1,1)</f>
        <v>0</v>
      </c>
      <c r="U3">
        <f t="shared" ref="U3:U66" ca="1" si="2">_xlfn.IFS(N3&lt;5,0,N3&lt;275,MROUND(RAND(),1),N3&gt;=275,1)</f>
        <v>0</v>
      </c>
      <c r="V3">
        <f t="shared" ref="V3:V66" ca="1" si="3">_xlfn.IFS(R3&lt;12,0,R3&lt;50,MROUND(RAND(),1),R3&gt;=50,1)</f>
        <v>0</v>
      </c>
      <c r="W3">
        <f t="shared" ref="W3:W66" si="4">IF(K3=0,0,1)</f>
        <v>0</v>
      </c>
      <c r="X3">
        <f t="shared" ref="X3:X66" si="5">IF(L3=0,0,1)</f>
        <v>0</v>
      </c>
      <c r="Y3">
        <f t="shared" ref="Y3:Y66" si="6">IF(P3=0,0,1)</f>
        <v>0</v>
      </c>
      <c r="Z3">
        <f t="shared" ref="Z3:Z66" si="7">IF(Q3=0,0,1)</f>
        <v>0</v>
      </c>
      <c r="AA3">
        <f t="shared" ref="AA3:AA66" si="8">IF(SUM(W3:Z3)=0,0,1)</f>
        <v>0</v>
      </c>
    </row>
    <row r="4" spans="1:27" x14ac:dyDescent="0.35">
      <c r="A4" s="2">
        <v>1993</v>
      </c>
      <c r="B4" s="2">
        <v>3</v>
      </c>
      <c r="C4" s="2">
        <v>30.7</v>
      </c>
      <c r="D4" s="2">
        <v>13.1</v>
      </c>
      <c r="E4" s="2">
        <v>75.3</v>
      </c>
      <c r="F4" s="2">
        <v>28.3</v>
      </c>
      <c r="G4" s="2">
        <v>0</v>
      </c>
      <c r="H4" s="2">
        <v>1.8</v>
      </c>
      <c r="I4" s="2">
        <v>9.9</v>
      </c>
      <c r="J4" s="2">
        <v>3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>
        <f t="shared" si="0"/>
        <v>0</v>
      </c>
      <c r="T4">
        <f t="shared" ca="1" si="1"/>
        <v>0</v>
      </c>
      <c r="U4">
        <f t="shared" ca="1" si="2"/>
        <v>0</v>
      </c>
      <c r="V4">
        <f t="shared" ca="1" si="3"/>
        <v>0</v>
      </c>
      <c r="W4">
        <f t="shared" si="4"/>
        <v>0</v>
      </c>
      <c r="X4">
        <f t="shared" si="5"/>
        <v>0</v>
      </c>
      <c r="Y4">
        <f t="shared" si="6"/>
        <v>0</v>
      </c>
      <c r="Z4">
        <f t="shared" si="7"/>
        <v>0</v>
      </c>
      <c r="AA4">
        <f t="shared" si="8"/>
        <v>0</v>
      </c>
    </row>
    <row r="5" spans="1:27" x14ac:dyDescent="0.35">
      <c r="A5" s="2">
        <v>1993</v>
      </c>
      <c r="B5" s="2">
        <v>4</v>
      </c>
      <c r="C5" s="2">
        <v>30.3</v>
      </c>
      <c r="D5" s="2">
        <v>11.4</v>
      </c>
      <c r="E5" s="2">
        <v>74</v>
      </c>
      <c r="F5" s="2">
        <v>29.6</v>
      </c>
      <c r="G5" s="2">
        <v>0</v>
      </c>
      <c r="H5" s="2">
        <v>1.7</v>
      </c>
      <c r="I5" s="2">
        <v>9.9</v>
      </c>
      <c r="J5" s="2">
        <v>3.1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>
        <f t="shared" si="0"/>
        <v>0</v>
      </c>
      <c r="T5">
        <f t="shared" ca="1" si="1"/>
        <v>0</v>
      </c>
      <c r="U5">
        <f t="shared" ca="1" si="2"/>
        <v>0</v>
      </c>
      <c r="V5">
        <f t="shared" ca="1" si="3"/>
        <v>0</v>
      </c>
      <c r="W5">
        <f t="shared" si="4"/>
        <v>0</v>
      </c>
      <c r="X5">
        <f t="shared" si="5"/>
        <v>0</v>
      </c>
      <c r="Y5">
        <f t="shared" si="6"/>
        <v>0</v>
      </c>
      <c r="Z5">
        <f t="shared" si="7"/>
        <v>0</v>
      </c>
      <c r="AA5">
        <f t="shared" si="8"/>
        <v>0</v>
      </c>
    </row>
    <row r="6" spans="1:27" x14ac:dyDescent="0.35">
      <c r="A6" s="2">
        <v>1993</v>
      </c>
      <c r="B6" s="2">
        <v>5</v>
      </c>
      <c r="C6" s="2">
        <v>30.5</v>
      </c>
      <c r="D6" s="2">
        <v>12.7</v>
      </c>
      <c r="E6" s="2">
        <v>76.3</v>
      </c>
      <c r="F6" s="2">
        <v>27.1</v>
      </c>
      <c r="G6" s="2">
        <v>0</v>
      </c>
      <c r="H6" s="2">
        <v>2.2000000000000002</v>
      </c>
      <c r="I6" s="2">
        <v>10</v>
      </c>
      <c r="J6" s="2">
        <v>3.1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>
        <f t="shared" si="0"/>
        <v>0</v>
      </c>
      <c r="T6">
        <f t="shared" ca="1" si="1"/>
        <v>0</v>
      </c>
      <c r="U6">
        <f t="shared" ca="1" si="2"/>
        <v>0</v>
      </c>
      <c r="V6">
        <f t="shared" ca="1" si="3"/>
        <v>0</v>
      </c>
      <c r="W6">
        <f t="shared" si="4"/>
        <v>0</v>
      </c>
      <c r="X6">
        <f t="shared" si="5"/>
        <v>0</v>
      </c>
      <c r="Y6">
        <f t="shared" si="6"/>
        <v>0</v>
      </c>
      <c r="Z6">
        <f t="shared" si="7"/>
        <v>0</v>
      </c>
      <c r="AA6">
        <f t="shared" si="8"/>
        <v>0</v>
      </c>
    </row>
    <row r="7" spans="1:27" x14ac:dyDescent="0.35">
      <c r="A7" s="2">
        <v>1993</v>
      </c>
      <c r="B7" s="2">
        <v>6</v>
      </c>
      <c r="C7" s="2">
        <v>30.2</v>
      </c>
      <c r="D7" s="2">
        <v>12</v>
      </c>
      <c r="E7" s="2">
        <v>78.599999999999994</v>
      </c>
      <c r="F7" s="2">
        <v>26.9</v>
      </c>
      <c r="G7" s="2">
        <v>0</v>
      </c>
      <c r="H7" s="2">
        <v>2.1</v>
      </c>
      <c r="I7" s="2">
        <v>10.4</v>
      </c>
      <c r="J7" s="2">
        <v>3.1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>
        <f t="shared" si="0"/>
        <v>0</v>
      </c>
      <c r="T7">
        <f t="shared" ca="1" si="1"/>
        <v>0</v>
      </c>
      <c r="U7">
        <f t="shared" ca="1" si="2"/>
        <v>0</v>
      </c>
      <c r="V7">
        <f t="shared" ca="1" si="3"/>
        <v>0</v>
      </c>
      <c r="W7">
        <f t="shared" si="4"/>
        <v>0</v>
      </c>
      <c r="X7">
        <f t="shared" si="5"/>
        <v>0</v>
      </c>
      <c r="Y7">
        <f t="shared" si="6"/>
        <v>0</v>
      </c>
      <c r="Z7">
        <f t="shared" si="7"/>
        <v>0</v>
      </c>
      <c r="AA7">
        <f t="shared" si="8"/>
        <v>0</v>
      </c>
    </row>
    <row r="8" spans="1:27" x14ac:dyDescent="0.35">
      <c r="A8" s="2">
        <v>1993</v>
      </c>
      <c r="B8" s="2">
        <v>7</v>
      </c>
      <c r="C8" s="2">
        <v>33</v>
      </c>
      <c r="D8" s="2">
        <v>15.2</v>
      </c>
      <c r="E8" s="2">
        <v>76.099999999999994</v>
      </c>
      <c r="F8" s="2">
        <v>25.4</v>
      </c>
      <c r="G8" s="2">
        <v>0</v>
      </c>
      <c r="H8" s="2">
        <v>2.2000000000000002</v>
      </c>
      <c r="I8" s="2">
        <v>10.5</v>
      </c>
      <c r="J8" s="2">
        <v>3.3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>
        <f t="shared" si="0"/>
        <v>0</v>
      </c>
      <c r="T8">
        <f t="shared" ca="1" si="1"/>
        <v>0</v>
      </c>
      <c r="U8">
        <f t="shared" ca="1" si="2"/>
        <v>0</v>
      </c>
      <c r="V8">
        <f t="shared" ca="1" si="3"/>
        <v>0</v>
      </c>
      <c r="W8">
        <f t="shared" si="4"/>
        <v>0</v>
      </c>
      <c r="X8">
        <f t="shared" si="5"/>
        <v>0</v>
      </c>
      <c r="Y8">
        <f t="shared" si="6"/>
        <v>0</v>
      </c>
      <c r="Z8">
        <f t="shared" si="7"/>
        <v>0</v>
      </c>
      <c r="AA8">
        <f t="shared" si="8"/>
        <v>0</v>
      </c>
    </row>
    <row r="9" spans="1:27" x14ac:dyDescent="0.35">
      <c r="A9" s="2">
        <v>1993</v>
      </c>
      <c r="B9" s="2">
        <v>8</v>
      </c>
      <c r="C9" s="2">
        <v>31.1</v>
      </c>
      <c r="D9" s="2">
        <v>13.5</v>
      </c>
      <c r="E9" s="2">
        <v>74</v>
      </c>
      <c r="F9" s="2">
        <v>26.3</v>
      </c>
      <c r="G9" s="2">
        <v>0</v>
      </c>
      <c r="H9" s="2">
        <v>3.5</v>
      </c>
      <c r="I9" s="2">
        <v>10.3</v>
      </c>
      <c r="J9" s="2">
        <v>3.4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>
        <f t="shared" si="0"/>
        <v>0</v>
      </c>
      <c r="T9">
        <f t="shared" ca="1" si="1"/>
        <v>0</v>
      </c>
      <c r="U9">
        <f t="shared" ca="1" si="2"/>
        <v>0</v>
      </c>
      <c r="V9">
        <f t="shared" ca="1" si="3"/>
        <v>0</v>
      </c>
      <c r="W9">
        <f t="shared" si="4"/>
        <v>0</v>
      </c>
      <c r="X9">
        <f t="shared" si="5"/>
        <v>0</v>
      </c>
      <c r="Y9">
        <f t="shared" si="6"/>
        <v>0</v>
      </c>
      <c r="Z9">
        <f t="shared" si="7"/>
        <v>0</v>
      </c>
      <c r="AA9">
        <f t="shared" si="8"/>
        <v>0</v>
      </c>
    </row>
    <row r="10" spans="1:27" x14ac:dyDescent="0.35">
      <c r="A10" s="2">
        <v>1993</v>
      </c>
      <c r="B10" s="2">
        <v>9</v>
      </c>
      <c r="C10" s="2">
        <v>31.7</v>
      </c>
      <c r="D10" s="2">
        <v>16.8</v>
      </c>
      <c r="E10" s="2">
        <v>75</v>
      </c>
      <c r="F10" s="2">
        <v>29.6</v>
      </c>
      <c r="G10" s="2">
        <v>0</v>
      </c>
      <c r="H10" s="2">
        <v>5.8</v>
      </c>
      <c r="I10" s="2">
        <v>10.3</v>
      </c>
      <c r="J10" s="2">
        <v>3.6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>
        <f t="shared" si="0"/>
        <v>0</v>
      </c>
      <c r="T10">
        <f t="shared" ca="1" si="1"/>
        <v>0</v>
      </c>
      <c r="U10">
        <f t="shared" ca="1" si="2"/>
        <v>0</v>
      </c>
      <c r="V10">
        <f t="shared" ca="1" si="3"/>
        <v>0</v>
      </c>
      <c r="W10">
        <f t="shared" si="4"/>
        <v>0</v>
      </c>
      <c r="X10">
        <f t="shared" si="5"/>
        <v>0</v>
      </c>
      <c r="Y10">
        <f t="shared" si="6"/>
        <v>0</v>
      </c>
      <c r="Z10">
        <f t="shared" si="7"/>
        <v>0</v>
      </c>
      <c r="AA10">
        <f t="shared" si="8"/>
        <v>0</v>
      </c>
    </row>
    <row r="11" spans="1:27" x14ac:dyDescent="0.35">
      <c r="A11" s="2">
        <v>1993</v>
      </c>
      <c r="B11" s="2">
        <v>10</v>
      </c>
      <c r="C11" s="2">
        <v>33.299999999999997</v>
      </c>
      <c r="D11" s="2">
        <v>18.100000000000001</v>
      </c>
      <c r="E11" s="2">
        <v>61.6</v>
      </c>
      <c r="F11" s="2">
        <v>24.4</v>
      </c>
      <c r="G11" s="2">
        <v>0</v>
      </c>
      <c r="H11" s="2">
        <v>3.5</v>
      </c>
      <c r="I11" s="2">
        <v>10.8</v>
      </c>
      <c r="J11" s="2">
        <v>3.5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>
        <f t="shared" si="0"/>
        <v>0</v>
      </c>
      <c r="T11">
        <f t="shared" ca="1" si="1"/>
        <v>0</v>
      </c>
      <c r="U11">
        <f t="shared" ca="1" si="2"/>
        <v>0</v>
      </c>
      <c r="V11">
        <f t="shared" ca="1" si="3"/>
        <v>0</v>
      </c>
      <c r="W11">
        <f t="shared" si="4"/>
        <v>0</v>
      </c>
      <c r="X11">
        <f t="shared" si="5"/>
        <v>0</v>
      </c>
      <c r="Y11">
        <f t="shared" si="6"/>
        <v>0</v>
      </c>
      <c r="Z11">
        <f t="shared" si="7"/>
        <v>0</v>
      </c>
      <c r="AA11">
        <f t="shared" si="8"/>
        <v>0</v>
      </c>
    </row>
    <row r="12" spans="1:27" x14ac:dyDescent="0.35">
      <c r="A12" s="2">
        <v>1993</v>
      </c>
      <c r="B12" s="2">
        <v>11</v>
      </c>
      <c r="C12" s="2">
        <v>35</v>
      </c>
      <c r="D12" s="2">
        <v>19.399999999999999</v>
      </c>
      <c r="E12" s="2">
        <v>58</v>
      </c>
      <c r="F12" s="2">
        <v>20.9</v>
      </c>
      <c r="G12" s="2">
        <v>0</v>
      </c>
      <c r="H12" s="2">
        <v>2.1</v>
      </c>
      <c r="I12" s="2">
        <v>10.1</v>
      </c>
      <c r="J12" s="2">
        <v>3.5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>
        <f t="shared" si="0"/>
        <v>0</v>
      </c>
      <c r="T12">
        <f t="shared" ca="1" si="1"/>
        <v>0</v>
      </c>
      <c r="U12">
        <f t="shared" ca="1" si="2"/>
        <v>0</v>
      </c>
      <c r="V12">
        <f t="shared" ca="1" si="3"/>
        <v>0</v>
      </c>
      <c r="W12">
        <f t="shared" si="4"/>
        <v>0</v>
      </c>
      <c r="X12">
        <f t="shared" si="5"/>
        <v>0</v>
      </c>
      <c r="Y12">
        <f t="shared" si="6"/>
        <v>0</v>
      </c>
      <c r="Z12">
        <f t="shared" si="7"/>
        <v>0</v>
      </c>
      <c r="AA12">
        <f t="shared" si="8"/>
        <v>0</v>
      </c>
    </row>
    <row r="13" spans="1:27" x14ac:dyDescent="0.35">
      <c r="A13" s="2">
        <v>1993</v>
      </c>
      <c r="B13" s="2">
        <v>12</v>
      </c>
      <c r="C13" s="2">
        <v>37.700000000000003</v>
      </c>
      <c r="D13" s="2">
        <v>21.5</v>
      </c>
      <c r="E13" s="2">
        <v>59.6</v>
      </c>
      <c r="F13" s="2">
        <v>21.3</v>
      </c>
      <c r="G13" s="2">
        <v>0</v>
      </c>
      <c r="H13" s="2">
        <v>3.9</v>
      </c>
      <c r="I13" s="2">
        <v>10.3</v>
      </c>
      <c r="J13" s="2">
        <v>4.0999999999999996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>
        <f t="shared" si="0"/>
        <v>0</v>
      </c>
      <c r="T13">
        <f t="shared" ca="1" si="1"/>
        <v>0</v>
      </c>
      <c r="U13">
        <f t="shared" ca="1" si="2"/>
        <v>0</v>
      </c>
      <c r="V13">
        <f t="shared" ca="1" si="3"/>
        <v>0</v>
      </c>
      <c r="W13">
        <f t="shared" si="4"/>
        <v>0</v>
      </c>
      <c r="X13">
        <f t="shared" si="5"/>
        <v>0</v>
      </c>
      <c r="Y13">
        <f t="shared" si="6"/>
        <v>0</v>
      </c>
      <c r="Z13">
        <f t="shared" si="7"/>
        <v>0</v>
      </c>
      <c r="AA13">
        <f t="shared" si="8"/>
        <v>0</v>
      </c>
    </row>
    <row r="14" spans="1:27" x14ac:dyDescent="0.35">
      <c r="A14" s="2">
        <v>1993</v>
      </c>
      <c r="B14" s="2">
        <v>13</v>
      </c>
      <c r="C14" s="2">
        <v>36.4</v>
      </c>
      <c r="D14" s="2">
        <v>20.7</v>
      </c>
      <c r="E14" s="2">
        <v>68.7</v>
      </c>
      <c r="F14" s="2">
        <v>27</v>
      </c>
      <c r="G14" s="2">
        <v>0</v>
      </c>
      <c r="H14" s="2">
        <v>3.9</v>
      </c>
      <c r="I14" s="2">
        <v>9.9</v>
      </c>
      <c r="J14" s="2">
        <v>3.8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>
        <f t="shared" si="0"/>
        <v>0</v>
      </c>
      <c r="T14">
        <f t="shared" ca="1" si="1"/>
        <v>0</v>
      </c>
      <c r="U14">
        <f t="shared" ca="1" si="2"/>
        <v>0</v>
      </c>
      <c r="V14">
        <f t="shared" ca="1" si="3"/>
        <v>0</v>
      </c>
      <c r="W14">
        <f t="shared" si="4"/>
        <v>0</v>
      </c>
      <c r="X14">
        <f t="shared" si="5"/>
        <v>0</v>
      </c>
      <c r="Y14">
        <f t="shared" si="6"/>
        <v>0</v>
      </c>
      <c r="Z14">
        <f t="shared" si="7"/>
        <v>0</v>
      </c>
      <c r="AA14">
        <f t="shared" si="8"/>
        <v>0</v>
      </c>
    </row>
    <row r="15" spans="1:27" x14ac:dyDescent="0.35">
      <c r="A15" s="2">
        <v>1993</v>
      </c>
      <c r="B15" s="2">
        <v>14</v>
      </c>
      <c r="C15" s="2">
        <v>36.799999999999997</v>
      </c>
      <c r="D15" s="2">
        <v>21</v>
      </c>
      <c r="E15" s="2">
        <v>56.3</v>
      </c>
      <c r="F15" s="2">
        <v>22.3</v>
      </c>
      <c r="G15" s="2">
        <v>0</v>
      </c>
      <c r="H15" s="2">
        <v>4.0999999999999996</v>
      </c>
      <c r="I15" s="2">
        <v>10.1</v>
      </c>
      <c r="J15" s="2">
        <v>4.5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>
        <f t="shared" si="0"/>
        <v>0</v>
      </c>
      <c r="T15">
        <f t="shared" ca="1" si="1"/>
        <v>0</v>
      </c>
      <c r="U15">
        <f t="shared" ca="1" si="2"/>
        <v>0</v>
      </c>
      <c r="V15">
        <f t="shared" ca="1" si="3"/>
        <v>0</v>
      </c>
      <c r="W15">
        <f t="shared" si="4"/>
        <v>0</v>
      </c>
      <c r="X15">
        <f t="shared" si="5"/>
        <v>0</v>
      </c>
      <c r="Y15">
        <f t="shared" si="6"/>
        <v>0</v>
      </c>
      <c r="Z15">
        <f t="shared" si="7"/>
        <v>0</v>
      </c>
      <c r="AA15">
        <f t="shared" si="8"/>
        <v>0</v>
      </c>
    </row>
    <row r="16" spans="1:27" x14ac:dyDescent="0.35">
      <c r="A16" s="2">
        <v>1993</v>
      </c>
      <c r="B16" s="2">
        <v>15</v>
      </c>
      <c r="C16" s="2">
        <v>37.200000000000003</v>
      </c>
      <c r="D16" s="2">
        <v>21.7</v>
      </c>
      <c r="E16" s="2">
        <v>61.3</v>
      </c>
      <c r="F16" s="2">
        <v>26.1</v>
      </c>
      <c r="G16" s="2">
        <v>4.8</v>
      </c>
      <c r="H16" s="2">
        <v>4.4000000000000004</v>
      </c>
      <c r="I16" s="2">
        <v>9.6999999999999993</v>
      </c>
      <c r="J16" s="2">
        <v>3.8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>
        <f t="shared" si="0"/>
        <v>0</v>
      </c>
      <c r="T16">
        <f t="shared" ca="1" si="1"/>
        <v>0</v>
      </c>
      <c r="U16">
        <f t="shared" ca="1" si="2"/>
        <v>0</v>
      </c>
      <c r="V16">
        <f t="shared" ca="1" si="3"/>
        <v>0</v>
      </c>
      <c r="W16">
        <f t="shared" si="4"/>
        <v>0</v>
      </c>
      <c r="X16">
        <f t="shared" si="5"/>
        <v>0</v>
      </c>
      <c r="Y16">
        <f t="shared" si="6"/>
        <v>0</v>
      </c>
      <c r="Z16">
        <f t="shared" si="7"/>
        <v>0</v>
      </c>
      <c r="AA16">
        <f t="shared" si="8"/>
        <v>0</v>
      </c>
    </row>
    <row r="17" spans="1:27" x14ac:dyDescent="0.35">
      <c r="A17" s="2">
        <v>1993</v>
      </c>
      <c r="B17" s="2">
        <v>16</v>
      </c>
      <c r="C17" s="2">
        <v>38.200000000000003</v>
      </c>
      <c r="D17" s="2">
        <v>23.6</v>
      </c>
      <c r="E17" s="2">
        <v>55.7</v>
      </c>
      <c r="F17" s="2">
        <v>24.1</v>
      </c>
      <c r="G17" s="2">
        <v>0</v>
      </c>
      <c r="H17" s="2">
        <v>3.1</v>
      </c>
      <c r="I17" s="2">
        <v>10.199999999999999</v>
      </c>
      <c r="J17" s="2">
        <v>4.4000000000000004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>
        <f t="shared" si="0"/>
        <v>0</v>
      </c>
      <c r="T17">
        <f t="shared" ca="1" si="1"/>
        <v>0</v>
      </c>
      <c r="U17">
        <f t="shared" ca="1" si="2"/>
        <v>0</v>
      </c>
      <c r="V17">
        <f t="shared" ca="1" si="3"/>
        <v>0</v>
      </c>
      <c r="W17">
        <f t="shared" si="4"/>
        <v>0</v>
      </c>
      <c r="X17">
        <f t="shared" si="5"/>
        <v>0</v>
      </c>
      <c r="Y17">
        <f t="shared" si="6"/>
        <v>0</v>
      </c>
      <c r="Z17">
        <f t="shared" si="7"/>
        <v>0</v>
      </c>
      <c r="AA17">
        <f t="shared" si="8"/>
        <v>0</v>
      </c>
    </row>
    <row r="18" spans="1:27" x14ac:dyDescent="0.35">
      <c r="A18" s="2">
        <v>1993</v>
      </c>
      <c r="B18" s="2">
        <v>17</v>
      </c>
      <c r="C18" s="2">
        <v>39.6</v>
      </c>
      <c r="D18" s="2">
        <v>24.6</v>
      </c>
      <c r="E18" s="2">
        <v>56.7</v>
      </c>
      <c r="F18" s="2">
        <v>25.1</v>
      </c>
      <c r="G18" s="2">
        <v>8.8000000000000007</v>
      </c>
      <c r="H18" s="2">
        <v>3.8</v>
      </c>
      <c r="I18" s="2">
        <v>9.9</v>
      </c>
      <c r="J18" s="2">
        <v>4.2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>
        <f t="shared" si="0"/>
        <v>0</v>
      </c>
      <c r="T18">
        <f t="shared" ca="1" si="1"/>
        <v>0</v>
      </c>
      <c r="U18">
        <f t="shared" ca="1" si="2"/>
        <v>0</v>
      </c>
      <c r="V18">
        <f t="shared" ca="1" si="3"/>
        <v>0</v>
      </c>
      <c r="W18">
        <f t="shared" si="4"/>
        <v>0</v>
      </c>
      <c r="X18">
        <f t="shared" si="5"/>
        <v>0</v>
      </c>
      <c r="Y18">
        <f t="shared" si="6"/>
        <v>0</v>
      </c>
      <c r="Z18">
        <f t="shared" si="7"/>
        <v>0</v>
      </c>
      <c r="AA18">
        <f t="shared" si="8"/>
        <v>0</v>
      </c>
    </row>
    <row r="19" spans="1:27" x14ac:dyDescent="0.35">
      <c r="A19" s="2">
        <v>1993</v>
      </c>
      <c r="B19" s="2">
        <v>18</v>
      </c>
      <c r="C19" s="2">
        <v>41.7</v>
      </c>
      <c r="D19" s="2">
        <v>25.8</v>
      </c>
      <c r="E19" s="2">
        <v>48.7</v>
      </c>
      <c r="F19" s="2">
        <v>21.3</v>
      </c>
      <c r="G19" s="2">
        <v>0</v>
      </c>
      <c r="H19" s="2">
        <v>3.2</v>
      </c>
      <c r="I19" s="2">
        <v>11.2</v>
      </c>
      <c r="J19" s="2">
        <v>5.5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>
        <f t="shared" si="0"/>
        <v>0</v>
      </c>
      <c r="T19">
        <f t="shared" ca="1" si="1"/>
        <v>0</v>
      </c>
      <c r="U19">
        <f t="shared" ca="1" si="2"/>
        <v>0</v>
      </c>
      <c r="V19">
        <f t="shared" ca="1" si="3"/>
        <v>0</v>
      </c>
      <c r="W19">
        <f t="shared" si="4"/>
        <v>0</v>
      </c>
      <c r="X19">
        <f t="shared" si="5"/>
        <v>0</v>
      </c>
      <c r="Y19">
        <f t="shared" si="6"/>
        <v>0</v>
      </c>
      <c r="Z19">
        <f t="shared" si="7"/>
        <v>0</v>
      </c>
      <c r="AA19">
        <f t="shared" si="8"/>
        <v>0</v>
      </c>
    </row>
    <row r="20" spans="1:27" x14ac:dyDescent="0.35">
      <c r="A20" s="2">
        <v>1993</v>
      </c>
      <c r="B20" s="2">
        <v>19</v>
      </c>
      <c r="C20" s="2">
        <v>41.5</v>
      </c>
      <c r="D20" s="2">
        <v>26.7</v>
      </c>
      <c r="E20" s="2">
        <v>53.1</v>
      </c>
      <c r="F20" s="2">
        <v>20.3</v>
      </c>
      <c r="G20" s="2">
        <v>0</v>
      </c>
      <c r="H20" s="2">
        <v>6.2</v>
      </c>
      <c r="I20" s="2">
        <v>11.3</v>
      </c>
      <c r="J20" s="2">
        <v>6.8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>
        <f t="shared" si="0"/>
        <v>0</v>
      </c>
      <c r="T20">
        <f t="shared" ca="1" si="1"/>
        <v>0</v>
      </c>
      <c r="U20">
        <f t="shared" ca="1" si="2"/>
        <v>0</v>
      </c>
      <c r="V20">
        <f t="shared" ca="1" si="3"/>
        <v>0</v>
      </c>
      <c r="W20">
        <f t="shared" si="4"/>
        <v>0</v>
      </c>
      <c r="X20">
        <f t="shared" si="5"/>
        <v>0</v>
      </c>
      <c r="Y20">
        <f t="shared" si="6"/>
        <v>0</v>
      </c>
      <c r="Z20">
        <f t="shared" si="7"/>
        <v>0</v>
      </c>
      <c r="AA20">
        <f t="shared" si="8"/>
        <v>0</v>
      </c>
    </row>
    <row r="21" spans="1:27" x14ac:dyDescent="0.35">
      <c r="A21" s="2">
        <v>1993</v>
      </c>
      <c r="B21" s="2">
        <v>20</v>
      </c>
      <c r="C21" s="2">
        <v>40.799999999999997</v>
      </c>
      <c r="D21" s="2">
        <v>26.1</v>
      </c>
      <c r="E21" s="2">
        <v>68.3</v>
      </c>
      <c r="F21" s="2">
        <v>24.7</v>
      </c>
      <c r="G21" s="2">
        <v>2</v>
      </c>
      <c r="H21" s="2">
        <v>6.9</v>
      </c>
      <c r="I21" s="2">
        <v>10.4</v>
      </c>
      <c r="J21" s="2">
        <v>6.7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>
        <f t="shared" si="0"/>
        <v>0</v>
      </c>
      <c r="T21">
        <f t="shared" ca="1" si="1"/>
        <v>0</v>
      </c>
      <c r="U21">
        <f t="shared" ca="1" si="2"/>
        <v>0</v>
      </c>
      <c r="V21">
        <f t="shared" ca="1" si="3"/>
        <v>0</v>
      </c>
      <c r="W21">
        <f t="shared" si="4"/>
        <v>0</v>
      </c>
      <c r="X21">
        <f t="shared" si="5"/>
        <v>0</v>
      </c>
      <c r="Y21">
        <f t="shared" si="6"/>
        <v>0</v>
      </c>
      <c r="Z21">
        <f t="shared" si="7"/>
        <v>0</v>
      </c>
      <c r="AA21">
        <f t="shared" si="8"/>
        <v>0</v>
      </c>
    </row>
    <row r="22" spans="1:27" x14ac:dyDescent="0.35">
      <c r="A22" s="2">
        <v>1993</v>
      </c>
      <c r="B22" s="2">
        <v>25</v>
      </c>
      <c r="C22" s="2">
        <v>35.1</v>
      </c>
      <c r="D22" s="2">
        <v>24.2</v>
      </c>
      <c r="E22" s="2">
        <v>71.900000000000006</v>
      </c>
      <c r="F22" s="2">
        <v>43.8</v>
      </c>
      <c r="G22" s="2">
        <v>2.8</v>
      </c>
      <c r="H22" s="2">
        <v>17.8</v>
      </c>
      <c r="I22" s="2">
        <v>9.5</v>
      </c>
      <c r="J22" s="2">
        <v>9.5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>
        <f t="shared" si="0"/>
        <v>0</v>
      </c>
      <c r="T22">
        <f t="shared" ca="1" si="1"/>
        <v>0</v>
      </c>
      <c r="U22">
        <f t="shared" ca="1" si="2"/>
        <v>0</v>
      </c>
      <c r="V22">
        <f t="shared" ca="1" si="3"/>
        <v>0</v>
      </c>
      <c r="W22">
        <f t="shared" si="4"/>
        <v>0</v>
      </c>
      <c r="X22">
        <f t="shared" si="5"/>
        <v>0</v>
      </c>
      <c r="Y22">
        <f t="shared" si="6"/>
        <v>0</v>
      </c>
      <c r="Z22">
        <f t="shared" si="7"/>
        <v>0</v>
      </c>
      <c r="AA22">
        <f t="shared" si="8"/>
        <v>0</v>
      </c>
    </row>
    <row r="23" spans="1:27" x14ac:dyDescent="0.35">
      <c r="A23" s="2">
        <v>1993</v>
      </c>
      <c r="B23" s="2">
        <v>26</v>
      </c>
      <c r="C23" s="2">
        <v>35.200000000000003</v>
      </c>
      <c r="D23" s="2">
        <v>24.7</v>
      </c>
      <c r="E23" s="2">
        <v>75.3</v>
      </c>
      <c r="F23" s="2">
        <v>43.4</v>
      </c>
      <c r="G23" s="2">
        <v>38.799999999999997</v>
      </c>
      <c r="H23" s="2">
        <v>11.1</v>
      </c>
      <c r="I23" s="2">
        <v>7.8</v>
      </c>
      <c r="J23" s="2">
        <v>5.5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>
        <f t="shared" si="0"/>
        <v>0</v>
      </c>
      <c r="T23">
        <f t="shared" ca="1" si="1"/>
        <v>0</v>
      </c>
      <c r="U23">
        <f t="shared" ca="1" si="2"/>
        <v>0</v>
      </c>
      <c r="V23">
        <f t="shared" ca="1" si="3"/>
        <v>0</v>
      </c>
      <c r="W23">
        <f t="shared" si="4"/>
        <v>0</v>
      </c>
      <c r="X23">
        <f t="shared" si="5"/>
        <v>0</v>
      </c>
      <c r="Y23">
        <f t="shared" si="6"/>
        <v>0</v>
      </c>
      <c r="Z23">
        <f t="shared" si="7"/>
        <v>0</v>
      </c>
      <c r="AA23">
        <f t="shared" si="8"/>
        <v>0</v>
      </c>
    </row>
    <row r="24" spans="1:27" x14ac:dyDescent="0.35">
      <c r="A24" s="2">
        <v>1993</v>
      </c>
      <c r="B24" s="2">
        <v>38</v>
      </c>
      <c r="C24" s="2">
        <v>31.1</v>
      </c>
      <c r="D24" s="2">
        <v>21.6</v>
      </c>
      <c r="E24" s="2">
        <v>85</v>
      </c>
      <c r="F24" s="2">
        <v>55.3</v>
      </c>
      <c r="G24" s="2">
        <v>101.4</v>
      </c>
      <c r="H24" s="2">
        <v>4</v>
      </c>
      <c r="I24" s="2">
        <v>7.2</v>
      </c>
      <c r="J24" s="2">
        <v>3.8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>
        <f t="shared" si="0"/>
        <v>0</v>
      </c>
      <c r="T24">
        <f t="shared" ca="1" si="1"/>
        <v>0</v>
      </c>
      <c r="U24">
        <f t="shared" ca="1" si="2"/>
        <v>0</v>
      </c>
      <c r="V24">
        <f t="shared" ca="1" si="3"/>
        <v>0</v>
      </c>
      <c r="W24">
        <f t="shared" si="4"/>
        <v>0</v>
      </c>
      <c r="X24">
        <f t="shared" si="5"/>
        <v>0</v>
      </c>
      <c r="Y24">
        <f t="shared" si="6"/>
        <v>0</v>
      </c>
      <c r="Z24">
        <f t="shared" si="7"/>
        <v>0</v>
      </c>
      <c r="AA24">
        <f t="shared" si="8"/>
        <v>0</v>
      </c>
    </row>
    <row r="25" spans="1:27" x14ac:dyDescent="0.35">
      <c r="A25" s="2">
        <v>1993</v>
      </c>
      <c r="B25" s="2">
        <v>45</v>
      </c>
      <c r="C25" s="2">
        <v>29.9</v>
      </c>
      <c r="D25" s="2">
        <v>17.600000000000001</v>
      </c>
      <c r="E25" s="2">
        <v>72.3</v>
      </c>
      <c r="F25" s="2">
        <v>46</v>
      </c>
      <c r="G25" s="2">
        <v>0.56666666666666698</v>
      </c>
      <c r="H25" s="2">
        <v>3.8666666666666698</v>
      </c>
      <c r="I25" s="2">
        <v>9.1666666666666696</v>
      </c>
      <c r="J25" s="2">
        <v>11.233333333333301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>
        <f t="shared" si="0"/>
        <v>0</v>
      </c>
      <c r="T25">
        <f t="shared" ca="1" si="1"/>
        <v>0</v>
      </c>
      <c r="U25">
        <f t="shared" ca="1" si="2"/>
        <v>0</v>
      </c>
      <c r="V25">
        <f t="shared" ca="1" si="3"/>
        <v>0</v>
      </c>
      <c r="W25">
        <f t="shared" si="4"/>
        <v>0</v>
      </c>
      <c r="X25">
        <f t="shared" si="5"/>
        <v>0</v>
      </c>
      <c r="Y25">
        <f t="shared" si="6"/>
        <v>0</v>
      </c>
      <c r="Z25">
        <f t="shared" si="7"/>
        <v>0</v>
      </c>
      <c r="AA25">
        <f t="shared" si="8"/>
        <v>0</v>
      </c>
    </row>
    <row r="26" spans="1:27" x14ac:dyDescent="0.35">
      <c r="A26" s="2">
        <v>1993</v>
      </c>
      <c r="B26" s="2">
        <v>46</v>
      </c>
      <c r="C26" s="2">
        <v>30.3</v>
      </c>
      <c r="D26" s="2">
        <v>16.399999999999999</v>
      </c>
      <c r="E26" s="2">
        <v>78.900000000000006</v>
      </c>
      <c r="F26" s="2">
        <v>40.1</v>
      </c>
      <c r="G26" s="2">
        <v>0.33333333333333298</v>
      </c>
      <c r="H26" s="2">
        <v>2.8333333333333299</v>
      </c>
      <c r="I26" s="2">
        <v>8.4</v>
      </c>
      <c r="J26" s="2">
        <v>10.733333333333301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>
        <f t="shared" si="0"/>
        <v>0</v>
      </c>
      <c r="T26">
        <f t="shared" ca="1" si="1"/>
        <v>0</v>
      </c>
      <c r="U26">
        <f t="shared" ca="1" si="2"/>
        <v>0</v>
      </c>
      <c r="V26">
        <f t="shared" ca="1" si="3"/>
        <v>0</v>
      </c>
      <c r="W26">
        <f t="shared" si="4"/>
        <v>0</v>
      </c>
      <c r="X26">
        <f t="shared" si="5"/>
        <v>0</v>
      </c>
      <c r="Y26">
        <f t="shared" si="6"/>
        <v>0</v>
      </c>
      <c r="Z26">
        <f t="shared" si="7"/>
        <v>0</v>
      </c>
      <c r="AA26">
        <f t="shared" si="8"/>
        <v>0</v>
      </c>
    </row>
    <row r="27" spans="1:27" x14ac:dyDescent="0.35">
      <c r="A27" s="2">
        <v>1993</v>
      </c>
      <c r="B27" s="2">
        <v>47</v>
      </c>
      <c r="C27" s="2">
        <v>30.9</v>
      </c>
      <c r="D27" s="2">
        <v>14.3</v>
      </c>
      <c r="E27" s="2">
        <v>81.7</v>
      </c>
      <c r="F27" s="2">
        <v>39.6</v>
      </c>
      <c r="G27" s="2">
        <v>3.3333333333333298E-2</v>
      </c>
      <c r="H27" s="2">
        <v>2.8</v>
      </c>
      <c r="I27" s="2">
        <v>9.6</v>
      </c>
      <c r="J27" s="2">
        <v>11.366666666666699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>
        <f t="shared" si="0"/>
        <v>0</v>
      </c>
      <c r="T27">
        <f t="shared" ca="1" si="1"/>
        <v>0</v>
      </c>
      <c r="U27">
        <f t="shared" ca="1" si="2"/>
        <v>0</v>
      </c>
      <c r="V27">
        <f t="shared" ca="1" si="3"/>
        <v>0</v>
      </c>
      <c r="W27">
        <f t="shared" si="4"/>
        <v>0</v>
      </c>
      <c r="X27">
        <f t="shared" si="5"/>
        <v>0</v>
      </c>
      <c r="Y27">
        <f t="shared" si="6"/>
        <v>0</v>
      </c>
      <c r="Z27">
        <f t="shared" si="7"/>
        <v>0</v>
      </c>
      <c r="AA27">
        <f t="shared" si="8"/>
        <v>0</v>
      </c>
    </row>
    <row r="28" spans="1:27" x14ac:dyDescent="0.35">
      <c r="A28" s="2">
        <v>1993</v>
      </c>
      <c r="B28" s="2">
        <v>48</v>
      </c>
      <c r="C28" s="2">
        <v>28.6</v>
      </c>
      <c r="D28" s="2">
        <v>9.1999999999999993</v>
      </c>
      <c r="E28" s="2">
        <v>72</v>
      </c>
      <c r="F28" s="2">
        <v>29</v>
      </c>
      <c r="G28" s="2">
        <v>0.16666666666666699</v>
      </c>
      <c r="H28" s="2">
        <v>2.9</v>
      </c>
      <c r="I28" s="2">
        <v>9.5</v>
      </c>
      <c r="J28" s="2">
        <v>12.266666666666699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>
        <f t="shared" si="0"/>
        <v>0</v>
      </c>
      <c r="T28">
        <f t="shared" ca="1" si="1"/>
        <v>0</v>
      </c>
      <c r="U28">
        <f t="shared" ca="1" si="2"/>
        <v>0</v>
      </c>
      <c r="V28">
        <f t="shared" ca="1" si="3"/>
        <v>0</v>
      </c>
      <c r="W28">
        <f t="shared" si="4"/>
        <v>0</v>
      </c>
      <c r="X28">
        <f t="shared" si="5"/>
        <v>0</v>
      </c>
      <c r="Y28">
        <f t="shared" si="6"/>
        <v>0</v>
      </c>
      <c r="Z28">
        <f t="shared" si="7"/>
        <v>0</v>
      </c>
      <c r="AA28">
        <f t="shared" si="8"/>
        <v>0</v>
      </c>
    </row>
    <row r="29" spans="1:27" x14ac:dyDescent="0.35">
      <c r="A29" s="2">
        <v>1993</v>
      </c>
      <c r="B29" s="2">
        <v>49</v>
      </c>
      <c r="C29" s="2">
        <v>25.6</v>
      </c>
      <c r="D29" s="2">
        <v>14.7</v>
      </c>
      <c r="E29" s="2">
        <v>79.400000000000006</v>
      </c>
      <c r="F29" s="2">
        <v>50.4</v>
      </c>
      <c r="G29" s="2">
        <v>27.4</v>
      </c>
      <c r="H29" s="2">
        <v>3.2</v>
      </c>
      <c r="I29" s="2">
        <v>5</v>
      </c>
      <c r="J29" s="2">
        <v>2.8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>
        <f t="shared" si="0"/>
        <v>0</v>
      </c>
      <c r="T29">
        <f t="shared" ca="1" si="1"/>
        <v>0</v>
      </c>
      <c r="U29">
        <f t="shared" ca="1" si="2"/>
        <v>0</v>
      </c>
      <c r="V29">
        <f t="shared" ca="1" si="3"/>
        <v>0</v>
      </c>
      <c r="W29">
        <f t="shared" si="4"/>
        <v>0</v>
      </c>
      <c r="X29">
        <f t="shared" si="5"/>
        <v>0</v>
      </c>
      <c r="Y29">
        <f t="shared" si="6"/>
        <v>0</v>
      </c>
      <c r="Z29">
        <f t="shared" si="7"/>
        <v>0</v>
      </c>
      <c r="AA29">
        <f t="shared" si="8"/>
        <v>0</v>
      </c>
    </row>
    <row r="30" spans="1:27" x14ac:dyDescent="0.35">
      <c r="A30" s="2">
        <v>1993</v>
      </c>
      <c r="B30" s="2">
        <v>50</v>
      </c>
      <c r="C30" s="2">
        <v>28.6</v>
      </c>
      <c r="D30" s="2">
        <v>11.6</v>
      </c>
      <c r="E30" s="2">
        <v>79.599999999999994</v>
      </c>
      <c r="F30" s="2">
        <v>33.1</v>
      </c>
      <c r="G30" s="2">
        <v>0</v>
      </c>
      <c r="H30" s="2">
        <v>2.2999999999999998</v>
      </c>
      <c r="I30" s="2">
        <v>10.3</v>
      </c>
      <c r="J30" s="2">
        <v>3.5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>
        <f t="shared" si="0"/>
        <v>0</v>
      </c>
      <c r="T30">
        <f t="shared" ca="1" si="1"/>
        <v>0</v>
      </c>
      <c r="U30">
        <f t="shared" ca="1" si="2"/>
        <v>0</v>
      </c>
      <c r="V30">
        <f t="shared" ca="1" si="3"/>
        <v>0</v>
      </c>
      <c r="W30">
        <f t="shared" si="4"/>
        <v>0</v>
      </c>
      <c r="X30">
        <f t="shared" si="5"/>
        <v>0</v>
      </c>
      <c r="Y30">
        <f t="shared" si="6"/>
        <v>0</v>
      </c>
      <c r="Z30">
        <f t="shared" si="7"/>
        <v>0</v>
      </c>
      <c r="AA30">
        <f t="shared" si="8"/>
        <v>0</v>
      </c>
    </row>
    <row r="31" spans="1:27" x14ac:dyDescent="0.35">
      <c r="A31" s="2">
        <v>1993</v>
      </c>
      <c r="B31" s="2">
        <v>51</v>
      </c>
      <c r="C31" s="2">
        <v>26.4</v>
      </c>
      <c r="D31" s="2">
        <v>8.6999999999999993</v>
      </c>
      <c r="E31" s="2">
        <v>78.3</v>
      </c>
      <c r="F31" s="2">
        <v>35.1</v>
      </c>
      <c r="G31" s="2">
        <v>0</v>
      </c>
      <c r="H31" s="2">
        <v>2.2999999999999998</v>
      </c>
      <c r="I31" s="2">
        <v>8.6999999999999993</v>
      </c>
      <c r="J31" s="2">
        <v>3.1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>
        <f t="shared" si="0"/>
        <v>0</v>
      </c>
      <c r="T31">
        <f t="shared" ca="1" si="1"/>
        <v>0</v>
      </c>
      <c r="U31">
        <f t="shared" ca="1" si="2"/>
        <v>0</v>
      </c>
      <c r="V31">
        <f t="shared" ca="1" si="3"/>
        <v>0</v>
      </c>
      <c r="W31">
        <f t="shared" si="4"/>
        <v>0</v>
      </c>
      <c r="X31">
        <f t="shared" si="5"/>
        <v>0</v>
      </c>
      <c r="Y31">
        <f t="shared" si="6"/>
        <v>0</v>
      </c>
      <c r="Z31">
        <f t="shared" si="7"/>
        <v>0</v>
      </c>
      <c r="AA31">
        <f t="shared" si="8"/>
        <v>0</v>
      </c>
    </row>
    <row r="32" spans="1:27" x14ac:dyDescent="0.35">
      <c r="A32" s="2">
        <v>1993</v>
      </c>
      <c r="B32" s="2">
        <v>52</v>
      </c>
      <c r="C32" s="2">
        <v>26.9</v>
      </c>
      <c r="D32" s="2">
        <v>10.6</v>
      </c>
      <c r="E32" s="2">
        <v>83.4</v>
      </c>
      <c r="F32" s="2">
        <v>36.5</v>
      </c>
      <c r="G32" s="2">
        <v>0</v>
      </c>
      <c r="H32" s="2">
        <v>3.1</v>
      </c>
      <c r="I32" s="2">
        <v>8.9</v>
      </c>
      <c r="J32" s="2">
        <v>2.9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>
        <f t="shared" si="0"/>
        <v>0</v>
      </c>
      <c r="T32">
        <f t="shared" ca="1" si="1"/>
        <v>0</v>
      </c>
      <c r="U32">
        <f t="shared" ca="1" si="2"/>
        <v>0</v>
      </c>
      <c r="V32">
        <f t="shared" ca="1" si="3"/>
        <v>0</v>
      </c>
      <c r="W32">
        <f t="shared" si="4"/>
        <v>0</v>
      </c>
      <c r="X32">
        <f t="shared" si="5"/>
        <v>0</v>
      </c>
      <c r="Y32">
        <f t="shared" si="6"/>
        <v>0</v>
      </c>
      <c r="Z32">
        <f t="shared" si="7"/>
        <v>0</v>
      </c>
      <c r="AA32">
        <f t="shared" si="8"/>
        <v>0</v>
      </c>
    </row>
    <row r="33" spans="1:27" x14ac:dyDescent="0.35">
      <c r="A33" s="2">
        <v>1994</v>
      </c>
      <c r="B33" s="2">
        <v>8</v>
      </c>
      <c r="C33" s="2">
        <v>33.200000000000003</v>
      </c>
      <c r="D33" s="2">
        <v>16.5</v>
      </c>
      <c r="E33" s="2">
        <v>73.400000000000006</v>
      </c>
      <c r="F33" s="2">
        <v>29.6</v>
      </c>
      <c r="G33" s="2">
        <v>0</v>
      </c>
      <c r="H33" s="2">
        <v>5.3</v>
      </c>
      <c r="I33" s="2">
        <v>11.2</v>
      </c>
      <c r="J33" s="2">
        <v>3.7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>
        <f t="shared" si="0"/>
        <v>0</v>
      </c>
      <c r="T33">
        <f t="shared" ca="1" si="1"/>
        <v>0</v>
      </c>
      <c r="U33">
        <f t="shared" ca="1" si="2"/>
        <v>0</v>
      </c>
      <c r="V33">
        <f t="shared" ca="1" si="3"/>
        <v>0</v>
      </c>
      <c r="W33">
        <f t="shared" si="4"/>
        <v>0</v>
      </c>
      <c r="X33">
        <f t="shared" si="5"/>
        <v>0</v>
      </c>
      <c r="Y33">
        <f t="shared" si="6"/>
        <v>0</v>
      </c>
      <c r="Z33">
        <f t="shared" si="7"/>
        <v>0</v>
      </c>
      <c r="AA33">
        <f t="shared" si="8"/>
        <v>0</v>
      </c>
    </row>
    <row r="34" spans="1:27" x14ac:dyDescent="0.35">
      <c r="A34" s="2">
        <v>1994</v>
      </c>
      <c r="B34" s="2">
        <v>22</v>
      </c>
      <c r="C34" s="2">
        <v>40.1</v>
      </c>
      <c r="D34" s="2">
        <v>26.6</v>
      </c>
      <c r="E34" s="2">
        <v>60.3</v>
      </c>
      <c r="F34" s="2">
        <v>28.3</v>
      </c>
      <c r="G34" s="2">
        <v>0</v>
      </c>
      <c r="H34" s="2">
        <v>6.4</v>
      </c>
      <c r="I34" s="2">
        <v>11.4</v>
      </c>
      <c r="J34" s="2">
        <v>7.7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>
        <f t="shared" si="0"/>
        <v>0</v>
      </c>
      <c r="T34">
        <f t="shared" ca="1" si="1"/>
        <v>0</v>
      </c>
      <c r="U34">
        <f t="shared" ca="1" si="2"/>
        <v>0</v>
      </c>
      <c r="V34">
        <f t="shared" ca="1" si="3"/>
        <v>0</v>
      </c>
      <c r="W34">
        <f t="shared" si="4"/>
        <v>0</v>
      </c>
      <c r="X34">
        <f t="shared" si="5"/>
        <v>0</v>
      </c>
      <c r="Y34">
        <f t="shared" si="6"/>
        <v>0</v>
      </c>
      <c r="Z34">
        <f t="shared" si="7"/>
        <v>0</v>
      </c>
      <c r="AA34">
        <f t="shared" si="8"/>
        <v>0</v>
      </c>
    </row>
    <row r="35" spans="1:27" x14ac:dyDescent="0.35">
      <c r="A35" s="2">
        <v>1994</v>
      </c>
      <c r="B35" s="2">
        <v>25</v>
      </c>
      <c r="C35" s="2">
        <v>32.700000000000003</v>
      </c>
      <c r="D35" s="2">
        <v>24.1</v>
      </c>
      <c r="E35" s="2">
        <v>76.599999999999994</v>
      </c>
      <c r="F35" s="2">
        <v>45.9</v>
      </c>
      <c r="G35" s="2">
        <v>3.4</v>
      </c>
      <c r="H35" s="2">
        <v>14.1</v>
      </c>
      <c r="I35" s="2">
        <v>5.9</v>
      </c>
      <c r="J35" s="2">
        <v>6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>
        <f t="shared" si="0"/>
        <v>0</v>
      </c>
      <c r="T35">
        <f t="shared" ca="1" si="1"/>
        <v>0</v>
      </c>
      <c r="U35">
        <f t="shared" ca="1" si="2"/>
        <v>0</v>
      </c>
      <c r="V35">
        <f t="shared" ca="1" si="3"/>
        <v>0</v>
      </c>
      <c r="W35">
        <f t="shared" si="4"/>
        <v>0</v>
      </c>
      <c r="X35">
        <f t="shared" si="5"/>
        <v>0</v>
      </c>
      <c r="Y35">
        <f t="shared" si="6"/>
        <v>0</v>
      </c>
      <c r="Z35">
        <f t="shared" si="7"/>
        <v>0</v>
      </c>
      <c r="AA35">
        <f t="shared" si="8"/>
        <v>0</v>
      </c>
    </row>
    <row r="36" spans="1:27" x14ac:dyDescent="0.35">
      <c r="A36" s="2">
        <v>1994</v>
      </c>
      <c r="B36" s="2">
        <v>26</v>
      </c>
      <c r="C36" s="2">
        <v>33.299999999999997</v>
      </c>
      <c r="D36" s="2">
        <v>23.6</v>
      </c>
      <c r="E36" s="2">
        <v>79.3</v>
      </c>
      <c r="F36" s="2">
        <v>49.6</v>
      </c>
      <c r="G36" s="2">
        <v>16.7</v>
      </c>
      <c r="H36" s="2">
        <v>13.9</v>
      </c>
      <c r="I36" s="2">
        <v>6.7</v>
      </c>
      <c r="J36" s="2">
        <v>5.8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>
        <f t="shared" si="0"/>
        <v>0</v>
      </c>
      <c r="T36">
        <f t="shared" ca="1" si="1"/>
        <v>0</v>
      </c>
      <c r="U36">
        <f t="shared" ca="1" si="2"/>
        <v>0</v>
      </c>
      <c r="V36">
        <f t="shared" ca="1" si="3"/>
        <v>0</v>
      </c>
      <c r="W36">
        <f t="shared" si="4"/>
        <v>0</v>
      </c>
      <c r="X36">
        <f t="shared" si="5"/>
        <v>0</v>
      </c>
      <c r="Y36">
        <f t="shared" si="6"/>
        <v>0</v>
      </c>
      <c r="Z36">
        <f t="shared" si="7"/>
        <v>0</v>
      </c>
      <c r="AA36">
        <f t="shared" si="8"/>
        <v>0</v>
      </c>
    </row>
    <row r="37" spans="1:27" x14ac:dyDescent="0.35">
      <c r="A37" s="2">
        <v>1994</v>
      </c>
      <c r="B37" s="2">
        <v>47</v>
      </c>
      <c r="C37" s="2">
        <v>28.3</v>
      </c>
      <c r="D37" s="2">
        <v>12.7</v>
      </c>
      <c r="E37" s="2">
        <v>75</v>
      </c>
      <c r="F37" s="2">
        <v>45.4</v>
      </c>
      <c r="G37" s="2">
        <v>0</v>
      </c>
      <c r="H37" s="2">
        <v>3.1</v>
      </c>
      <c r="I37" s="2">
        <v>9.1999999999999993</v>
      </c>
      <c r="J37" s="2">
        <v>2.8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>
        <f t="shared" si="0"/>
        <v>0</v>
      </c>
      <c r="T37">
        <f t="shared" ca="1" si="1"/>
        <v>0</v>
      </c>
      <c r="U37">
        <f t="shared" ca="1" si="2"/>
        <v>0</v>
      </c>
      <c r="V37">
        <f t="shared" ca="1" si="3"/>
        <v>0</v>
      </c>
      <c r="W37">
        <f t="shared" si="4"/>
        <v>0</v>
      </c>
      <c r="X37">
        <f t="shared" si="5"/>
        <v>0</v>
      </c>
      <c r="Y37">
        <f t="shared" si="6"/>
        <v>0</v>
      </c>
      <c r="Z37">
        <f t="shared" si="7"/>
        <v>0</v>
      </c>
      <c r="AA37">
        <f t="shared" si="8"/>
        <v>0</v>
      </c>
    </row>
    <row r="38" spans="1:27" x14ac:dyDescent="0.35">
      <c r="A38" s="2">
        <v>1994</v>
      </c>
      <c r="B38" s="2">
        <v>48</v>
      </c>
      <c r="C38" s="2">
        <v>28.8</v>
      </c>
      <c r="D38" s="2">
        <v>11.1</v>
      </c>
      <c r="E38" s="2">
        <v>83.1</v>
      </c>
      <c r="F38" s="2">
        <v>41.4</v>
      </c>
      <c r="G38" s="2">
        <v>0</v>
      </c>
      <c r="H38" s="2">
        <v>2.1</v>
      </c>
      <c r="I38" s="2">
        <v>10.3</v>
      </c>
      <c r="J38" s="2">
        <v>3.3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>
        <f t="shared" si="0"/>
        <v>0</v>
      </c>
      <c r="T38">
        <f t="shared" ca="1" si="1"/>
        <v>0</v>
      </c>
      <c r="U38">
        <f t="shared" ca="1" si="2"/>
        <v>0</v>
      </c>
      <c r="V38">
        <f t="shared" ca="1" si="3"/>
        <v>0</v>
      </c>
      <c r="W38">
        <f t="shared" si="4"/>
        <v>0</v>
      </c>
      <c r="X38">
        <f t="shared" si="5"/>
        <v>0</v>
      </c>
      <c r="Y38">
        <f t="shared" si="6"/>
        <v>0</v>
      </c>
      <c r="Z38">
        <f t="shared" si="7"/>
        <v>0</v>
      </c>
      <c r="AA38">
        <f t="shared" si="8"/>
        <v>0</v>
      </c>
    </row>
    <row r="39" spans="1:27" x14ac:dyDescent="0.35">
      <c r="A39" s="2">
        <v>1994</v>
      </c>
      <c r="B39" s="2">
        <v>49</v>
      </c>
      <c r="C39" s="2">
        <v>27.9</v>
      </c>
      <c r="D39" s="2">
        <v>9.9</v>
      </c>
      <c r="E39" s="2">
        <v>84.6</v>
      </c>
      <c r="F39" s="2">
        <v>39.4</v>
      </c>
      <c r="G39" s="2">
        <v>0</v>
      </c>
      <c r="H39" s="2">
        <v>2</v>
      </c>
      <c r="I39" s="2">
        <v>10.3</v>
      </c>
      <c r="J39" s="2">
        <v>3.3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>
        <f t="shared" si="0"/>
        <v>0</v>
      </c>
      <c r="T39">
        <f t="shared" ca="1" si="1"/>
        <v>0</v>
      </c>
      <c r="U39">
        <f t="shared" ca="1" si="2"/>
        <v>0</v>
      </c>
      <c r="V39">
        <f t="shared" ca="1" si="3"/>
        <v>0</v>
      </c>
      <c r="W39">
        <f t="shared" si="4"/>
        <v>0</v>
      </c>
      <c r="X39">
        <f t="shared" si="5"/>
        <v>0</v>
      </c>
      <c r="Y39">
        <f t="shared" si="6"/>
        <v>0</v>
      </c>
      <c r="Z39">
        <f t="shared" si="7"/>
        <v>0</v>
      </c>
      <c r="AA39">
        <f t="shared" si="8"/>
        <v>0</v>
      </c>
    </row>
    <row r="40" spans="1:27" x14ac:dyDescent="0.35">
      <c r="A40" s="2">
        <v>1994</v>
      </c>
      <c r="B40" s="2">
        <v>50</v>
      </c>
      <c r="C40" s="2">
        <v>29.4</v>
      </c>
      <c r="D40" s="2">
        <v>9.3000000000000007</v>
      </c>
      <c r="E40" s="2">
        <v>77.900000000000006</v>
      </c>
      <c r="F40" s="2">
        <v>31.7</v>
      </c>
      <c r="G40" s="2">
        <v>0</v>
      </c>
      <c r="H40" s="2">
        <v>1.9</v>
      </c>
      <c r="I40" s="2">
        <v>10.4</v>
      </c>
      <c r="J40" s="2">
        <v>2.9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>
        <f t="shared" si="0"/>
        <v>0</v>
      </c>
      <c r="T40">
        <f t="shared" ca="1" si="1"/>
        <v>0</v>
      </c>
      <c r="U40">
        <f t="shared" ca="1" si="2"/>
        <v>0</v>
      </c>
      <c r="V40">
        <f t="shared" ca="1" si="3"/>
        <v>0</v>
      </c>
      <c r="W40">
        <f t="shared" si="4"/>
        <v>0</v>
      </c>
      <c r="X40">
        <f t="shared" si="5"/>
        <v>0</v>
      </c>
      <c r="Y40">
        <f t="shared" si="6"/>
        <v>0</v>
      </c>
      <c r="Z40">
        <f t="shared" si="7"/>
        <v>0</v>
      </c>
      <c r="AA40">
        <f t="shared" si="8"/>
        <v>0</v>
      </c>
    </row>
    <row r="41" spans="1:27" x14ac:dyDescent="0.35">
      <c r="A41" s="2">
        <v>1994</v>
      </c>
      <c r="B41" s="2">
        <v>51</v>
      </c>
      <c r="C41" s="2">
        <v>27.4</v>
      </c>
      <c r="D41" s="2">
        <v>9.1</v>
      </c>
      <c r="E41" s="2">
        <v>79.099999999999994</v>
      </c>
      <c r="F41" s="2">
        <v>32.6</v>
      </c>
      <c r="G41" s="2">
        <v>0</v>
      </c>
      <c r="H41" s="2">
        <v>2.9</v>
      </c>
      <c r="I41" s="2">
        <v>10.1</v>
      </c>
      <c r="J41" s="2">
        <v>3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>
        <f t="shared" si="0"/>
        <v>0</v>
      </c>
      <c r="T41">
        <f t="shared" ca="1" si="1"/>
        <v>0</v>
      </c>
      <c r="U41">
        <f t="shared" ca="1" si="2"/>
        <v>0</v>
      </c>
      <c r="V41">
        <f t="shared" ca="1" si="3"/>
        <v>0</v>
      </c>
      <c r="W41">
        <f t="shared" si="4"/>
        <v>0</v>
      </c>
      <c r="X41">
        <f t="shared" si="5"/>
        <v>0</v>
      </c>
      <c r="Y41">
        <f t="shared" si="6"/>
        <v>0</v>
      </c>
      <c r="Z41">
        <f t="shared" si="7"/>
        <v>0</v>
      </c>
      <c r="AA41">
        <f t="shared" si="8"/>
        <v>0</v>
      </c>
    </row>
    <row r="42" spans="1:27" x14ac:dyDescent="0.35">
      <c r="A42" s="2">
        <v>1994</v>
      </c>
      <c r="B42" s="2">
        <v>52</v>
      </c>
      <c r="C42" s="2">
        <v>26.3</v>
      </c>
      <c r="D42" s="2">
        <v>7.8</v>
      </c>
      <c r="E42" s="2">
        <v>77.5</v>
      </c>
      <c r="F42" s="2">
        <v>30.5</v>
      </c>
      <c r="G42" s="2">
        <v>0</v>
      </c>
      <c r="H42" s="2">
        <v>3</v>
      </c>
      <c r="I42" s="2">
        <v>9.6</v>
      </c>
      <c r="J42" s="2">
        <v>2.7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>
        <f t="shared" si="0"/>
        <v>0</v>
      </c>
      <c r="T42">
        <f t="shared" ca="1" si="1"/>
        <v>0</v>
      </c>
      <c r="U42">
        <f t="shared" ca="1" si="2"/>
        <v>0</v>
      </c>
      <c r="V42">
        <f t="shared" ca="1" si="3"/>
        <v>0</v>
      </c>
      <c r="W42">
        <f t="shared" si="4"/>
        <v>0</v>
      </c>
      <c r="X42">
        <f t="shared" si="5"/>
        <v>0</v>
      </c>
      <c r="Y42">
        <f t="shared" si="6"/>
        <v>0</v>
      </c>
      <c r="Z42">
        <f t="shared" si="7"/>
        <v>0</v>
      </c>
      <c r="AA42">
        <f t="shared" si="8"/>
        <v>0</v>
      </c>
    </row>
    <row r="43" spans="1:27" x14ac:dyDescent="0.35">
      <c r="A43" s="2">
        <v>1995</v>
      </c>
      <c r="B43" s="2">
        <v>23</v>
      </c>
      <c r="C43" s="2">
        <v>41.6</v>
      </c>
      <c r="D43" s="2">
        <v>27.5</v>
      </c>
      <c r="E43" s="2">
        <v>56.1</v>
      </c>
      <c r="F43" s="2">
        <v>23.6</v>
      </c>
      <c r="G43" s="2">
        <v>0</v>
      </c>
      <c r="H43" s="2">
        <v>11.3</v>
      </c>
      <c r="I43" s="2">
        <v>9.4</v>
      </c>
      <c r="J43" s="2">
        <v>8.5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>
        <f t="shared" si="0"/>
        <v>0</v>
      </c>
      <c r="T43">
        <f t="shared" ca="1" si="1"/>
        <v>0</v>
      </c>
      <c r="U43">
        <f t="shared" ca="1" si="2"/>
        <v>0</v>
      </c>
      <c r="V43">
        <f t="shared" ca="1" si="3"/>
        <v>0</v>
      </c>
      <c r="W43">
        <f t="shared" si="4"/>
        <v>0</v>
      </c>
      <c r="X43">
        <f t="shared" si="5"/>
        <v>0</v>
      </c>
      <c r="Y43">
        <f t="shared" si="6"/>
        <v>0</v>
      </c>
      <c r="Z43">
        <f t="shared" si="7"/>
        <v>0</v>
      </c>
      <c r="AA43">
        <f t="shared" si="8"/>
        <v>0</v>
      </c>
    </row>
    <row r="44" spans="1:27" x14ac:dyDescent="0.35">
      <c r="A44" s="2">
        <v>1995</v>
      </c>
      <c r="B44" s="2">
        <v>49</v>
      </c>
      <c r="C44" s="2">
        <v>29.2</v>
      </c>
      <c r="D44" s="2">
        <v>14.6</v>
      </c>
      <c r="E44" s="2">
        <v>86.6</v>
      </c>
      <c r="F44" s="2">
        <v>41.3</v>
      </c>
      <c r="G44" s="2">
        <v>0</v>
      </c>
      <c r="H44" s="2">
        <v>1.6</v>
      </c>
      <c r="I44" s="2">
        <v>8.1999999999999993</v>
      </c>
      <c r="J44" s="2">
        <v>2.8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>
        <f t="shared" si="0"/>
        <v>0</v>
      </c>
      <c r="T44">
        <f t="shared" ca="1" si="1"/>
        <v>0</v>
      </c>
      <c r="U44">
        <f t="shared" ca="1" si="2"/>
        <v>0</v>
      </c>
      <c r="V44">
        <f t="shared" ca="1" si="3"/>
        <v>0</v>
      </c>
      <c r="W44">
        <f t="shared" si="4"/>
        <v>0</v>
      </c>
      <c r="X44">
        <f t="shared" si="5"/>
        <v>0</v>
      </c>
      <c r="Y44">
        <f t="shared" si="6"/>
        <v>0</v>
      </c>
      <c r="Z44">
        <f t="shared" si="7"/>
        <v>0</v>
      </c>
      <c r="AA44">
        <f t="shared" si="8"/>
        <v>0</v>
      </c>
    </row>
    <row r="45" spans="1:27" x14ac:dyDescent="0.35">
      <c r="A45" s="2">
        <v>1995</v>
      </c>
      <c r="B45" s="2">
        <v>50</v>
      </c>
      <c r="C45" s="2">
        <v>28.5</v>
      </c>
      <c r="D45" s="2">
        <v>11.6</v>
      </c>
      <c r="E45" s="2">
        <v>85.6</v>
      </c>
      <c r="F45" s="2">
        <v>32.6</v>
      </c>
      <c r="G45" s="2">
        <v>0</v>
      </c>
      <c r="H45" s="2">
        <v>2.2000000000000002</v>
      </c>
      <c r="I45" s="2">
        <v>8.6999999999999993</v>
      </c>
      <c r="J45" s="2">
        <v>3.2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>
        <f t="shared" si="0"/>
        <v>0</v>
      </c>
      <c r="T45">
        <f t="shared" ca="1" si="1"/>
        <v>0</v>
      </c>
      <c r="U45">
        <f t="shared" ca="1" si="2"/>
        <v>0</v>
      </c>
      <c r="V45">
        <f t="shared" ca="1" si="3"/>
        <v>0</v>
      </c>
      <c r="W45">
        <f t="shared" si="4"/>
        <v>0</v>
      </c>
      <c r="X45">
        <f t="shared" si="5"/>
        <v>0</v>
      </c>
      <c r="Y45">
        <f t="shared" si="6"/>
        <v>0</v>
      </c>
      <c r="Z45">
        <f t="shared" si="7"/>
        <v>0</v>
      </c>
      <c r="AA45">
        <f t="shared" si="8"/>
        <v>0</v>
      </c>
    </row>
    <row r="46" spans="1:27" x14ac:dyDescent="0.35">
      <c r="A46" s="2">
        <v>1995</v>
      </c>
      <c r="B46" s="2">
        <v>51</v>
      </c>
      <c r="C46" s="2">
        <v>29.3</v>
      </c>
      <c r="D46" s="2">
        <v>12.3</v>
      </c>
      <c r="E46" s="2">
        <v>89.6</v>
      </c>
      <c r="F46" s="2">
        <v>33.1</v>
      </c>
      <c r="G46" s="2">
        <v>0</v>
      </c>
      <c r="H46" s="2">
        <v>2.6</v>
      </c>
      <c r="I46" s="2">
        <v>8.6</v>
      </c>
      <c r="J46" s="2">
        <v>3.3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>
        <f t="shared" si="0"/>
        <v>0</v>
      </c>
      <c r="T46">
        <f t="shared" ca="1" si="1"/>
        <v>0</v>
      </c>
      <c r="U46">
        <f t="shared" ca="1" si="2"/>
        <v>0</v>
      </c>
      <c r="V46">
        <f t="shared" ca="1" si="3"/>
        <v>0</v>
      </c>
      <c r="W46">
        <f t="shared" si="4"/>
        <v>0</v>
      </c>
      <c r="X46">
        <f t="shared" si="5"/>
        <v>0</v>
      </c>
      <c r="Y46">
        <f t="shared" si="6"/>
        <v>0</v>
      </c>
      <c r="Z46">
        <f t="shared" si="7"/>
        <v>0</v>
      </c>
      <c r="AA46">
        <f t="shared" si="8"/>
        <v>0</v>
      </c>
    </row>
    <row r="47" spans="1:27" x14ac:dyDescent="0.35">
      <c r="A47" s="2">
        <v>1995</v>
      </c>
      <c r="B47" s="2">
        <v>52</v>
      </c>
      <c r="C47" s="2">
        <v>28.3</v>
      </c>
      <c r="D47" s="2">
        <v>13.5</v>
      </c>
      <c r="E47" s="2">
        <v>89.8</v>
      </c>
      <c r="F47" s="2">
        <v>39.299999999999997</v>
      </c>
      <c r="G47" s="2">
        <v>0</v>
      </c>
      <c r="H47" s="2">
        <v>3.2</v>
      </c>
      <c r="I47" s="2">
        <v>8.4</v>
      </c>
      <c r="J47" s="2">
        <v>3.4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>
        <f t="shared" si="0"/>
        <v>0</v>
      </c>
      <c r="T47">
        <f t="shared" ca="1" si="1"/>
        <v>0</v>
      </c>
      <c r="U47">
        <f t="shared" ca="1" si="2"/>
        <v>0</v>
      </c>
      <c r="V47">
        <f t="shared" ca="1" si="3"/>
        <v>0</v>
      </c>
      <c r="W47">
        <f t="shared" si="4"/>
        <v>0</v>
      </c>
      <c r="X47">
        <f t="shared" si="5"/>
        <v>0</v>
      </c>
      <c r="Y47">
        <f t="shared" si="6"/>
        <v>0</v>
      </c>
      <c r="Z47">
        <f t="shared" si="7"/>
        <v>0</v>
      </c>
      <c r="AA47">
        <f t="shared" si="8"/>
        <v>0</v>
      </c>
    </row>
    <row r="48" spans="1:27" x14ac:dyDescent="0.35">
      <c r="A48" s="2">
        <v>1996</v>
      </c>
      <c r="B48" s="2">
        <v>23</v>
      </c>
      <c r="C48" s="2">
        <v>36.799999999999997</v>
      </c>
      <c r="D48" s="2">
        <v>24.7</v>
      </c>
      <c r="E48" s="2">
        <v>75.7</v>
      </c>
      <c r="F48" s="2">
        <v>49.6</v>
      </c>
      <c r="G48" s="2">
        <v>42</v>
      </c>
      <c r="H48" s="2">
        <v>4.5999999999999996</v>
      </c>
      <c r="I48" s="2">
        <v>6.1</v>
      </c>
      <c r="J48" s="2">
        <v>7.1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>
        <f t="shared" si="0"/>
        <v>0</v>
      </c>
      <c r="T48">
        <f t="shared" ca="1" si="1"/>
        <v>0</v>
      </c>
      <c r="U48">
        <f t="shared" ca="1" si="2"/>
        <v>0</v>
      </c>
      <c r="V48">
        <f t="shared" ca="1" si="3"/>
        <v>0</v>
      </c>
      <c r="W48">
        <f t="shared" si="4"/>
        <v>0</v>
      </c>
      <c r="X48">
        <f t="shared" si="5"/>
        <v>0</v>
      </c>
      <c r="Y48">
        <f t="shared" si="6"/>
        <v>0</v>
      </c>
      <c r="Z48">
        <f t="shared" si="7"/>
        <v>0</v>
      </c>
      <c r="AA48">
        <f t="shared" si="8"/>
        <v>0</v>
      </c>
    </row>
    <row r="49" spans="1:27" x14ac:dyDescent="0.35">
      <c r="A49" s="2">
        <v>1996</v>
      </c>
      <c r="B49" s="2">
        <v>27</v>
      </c>
      <c r="C49" s="2">
        <v>33.6</v>
      </c>
      <c r="D49" s="2">
        <v>23.9</v>
      </c>
      <c r="E49" s="2">
        <v>76.400000000000006</v>
      </c>
      <c r="F49" s="2">
        <v>54.6</v>
      </c>
      <c r="G49" s="2">
        <v>20.5</v>
      </c>
      <c r="H49" s="2">
        <v>5.9</v>
      </c>
      <c r="I49" s="2">
        <v>5</v>
      </c>
      <c r="J49" s="2">
        <v>5.8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>
        <f t="shared" si="0"/>
        <v>0</v>
      </c>
      <c r="T49">
        <f t="shared" ca="1" si="1"/>
        <v>0</v>
      </c>
      <c r="U49">
        <f t="shared" ca="1" si="2"/>
        <v>0</v>
      </c>
      <c r="V49">
        <f t="shared" ca="1" si="3"/>
        <v>0</v>
      </c>
      <c r="W49">
        <f t="shared" si="4"/>
        <v>0</v>
      </c>
      <c r="X49">
        <f t="shared" si="5"/>
        <v>0</v>
      </c>
      <c r="Y49">
        <f t="shared" si="6"/>
        <v>0</v>
      </c>
      <c r="Z49">
        <f t="shared" si="7"/>
        <v>0</v>
      </c>
      <c r="AA49">
        <f t="shared" si="8"/>
        <v>0</v>
      </c>
    </row>
    <row r="50" spans="1:27" x14ac:dyDescent="0.35">
      <c r="A50" s="2">
        <v>1996</v>
      </c>
      <c r="B50" s="2">
        <v>49</v>
      </c>
      <c r="C50" s="2">
        <v>28.3</v>
      </c>
      <c r="D50" s="2">
        <v>13.9</v>
      </c>
      <c r="E50" s="2">
        <v>75.599999999999994</v>
      </c>
      <c r="F50" s="2">
        <v>45.7</v>
      </c>
      <c r="G50" s="2">
        <v>0</v>
      </c>
      <c r="H50" s="2">
        <v>1.9</v>
      </c>
      <c r="I50" s="2">
        <v>6.1</v>
      </c>
      <c r="J50" s="2">
        <v>2.6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>
        <f t="shared" si="0"/>
        <v>0</v>
      </c>
      <c r="T50">
        <f t="shared" ca="1" si="1"/>
        <v>0</v>
      </c>
      <c r="U50">
        <f t="shared" ca="1" si="2"/>
        <v>0</v>
      </c>
      <c r="V50">
        <f t="shared" ca="1" si="3"/>
        <v>0</v>
      </c>
      <c r="W50">
        <f t="shared" si="4"/>
        <v>0</v>
      </c>
      <c r="X50">
        <f t="shared" si="5"/>
        <v>0</v>
      </c>
      <c r="Y50">
        <f t="shared" si="6"/>
        <v>0</v>
      </c>
      <c r="Z50">
        <f t="shared" si="7"/>
        <v>0</v>
      </c>
      <c r="AA50">
        <f t="shared" si="8"/>
        <v>0</v>
      </c>
    </row>
    <row r="51" spans="1:27" x14ac:dyDescent="0.35">
      <c r="A51" s="2">
        <v>1996</v>
      </c>
      <c r="B51" s="2">
        <v>50</v>
      </c>
      <c r="C51" s="2">
        <v>28.1</v>
      </c>
      <c r="D51" s="2">
        <v>14.4</v>
      </c>
      <c r="E51" s="2">
        <v>81</v>
      </c>
      <c r="F51" s="2">
        <v>45.1</v>
      </c>
      <c r="G51" s="2">
        <v>0</v>
      </c>
      <c r="H51" s="2">
        <v>2.5</v>
      </c>
      <c r="I51" s="2">
        <v>6.6</v>
      </c>
      <c r="J51" s="2">
        <v>2.8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>
        <f t="shared" si="0"/>
        <v>0</v>
      </c>
      <c r="T51">
        <f t="shared" ca="1" si="1"/>
        <v>0</v>
      </c>
      <c r="U51">
        <f t="shared" ca="1" si="2"/>
        <v>0</v>
      </c>
      <c r="V51">
        <f t="shared" ca="1" si="3"/>
        <v>0</v>
      </c>
      <c r="W51">
        <f t="shared" si="4"/>
        <v>0</v>
      </c>
      <c r="X51">
        <f t="shared" si="5"/>
        <v>0</v>
      </c>
      <c r="Y51">
        <f t="shared" si="6"/>
        <v>0</v>
      </c>
      <c r="Z51">
        <f t="shared" si="7"/>
        <v>0</v>
      </c>
      <c r="AA51">
        <f t="shared" si="8"/>
        <v>0</v>
      </c>
    </row>
    <row r="52" spans="1:27" x14ac:dyDescent="0.35">
      <c r="A52" s="2">
        <v>1996</v>
      </c>
      <c r="B52" s="2">
        <v>51</v>
      </c>
      <c r="C52" s="2">
        <v>28.5</v>
      </c>
      <c r="D52" s="2">
        <v>13.1</v>
      </c>
      <c r="E52" s="2">
        <v>70.099999999999994</v>
      </c>
      <c r="F52" s="2">
        <v>37.1</v>
      </c>
      <c r="G52" s="2">
        <v>0</v>
      </c>
      <c r="H52" s="2">
        <v>2.4</v>
      </c>
      <c r="I52" s="2">
        <v>7.6</v>
      </c>
      <c r="J52" s="2">
        <v>2.4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>
        <f t="shared" si="0"/>
        <v>0</v>
      </c>
      <c r="T52">
        <f t="shared" ca="1" si="1"/>
        <v>0</v>
      </c>
      <c r="U52">
        <f t="shared" ca="1" si="2"/>
        <v>0</v>
      </c>
      <c r="V52">
        <f t="shared" ca="1" si="3"/>
        <v>0</v>
      </c>
      <c r="W52">
        <f t="shared" si="4"/>
        <v>0</v>
      </c>
      <c r="X52">
        <f t="shared" si="5"/>
        <v>0</v>
      </c>
      <c r="Y52">
        <f t="shared" si="6"/>
        <v>0</v>
      </c>
      <c r="Z52">
        <f t="shared" si="7"/>
        <v>0</v>
      </c>
      <c r="AA52">
        <f t="shared" si="8"/>
        <v>0</v>
      </c>
    </row>
    <row r="53" spans="1:27" x14ac:dyDescent="0.35">
      <c r="A53" s="2">
        <v>1996</v>
      </c>
      <c r="B53" s="2">
        <v>52</v>
      </c>
      <c r="C53" s="2">
        <v>28.3</v>
      </c>
      <c r="D53" s="2">
        <v>10.8</v>
      </c>
      <c r="E53" s="2">
        <v>85</v>
      </c>
      <c r="F53" s="2">
        <v>31.6</v>
      </c>
      <c r="G53" s="2">
        <v>0</v>
      </c>
      <c r="H53" s="2">
        <v>1.8</v>
      </c>
      <c r="I53" s="2">
        <v>8.6999999999999993</v>
      </c>
      <c r="J53" s="2">
        <v>2.4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>
        <f t="shared" si="0"/>
        <v>0</v>
      </c>
      <c r="T53">
        <f t="shared" ca="1" si="1"/>
        <v>0</v>
      </c>
      <c r="U53">
        <f t="shared" ca="1" si="2"/>
        <v>0</v>
      </c>
      <c r="V53">
        <f t="shared" ca="1" si="3"/>
        <v>0</v>
      </c>
      <c r="W53">
        <f t="shared" si="4"/>
        <v>0</v>
      </c>
      <c r="X53">
        <f t="shared" si="5"/>
        <v>0</v>
      </c>
      <c r="Y53">
        <f t="shared" si="6"/>
        <v>0</v>
      </c>
      <c r="Z53">
        <f t="shared" si="7"/>
        <v>0</v>
      </c>
      <c r="AA53">
        <f t="shared" si="8"/>
        <v>0</v>
      </c>
    </row>
    <row r="54" spans="1:27" x14ac:dyDescent="0.35">
      <c r="A54" s="2">
        <v>1998</v>
      </c>
      <c r="B54" s="2">
        <v>24</v>
      </c>
      <c r="C54" s="2">
        <v>35</v>
      </c>
      <c r="D54" s="2">
        <v>24.6</v>
      </c>
      <c r="E54" s="2">
        <v>80.3</v>
      </c>
      <c r="F54" s="2">
        <v>55.9</v>
      </c>
      <c r="G54" s="2">
        <v>10.4</v>
      </c>
      <c r="H54" s="2">
        <v>7.3</v>
      </c>
      <c r="I54" s="2">
        <v>7.4</v>
      </c>
      <c r="J54" s="2">
        <v>8.6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>
        <f t="shared" si="0"/>
        <v>0</v>
      </c>
      <c r="T54">
        <f t="shared" ca="1" si="1"/>
        <v>0</v>
      </c>
      <c r="U54">
        <f t="shared" ca="1" si="2"/>
        <v>0</v>
      </c>
      <c r="V54">
        <f t="shared" ca="1" si="3"/>
        <v>0</v>
      </c>
      <c r="W54">
        <f t="shared" si="4"/>
        <v>0</v>
      </c>
      <c r="X54">
        <f t="shared" si="5"/>
        <v>0</v>
      </c>
      <c r="Y54">
        <f t="shared" si="6"/>
        <v>0</v>
      </c>
      <c r="Z54">
        <f t="shared" si="7"/>
        <v>0</v>
      </c>
      <c r="AA54">
        <f t="shared" si="8"/>
        <v>0</v>
      </c>
    </row>
    <row r="55" spans="1:27" x14ac:dyDescent="0.35">
      <c r="A55" s="2">
        <v>1998</v>
      </c>
      <c r="B55" s="2">
        <v>25</v>
      </c>
      <c r="C55" s="2">
        <v>33.5</v>
      </c>
      <c r="D55" s="2">
        <v>23.4</v>
      </c>
      <c r="E55" s="2">
        <v>88.7</v>
      </c>
      <c r="F55" s="2">
        <v>64.599999999999994</v>
      </c>
      <c r="G55" s="2">
        <v>35.799999999999997</v>
      </c>
      <c r="H55" s="2">
        <v>4.5</v>
      </c>
      <c r="I55" s="2">
        <v>5.4</v>
      </c>
      <c r="J55" s="2">
        <v>7.3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>
        <f t="shared" si="0"/>
        <v>0</v>
      </c>
      <c r="T55">
        <f t="shared" ca="1" si="1"/>
        <v>0</v>
      </c>
      <c r="U55">
        <f t="shared" ca="1" si="2"/>
        <v>0</v>
      </c>
      <c r="V55">
        <f t="shared" ca="1" si="3"/>
        <v>0</v>
      </c>
      <c r="W55">
        <f t="shared" si="4"/>
        <v>0</v>
      </c>
      <c r="X55">
        <f t="shared" si="5"/>
        <v>0</v>
      </c>
      <c r="Y55">
        <f t="shared" si="6"/>
        <v>0</v>
      </c>
      <c r="Z55">
        <f t="shared" si="7"/>
        <v>0</v>
      </c>
      <c r="AA55">
        <f t="shared" si="8"/>
        <v>0</v>
      </c>
    </row>
    <row r="56" spans="1:27" x14ac:dyDescent="0.35">
      <c r="A56" s="2">
        <v>1998</v>
      </c>
      <c r="B56" s="2">
        <v>47</v>
      </c>
      <c r="C56" s="2">
        <v>29.6</v>
      </c>
      <c r="D56" s="2">
        <v>16.3</v>
      </c>
      <c r="E56" s="2">
        <v>90.1</v>
      </c>
      <c r="F56" s="2">
        <v>43.1</v>
      </c>
      <c r="G56" s="2">
        <v>0</v>
      </c>
      <c r="H56" s="2">
        <v>1.3</v>
      </c>
      <c r="I56" s="2">
        <v>8.5</v>
      </c>
      <c r="J56" s="2">
        <v>3.1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>
        <f t="shared" si="0"/>
        <v>0</v>
      </c>
      <c r="T56">
        <f t="shared" ca="1" si="1"/>
        <v>0</v>
      </c>
      <c r="U56">
        <f t="shared" ca="1" si="2"/>
        <v>0</v>
      </c>
      <c r="V56">
        <f t="shared" ca="1" si="3"/>
        <v>0</v>
      </c>
      <c r="W56">
        <f t="shared" si="4"/>
        <v>0</v>
      </c>
      <c r="X56">
        <f t="shared" si="5"/>
        <v>0</v>
      </c>
      <c r="Y56">
        <f t="shared" si="6"/>
        <v>0</v>
      </c>
      <c r="Z56">
        <f t="shared" si="7"/>
        <v>0</v>
      </c>
      <c r="AA56">
        <f t="shared" si="8"/>
        <v>0</v>
      </c>
    </row>
    <row r="57" spans="1:27" x14ac:dyDescent="0.35">
      <c r="A57" s="2">
        <v>1998</v>
      </c>
      <c r="B57" s="2">
        <v>49</v>
      </c>
      <c r="C57" s="2">
        <v>29.4</v>
      </c>
      <c r="D57" s="2">
        <v>11.4</v>
      </c>
      <c r="E57" s="2">
        <v>85.6</v>
      </c>
      <c r="F57" s="2">
        <v>29.6</v>
      </c>
      <c r="G57" s="2">
        <v>8</v>
      </c>
      <c r="H57" s="2">
        <v>6.1333333333333302</v>
      </c>
      <c r="I57" s="2">
        <v>8.1999999999999993</v>
      </c>
      <c r="J57" s="2">
        <v>18.6666666666667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>
        <f t="shared" si="0"/>
        <v>0</v>
      </c>
      <c r="T57">
        <f t="shared" ca="1" si="1"/>
        <v>0</v>
      </c>
      <c r="U57">
        <f t="shared" ca="1" si="2"/>
        <v>0</v>
      </c>
      <c r="V57">
        <f t="shared" ca="1" si="3"/>
        <v>0</v>
      </c>
      <c r="W57">
        <f t="shared" si="4"/>
        <v>0</v>
      </c>
      <c r="X57">
        <f t="shared" si="5"/>
        <v>0</v>
      </c>
      <c r="Y57">
        <f t="shared" si="6"/>
        <v>0</v>
      </c>
      <c r="Z57">
        <f t="shared" si="7"/>
        <v>0</v>
      </c>
      <c r="AA57">
        <f t="shared" si="8"/>
        <v>0</v>
      </c>
    </row>
    <row r="58" spans="1:27" x14ac:dyDescent="0.35">
      <c r="A58" s="2">
        <v>1998</v>
      </c>
      <c r="B58" s="2">
        <v>50</v>
      </c>
      <c r="C58" s="2">
        <v>27.2</v>
      </c>
      <c r="D58" s="2">
        <v>11.9333333333333</v>
      </c>
      <c r="E58" s="2">
        <v>88.7</v>
      </c>
      <c r="F58" s="2">
        <v>44.4</v>
      </c>
      <c r="G58" s="2">
        <v>8.3333333333333304</v>
      </c>
      <c r="H58" s="2">
        <v>5.7666666666666702</v>
      </c>
      <c r="I58" s="2">
        <v>6.7</v>
      </c>
      <c r="J58" s="2">
        <v>16.2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>
        <f t="shared" si="0"/>
        <v>0</v>
      </c>
      <c r="T58">
        <f t="shared" ca="1" si="1"/>
        <v>0</v>
      </c>
      <c r="U58">
        <f t="shared" ca="1" si="2"/>
        <v>0</v>
      </c>
      <c r="V58">
        <f t="shared" ca="1" si="3"/>
        <v>0</v>
      </c>
      <c r="W58">
        <f t="shared" si="4"/>
        <v>0</v>
      </c>
      <c r="X58">
        <f t="shared" si="5"/>
        <v>0</v>
      </c>
      <c r="Y58">
        <f t="shared" si="6"/>
        <v>0</v>
      </c>
      <c r="Z58">
        <f t="shared" si="7"/>
        <v>0</v>
      </c>
      <c r="AA58">
        <f t="shared" si="8"/>
        <v>0</v>
      </c>
    </row>
    <row r="59" spans="1:27" x14ac:dyDescent="0.35">
      <c r="A59" s="2">
        <v>1998</v>
      </c>
      <c r="B59" s="2">
        <v>51</v>
      </c>
      <c r="C59" s="2">
        <v>28.1</v>
      </c>
      <c r="D59" s="2">
        <v>10.1</v>
      </c>
      <c r="E59" s="2">
        <v>82.1</v>
      </c>
      <c r="F59" s="2">
        <v>30.7</v>
      </c>
      <c r="G59" s="2">
        <v>11.1666666666667</v>
      </c>
      <c r="H59" s="2">
        <v>5.3333333333333304</v>
      </c>
      <c r="I59" s="2">
        <v>8.1333333333333293</v>
      </c>
      <c r="J59" s="2">
        <v>15.766666666666699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>
        <f t="shared" si="0"/>
        <v>0</v>
      </c>
      <c r="T59">
        <f t="shared" ca="1" si="1"/>
        <v>0</v>
      </c>
      <c r="U59">
        <f t="shared" ca="1" si="2"/>
        <v>0</v>
      </c>
      <c r="V59">
        <f t="shared" ca="1" si="3"/>
        <v>0</v>
      </c>
      <c r="W59">
        <f t="shared" si="4"/>
        <v>0</v>
      </c>
      <c r="X59">
        <f t="shared" si="5"/>
        <v>0</v>
      </c>
      <c r="Y59">
        <f t="shared" si="6"/>
        <v>0</v>
      </c>
      <c r="Z59">
        <f t="shared" si="7"/>
        <v>0</v>
      </c>
      <c r="AA59">
        <f t="shared" si="8"/>
        <v>0</v>
      </c>
    </row>
    <row r="60" spans="1:27" x14ac:dyDescent="0.35">
      <c r="A60" s="2">
        <v>1998</v>
      </c>
      <c r="B60" s="2">
        <v>52</v>
      </c>
      <c r="C60" s="2">
        <v>27.4</v>
      </c>
      <c r="D60" s="2">
        <v>9.7333333333333307</v>
      </c>
      <c r="E60" s="2">
        <v>84.9</v>
      </c>
      <c r="F60" s="2">
        <v>28.6</v>
      </c>
      <c r="G60" s="2">
        <v>10.0666666666667</v>
      </c>
      <c r="H60" s="2">
        <v>5</v>
      </c>
      <c r="I60" s="2">
        <v>7.9666666666666703</v>
      </c>
      <c r="J60" s="2">
        <v>14.733333333333301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>
        <f t="shared" si="0"/>
        <v>0</v>
      </c>
      <c r="T60">
        <f t="shared" ca="1" si="1"/>
        <v>0</v>
      </c>
      <c r="U60">
        <f t="shared" ca="1" si="2"/>
        <v>0</v>
      </c>
      <c r="V60">
        <f t="shared" ca="1" si="3"/>
        <v>0</v>
      </c>
      <c r="W60">
        <f t="shared" si="4"/>
        <v>0</v>
      </c>
      <c r="X60">
        <f t="shared" si="5"/>
        <v>0</v>
      </c>
      <c r="Y60">
        <f t="shared" si="6"/>
        <v>0</v>
      </c>
      <c r="Z60">
        <f t="shared" si="7"/>
        <v>0</v>
      </c>
      <c r="AA60">
        <f t="shared" si="8"/>
        <v>0</v>
      </c>
    </row>
    <row r="61" spans="1:27" x14ac:dyDescent="0.35">
      <c r="A61" s="2">
        <v>1999</v>
      </c>
      <c r="B61" s="2">
        <v>22</v>
      </c>
      <c r="C61" s="2">
        <v>34.799999999999997</v>
      </c>
      <c r="D61" s="2">
        <v>25.3</v>
      </c>
      <c r="E61" s="2">
        <v>72.900000000000006</v>
      </c>
      <c r="F61" s="2">
        <v>41</v>
      </c>
      <c r="G61" s="2">
        <v>0</v>
      </c>
      <c r="H61" s="2">
        <v>6.9</v>
      </c>
      <c r="I61" s="2">
        <v>9.6</v>
      </c>
      <c r="J61" s="2">
        <v>8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>
        <f t="shared" si="0"/>
        <v>0</v>
      </c>
      <c r="T61">
        <f t="shared" ca="1" si="1"/>
        <v>0</v>
      </c>
      <c r="U61">
        <f t="shared" ca="1" si="2"/>
        <v>0</v>
      </c>
      <c r="V61">
        <f t="shared" ca="1" si="3"/>
        <v>0</v>
      </c>
      <c r="W61">
        <f t="shared" si="4"/>
        <v>0</v>
      </c>
      <c r="X61">
        <f t="shared" si="5"/>
        <v>0</v>
      </c>
      <c r="Y61">
        <f t="shared" si="6"/>
        <v>0</v>
      </c>
      <c r="Z61">
        <f t="shared" si="7"/>
        <v>0</v>
      </c>
      <c r="AA61">
        <f t="shared" si="8"/>
        <v>0</v>
      </c>
    </row>
    <row r="62" spans="1:27" x14ac:dyDescent="0.35">
      <c r="A62" s="2">
        <v>1999</v>
      </c>
      <c r="B62" s="2">
        <v>23</v>
      </c>
      <c r="C62" s="2">
        <v>35.299999999999997</v>
      </c>
      <c r="D62" s="2">
        <v>24.7</v>
      </c>
      <c r="E62" s="2">
        <v>75.7</v>
      </c>
      <c r="F62" s="2">
        <v>41.6</v>
      </c>
      <c r="G62" s="2">
        <v>9.8000000000000007</v>
      </c>
      <c r="H62" s="2">
        <v>6.8</v>
      </c>
      <c r="I62" s="2">
        <v>9</v>
      </c>
      <c r="J62" s="2">
        <v>7.6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>
        <f t="shared" si="0"/>
        <v>0</v>
      </c>
      <c r="T62">
        <f t="shared" ca="1" si="1"/>
        <v>0</v>
      </c>
      <c r="U62">
        <f t="shared" ca="1" si="2"/>
        <v>0</v>
      </c>
      <c r="V62">
        <f t="shared" ca="1" si="3"/>
        <v>0</v>
      </c>
      <c r="W62">
        <f t="shared" si="4"/>
        <v>0</v>
      </c>
      <c r="X62">
        <f t="shared" si="5"/>
        <v>0</v>
      </c>
      <c r="Y62">
        <f t="shared" si="6"/>
        <v>0</v>
      </c>
      <c r="Z62">
        <f t="shared" si="7"/>
        <v>0</v>
      </c>
      <c r="AA62">
        <f t="shared" si="8"/>
        <v>0</v>
      </c>
    </row>
    <row r="63" spans="1:27" x14ac:dyDescent="0.35">
      <c r="A63" s="2">
        <v>1999</v>
      </c>
      <c r="B63" s="2">
        <v>24</v>
      </c>
      <c r="C63" s="2">
        <v>32</v>
      </c>
      <c r="D63" s="2">
        <v>24.1</v>
      </c>
      <c r="E63" s="2">
        <v>84.9</v>
      </c>
      <c r="F63" s="2">
        <v>58.9</v>
      </c>
      <c r="G63" s="2">
        <v>22.4</v>
      </c>
      <c r="H63" s="2">
        <v>7.7</v>
      </c>
      <c r="I63" s="2">
        <v>3.9</v>
      </c>
      <c r="J63" s="2">
        <v>5.3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>
        <f t="shared" si="0"/>
        <v>0</v>
      </c>
      <c r="T63">
        <f t="shared" ca="1" si="1"/>
        <v>0</v>
      </c>
      <c r="U63">
        <f t="shared" ca="1" si="2"/>
        <v>0</v>
      </c>
      <c r="V63">
        <f t="shared" ca="1" si="3"/>
        <v>0</v>
      </c>
      <c r="W63">
        <f t="shared" si="4"/>
        <v>0</v>
      </c>
      <c r="X63">
        <f t="shared" si="5"/>
        <v>0</v>
      </c>
      <c r="Y63">
        <f t="shared" si="6"/>
        <v>0</v>
      </c>
      <c r="Z63">
        <f t="shared" si="7"/>
        <v>0</v>
      </c>
      <c r="AA63">
        <f t="shared" si="8"/>
        <v>0</v>
      </c>
    </row>
    <row r="64" spans="1:27" x14ac:dyDescent="0.35">
      <c r="A64" s="2">
        <v>1999</v>
      </c>
      <c r="B64" s="2">
        <v>25</v>
      </c>
      <c r="C64" s="2">
        <v>29.9</v>
      </c>
      <c r="D64" s="2">
        <v>23.4</v>
      </c>
      <c r="E64" s="2">
        <v>83.6</v>
      </c>
      <c r="F64" s="2">
        <v>61.1</v>
      </c>
      <c r="G64" s="2">
        <v>21.4</v>
      </c>
      <c r="H64" s="2">
        <v>10</v>
      </c>
      <c r="I64" s="2">
        <v>3.4</v>
      </c>
      <c r="J64" s="2">
        <v>5.2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>
        <f t="shared" si="0"/>
        <v>0</v>
      </c>
      <c r="T64">
        <f t="shared" ca="1" si="1"/>
        <v>0</v>
      </c>
      <c r="U64">
        <f t="shared" ca="1" si="2"/>
        <v>0</v>
      </c>
      <c r="V64">
        <f t="shared" ca="1" si="3"/>
        <v>0</v>
      </c>
      <c r="W64">
        <f t="shared" si="4"/>
        <v>0</v>
      </c>
      <c r="X64">
        <f t="shared" si="5"/>
        <v>0</v>
      </c>
      <c r="Y64">
        <f t="shared" si="6"/>
        <v>0</v>
      </c>
      <c r="Z64">
        <f t="shared" si="7"/>
        <v>0</v>
      </c>
      <c r="AA64">
        <f t="shared" si="8"/>
        <v>0</v>
      </c>
    </row>
    <row r="65" spans="1:27" x14ac:dyDescent="0.35">
      <c r="A65" s="2">
        <v>1999</v>
      </c>
      <c r="B65" s="2">
        <v>26</v>
      </c>
      <c r="C65" s="2">
        <v>32.4</v>
      </c>
      <c r="D65" s="2">
        <v>23.5</v>
      </c>
      <c r="E65" s="2">
        <v>80.599999999999994</v>
      </c>
      <c r="F65" s="2">
        <v>52</v>
      </c>
      <c r="G65" s="2">
        <v>15.8</v>
      </c>
      <c r="H65" s="2">
        <v>7.5</v>
      </c>
      <c r="I65" s="2">
        <v>9.5</v>
      </c>
      <c r="J65" s="2">
        <v>5.9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>
        <f t="shared" si="0"/>
        <v>0</v>
      </c>
      <c r="T65">
        <f t="shared" ca="1" si="1"/>
        <v>0</v>
      </c>
      <c r="U65">
        <f t="shared" ca="1" si="2"/>
        <v>0</v>
      </c>
      <c r="V65">
        <f t="shared" ca="1" si="3"/>
        <v>0</v>
      </c>
      <c r="W65">
        <f t="shared" si="4"/>
        <v>0</v>
      </c>
      <c r="X65">
        <f t="shared" si="5"/>
        <v>0</v>
      </c>
      <c r="Y65">
        <f t="shared" si="6"/>
        <v>0</v>
      </c>
      <c r="Z65">
        <f t="shared" si="7"/>
        <v>0</v>
      </c>
      <c r="AA65">
        <f t="shared" si="8"/>
        <v>0</v>
      </c>
    </row>
    <row r="66" spans="1:27" x14ac:dyDescent="0.35">
      <c r="A66" s="2">
        <v>1999</v>
      </c>
      <c r="B66" s="2">
        <v>27</v>
      </c>
      <c r="C66" s="2">
        <v>32.799999999999997</v>
      </c>
      <c r="D66" s="2">
        <v>23.7</v>
      </c>
      <c r="E66" s="2">
        <v>84.6</v>
      </c>
      <c r="F66" s="2">
        <v>53.7</v>
      </c>
      <c r="G66" s="2">
        <v>71.900000000000006</v>
      </c>
      <c r="H66" s="2">
        <v>4.9000000000000004</v>
      </c>
      <c r="I66" s="2">
        <v>7.2</v>
      </c>
      <c r="J66" s="2">
        <v>6.4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>
        <f t="shared" si="0"/>
        <v>0</v>
      </c>
      <c r="T66">
        <f t="shared" ca="1" si="1"/>
        <v>0</v>
      </c>
      <c r="U66">
        <f t="shared" ca="1" si="2"/>
        <v>0</v>
      </c>
      <c r="V66">
        <f t="shared" ca="1" si="3"/>
        <v>0</v>
      </c>
      <c r="W66">
        <f t="shared" si="4"/>
        <v>0</v>
      </c>
      <c r="X66">
        <f t="shared" si="5"/>
        <v>0</v>
      </c>
      <c r="Y66">
        <f t="shared" si="6"/>
        <v>0</v>
      </c>
      <c r="Z66">
        <f t="shared" si="7"/>
        <v>0</v>
      </c>
      <c r="AA66">
        <f t="shared" si="8"/>
        <v>0</v>
      </c>
    </row>
    <row r="67" spans="1:27" x14ac:dyDescent="0.35">
      <c r="A67" s="2">
        <v>1999</v>
      </c>
      <c r="B67" s="2">
        <v>43</v>
      </c>
      <c r="C67" s="2">
        <v>31.2</v>
      </c>
      <c r="D67" s="2">
        <v>19.8</v>
      </c>
      <c r="E67" s="2">
        <v>82</v>
      </c>
      <c r="F67" s="2">
        <v>51.3</v>
      </c>
      <c r="G67" s="2">
        <v>42.4</v>
      </c>
      <c r="H67" s="2">
        <v>2.2000000000000002</v>
      </c>
      <c r="I67" s="2">
        <v>7.9</v>
      </c>
      <c r="J67" s="2">
        <v>3.5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>
        <f t="shared" ref="S67:S130" si="9">IF(O67=0,0,1)</f>
        <v>0</v>
      </c>
      <c r="T67">
        <f t="shared" ref="T67:T130" ca="1" si="10">_xlfn.IFS(M67=0,0,M67&lt;1,MROUND(RAND(),1),M67&gt;=1,1)</f>
        <v>0</v>
      </c>
      <c r="U67">
        <f t="shared" ref="U67:U130" ca="1" si="11">_xlfn.IFS(N67&lt;5,0,N67&lt;275,MROUND(RAND(),1),N67&gt;=275,1)</f>
        <v>0</v>
      </c>
      <c r="V67">
        <f t="shared" ref="V67:V130" ca="1" si="12">_xlfn.IFS(R67&lt;12,0,R67&lt;50,MROUND(RAND(),1),R67&gt;=50,1)</f>
        <v>0</v>
      </c>
      <c r="W67">
        <f t="shared" ref="W67:W130" si="13">IF(K67=0,0,1)</f>
        <v>0</v>
      </c>
      <c r="X67">
        <f t="shared" ref="X67:X130" si="14">IF(L67=0,0,1)</f>
        <v>0</v>
      </c>
      <c r="Y67">
        <f t="shared" ref="Y67:Y130" si="15">IF(P67=0,0,1)</f>
        <v>0</v>
      </c>
      <c r="Z67">
        <f t="shared" ref="Z67:Z130" si="16">IF(Q67=0,0,1)</f>
        <v>0</v>
      </c>
      <c r="AA67">
        <f t="shared" ref="AA67:AA130" si="17">IF(SUM(W67:Z67)=0,0,1)</f>
        <v>0</v>
      </c>
    </row>
    <row r="68" spans="1:27" x14ac:dyDescent="0.35">
      <c r="A68" s="2">
        <v>1999</v>
      </c>
      <c r="B68" s="2">
        <v>44</v>
      </c>
      <c r="C68" s="2">
        <v>31</v>
      </c>
      <c r="D68" s="2">
        <v>18.100000000000001</v>
      </c>
      <c r="E68" s="2">
        <v>76.400000000000006</v>
      </c>
      <c r="F68" s="2">
        <v>38.700000000000003</v>
      </c>
      <c r="G68" s="2">
        <v>0</v>
      </c>
      <c r="H68" s="2">
        <v>2.2000000000000002</v>
      </c>
      <c r="I68" s="2">
        <v>9.1</v>
      </c>
      <c r="J68" s="2">
        <v>4.3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>
        <f t="shared" si="9"/>
        <v>0</v>
      </c>
      <c r="T68">
        <f t="shared" ca="1" si="10"/>
        <v>0</v>
      </c>
      <c r="U68">
        <f t="shared" ca="1" si="11"/>
        <v>0</v>
      </c>
      <c r="V68">
        <f t="shared" ca="1" si="12"/>
        <v>0</v>
      </c>
      <c r="W68">
        <f t="shared" si="13"/>
        <v>0</v>
      </c>
      <c r="X68">
        <f t="shared" si="14"/>
        <v>0</v>
      </c>
      <c r="Y68">
        <f t="shared" si="15"/>
        <v>0</v>
      </c>
      <c r="Z68">
        <f t="shared" si="16"/>
        <v>0</v>
      </c>
      <c r="AA68">
        <f t="shared" si="17"/>
        <v>0</v>
      </c>
    </row>
    <row r="69" spans="1:27" x14ac:dyDescent="0.35">
      <c r="A69" s="2">
        <v>1999</v>
      </c>
      <c r="B69" s="2">
        <v>45</v>
      </c>
      <c r="C69" s="2">
        <v>31.7</v>
      </c>
      <c r="D69" s="2">
        <v>18.3</v>
      </c>
      <c r="E69" s="2">
        <v>81.400000000000006</v>
      </c>
      <c r="F69" s="2">
        <v>43</v>
      </c>
      <c r="G69" s="2">
        <v>0</v>
      </c>
      <c r="H69" s="2">
        <v>1.7</v>
      </c>
      <c r="I69" s="2">
        <v>9.6</v>
      </c>
      <c r="J69" s="2">
        <v>3.5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>
        <f t="shared" si="9"/>
        <v>0</v>
      </c>
      <c r="T69">
        <f t="shared" ca="1" si="10"/>
        <v>0</v>
      </c>
      <c r="U69">
        <f t="shared" ca="1" si="11"/>
        <v>0</v>
      </c>
      <c r="V69">
        <f t="shared" ca="1" si="12"/>
        <v>0</v>
      </c>
      <c r="W69">
        <f t="shared" si="13"/>
        <v>0</v>
      </c>
      <c r="X69">
        <f t="shared" si="14"/>
        <v>0</v>
      </c>
      <c r="Y69">
        <f t="shared" si="15"/>
        <v>0</v>
      </c>
      <c r="Z69">
        <f t="shared" si="16"/>
        <v>0</v>
      </c>
      <c r="AA69">
        <f t="shared" si="17"/>
        <v>0</v>
      </c>
    </row>
    <row r="70" spans="1:27" x14ac:dyDescent="0.35">
      <c r="A70" s="2">
        <v>1999</v>
      </c>
      <c r="B70" s="2">
        <v>48</v>
      </c>
      <c r="C70" s="2">
        <v>30</v>
      </c>
      <c r="D70" s="2">
        <v>12.8</v>
      </c>
      <c r="E70" s="2">
        <v>86</v>
      </c>
      <c r="F70" s="2">
        <v>30.9</v>
      </c>
      <c r="G70" s="2">
        <v>0</v>
      </c>
      <c r="H70" s="2">
        <v>1.7</v>
      </c>
      <c r="I70" s="2">
        <v>9.6</v>
      </c>
      <c r="J70" s="2">
        <v>3.5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>
        <f t="shared" si="9"/>
        <v>0</v>
      </c>
      <c r="T70">
        <f t="shared" ca="1" si="10"/>
        <v>0</v>
      </c>
      <c r="U70">
        <f t="shared" ca="1" si="11"/>
        <v>0</v>
      </c>
      <c r="V70">
        <f t="shared" ca="1" si="12"/>
        <v>0</v>
      </c>
      <c r="W70">
        <f t="shared" si="13"/>
        <v>0</v>
      </c>
      <c r="X70">
        <f t="shared" si="14"/>
        <v>0</v>
      </c>
      <c r="Y70">
        <f t="shared" si="15"/>
        <v>0</v>
      </c>
      <c r="Z70">
        <f t="shared" si="16"/>
        <v>0</v>
      </c>
      <c r="AA70">
        <f t="shared" si="17"/>
        <v>0</v>
      </c>
    </row>
    <row r="71" spans="1:27" x14ac:dyDescent="0.35">
      <c r="A71" s="2">
        <v>1999</v>
      </c>
      <c r="B71" s="2">
        <v>49</v>
      </c>
      <c r="C71" s="2">
        <v>28.375</v>
      </c>
      <c r="D71" s="2">
        <v>12.125</v>
      </c>
      <c r="E71" s="2">
        <v>78.650000000000006</v>
      </c>
      <c r="F71" s="2">
        <v>31.425000000000001</v>
      </c>
      <c r="G71" s="2">
        <v>6.65</v>
      </c>
      <c r="H71" s="2">
        <v>2.25</v>
      </c>
      <c r="I71" s="2">
        <v>8.625</v>
      </c>
      <c r="J71" s="2">
        <v>16.074999999999999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>
        <f t="shared" si="9"/>
        <v>0</v>
      </c>
      <c r="T71">
        <f t="shared" ca="1" si="10"/>
        <v>0</v>
      </c>
      <c r="U71">
        <f t="shared" ca="1" si="11"/>
        <v>0</v>
      </c>
      <c r="V71">
        <f t="shared" ca="1" si="12"/>
        <v>0</v>
      </c>
      <c r="W71">
        <f t="shared" si="13"/>
        <v>0</v>
      </c>
      <c r="X71">
        <f t="shared" si="14"/>
        <v>0</v>
      </c>
      <c r="Y71">
        <f t="shared" si="15"/>
        <v>0</v>
      </c>
      <c r="Z71">
        <f t="shared" si="16"/>
        <v>0</v>
      </c>
      <c r="AA71">
        <f t="shared" si="17"/>
        <v>0</v>
      </c>
    </row>
    <row r="72" spans="1:27" x14ac:dyDescent="0.35">
      <c r="A72" s="2">
        <v>1999</v>
      </c>
      <c r="B72" s="2">
        <v>50</v>
      </c>
      <c r="C72" s="2">
        <v>27.725000000000001</v>
      </c>
      <c r="D72" s="2">
        <v>10.675000000000001</v>
      </c>
      <c r="E72" s="2">
        <v>81.25</v>
      </c>
      <c r="F72" s="2">
        <v>33.975000000000001</v>
      </c>
      <c r="G72" s="2">
        <v>7.2</v>
      </c>
      <c r="H72" s="2">
        <v>2.375</v>
      </c>
      <c r="I72" s="2">
        <v>8.5250000000000004</v>
      </c>
      <c r="J72" s="2">
        <v>16.375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>
        <f t="shared" si="9"/>
        <v>0</v>
      </c>
      <c r="T72">
        <f t="shared" ca="1" si="10"/>
        <v>0</v>
      </c>
      <c r="U72">
        <f t="shared" ca="1" si="11"/>
        <v>0</v>
      </c>
      <c r="V72">
        <f t="shared" ca="1" si="12"/>
        <v>0</v>
      </c>
      <c r="W72">
        <f t="shared" si="13"/>
        <v>0</v>
      </c>
      <c r="X72">
        <f t="shared" si="14"/>
        <v>0</v>
      </c>
      <c r="Y72">
        <f t="shared" si="15"/>
        <v>0</v>
      </c>
      <c r="Z72">
        <f t="shared" si="16"/>
        <v>0</v>
      </c>
      <c r="AA72">
        <f t="shared" si="17"/>
        <v>0</v>
      </c>
    </row>
    <row r="73" spans="1:27" x14ac:dyDescent="0.35">
      <c r="A73" s="2">
        <v>1999</v>
      </c>
      <c r="B73" s="2">
        <v>51</v>
      </c>
      <c r="C73" s="2">
        <v>27.675000000000001</v>
      </c>
      <c r="D73" s="2">
        <v>11.3</v>
      </c>
      <c r="E73" s="2">
        <v>82.3</v>
      </c>
      <c r="F73" s="2">
        <v>33.975000000000001</v>
      </c>
      <c r="G73" s="2">
        <v>4.2249999999999996</v>
      </c>
      <c r="H73" s="2">
        <v>2.4</v>
      </c>
      <c r="I73" s="2">
        <v>8.9</v>
      </c>
      <c r="J73" s="2">
        <v>15.975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>
        <f t="shared" si="9"/>
        <v>0</v>
      </c>
      <c r="T73">
        <f t="shared" ca="1" si="10"/>
        <v>0</v>
      </c>
      <c r="U73">
        <f t="shared" ca="1" si="11"/>
        <v>0</v>
      </c>
      <c r="V73">
        <f t="shared" ca="1" si="12"/>
        <v>0</v>
      </c>
      <c r="W73">
        <f t="shared" si="13"/>
        <v>0</v>
      </c>
      <c r="X73">
        <f t="shared" si="14"/>
        <v>0</v>
      </c>
      <c r="Y73">
        <f t="shared" si="15"/>
        <v>0</v>
      </c>
      <c r="Z73">
        <f t="shared" si="16"/>
        <v>0</v>
      </c>
      <c r="AA73">
        <f t="shared" si="17"/>
        <v>0</v>
      </c>
    </row>
    <row r="74" spans="1:27" x14ac:dyDescent="0.35">
      <c r="A74" s="2">
        <v>1999</v>
      </c>
      <c r="B74" s="2">
        <v>52</v>
      </c>
      <c r="C74" s="2">
        <v>28.1</v>
      </c>
      <c r="D74" s="2">
        <v>13.074999999999999</v>
      </c>
      <c r="E74" s="2">
        <v>83.35</v>
      </c>
      <c r="F74" s="2">
        <v>39.35</v>
      </c>
      <c r="G74" s="2">
        <v>3.2749999999999999</v>
      </c>
      <c r="H74" s="2">
        <v>2.5</v>
      </c>
      <c r="I74" s="2">
        <v>8.7750000000000004</v>
      </c>
      <c r="J74" s="2">
        <v>15.025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>
        <f t="shared" si="9"/>
        <v>0</v>
      </c>
      <c r="T74">
        <f t="shared" ca="1" si="10"/>
        <v>0</v>
      </c>
      <c r="U74">
        <f t="shared" ca="1" si="11"/>
        <v>0</v>
      </c>
      <c r="V74">
        <f t="shared" ca="1" si="12"/>
        <v>0</v>
      </c>
      <c r="W74">
        <f t="shared" si="13"/>
        <v>0</v>
      </c>
      <c r="X74">
        <f t="shared" si="14"/>
        <v>0</v>
      </c>
      <c r="Y74">
        <f t="shared" si="15"/>
        <v>0</v>
      </c>
      <c r="Z74">
        <f t="shared" si="16"/>
        <v>0</v>
      </c>
      <c r="AA74">
        <f t="shared" si="17"/>
        <v>0</v>
      </c>
    </row>
    <row r="75" spans="1:27" x14ac:dyDescent="0.35">
      <c r="A75" s="2">
        <v>2000</v>
      </c>
      <c r="B75" s="2">
        <v>1</v>
      </c>
      <c r="C75" s="2">
        <v>28.6</v>
      </c>
      <c r="D75" s="2">
        <v>12.9</v>
      </c>
      <c r="E75" s="2">
        <v>81</v>
      </c>
      <c r="F75" s="2">
        <v>33.633333333333297</v>
      </c>
      <c r="G75" s="2">
        <v>0</v>
      </c>
      <c r="H75" s="2">
        <v>1.7333333333333301</v>
      </c>
      <c r="I75" s="2">
        <v>9.3000000000000007</v>
      </c>
      <c r="J75" s="2">
        <v>3.3666666666666698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>
        <f>IF(O75=0,0,1)</f>
        <v>0</v>
      </c>
      <c r="T75">
        <f ca="1">_xlfn.IFS(M75=0,0,M75&lt;1,MROUND(RAND(),1),M75&gt;=1,1)</f>
        <v>0</v>
      </c>
      <c r="U75">
        <f ca="1">_xlfn.IFS(N75&lt;5,0,N75&lt;275,MROUND(RAND(),1),N75&gt;=275,1)</f>
        <v>0</v>
      </c>
      <c r="V75">
        <f ca="1">_xlfn.IFS(R75&lt;12,0,R75&lt;50,MROUND(RAND(),1),R75&gt;=50,1)</f>
        <v>0</v>
      </c>
      <c r="W75">
        <f>IF(K75=0,0,1)</f>
        <v>0</v>
      </c>
      <c r="X75">
        <f>IF(L75=0,0,1)</f>
        <v>0</v>
      </c>
      <c r="Y75">
        <f>IF(P75=0,0,1)</f>
        <v>0</v>
      </c>
      <c r="Z75">
        <f>IF(Q75=0,0,1)</f>
        <v>0</v>
      </c>
      <c r="AA75">
        <f>IF(SUM(W75:Z75)=0,0,1)</f>
        <v>0</v>
      </c>
    </row>
    <row r="76" spans="1:27" x14ac:dyDescent="0.35">
      <c r="A76" s="2">
        <v>2000</v>
      </c>
      <c r="B76" s="2">
        <v>2</v>
      </c>
      <c r="C76" s="2">
        <v>30.366666666666699</v>
      </c>
      <c r="D76" s="2">
        <v>14.366666666666699</v>
      </c>
      <c r="E76" s="2">
        <v>82.933333333333294</v>
      </c>
      <c r="F76" s="2">
        <v>35.466666666666697</v>
      </c>
      <c r="G76" s="2">
        <v>0</v>
      </c>
      <c r="H76" s="2">
        <v>1.8333333333333299</v>
      </c>
      <c r="I76" s="2">
        <v>9.6666666666666696</v>
      </c>
      <c r="J76" s="2">
        <v>3.3666666666666698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7</v>
      </c>
      <c r="S76">
        <f>IF(O76=0,0,1)</f>
        <v>0</v>
      </c>
      <c r="T76">
        <f ca="1">_xlfn.IFS(M76=0,0,M76&lt;1,MROUND(RAND(),1),M76&gt;=1,1)</f>
        <v>0</v>
      </c>
      <c r="U76">
        <f ca="1">_xlfn.IFS(N76&lt;5,0,N76&lt;275,MROUND(RAND(),1),N76&gt;=275,1)</f>
        <v>0</v>
      </c>
      <c r="V76">
        <f ca="1">_xlfn.IFS(R76&lt;12,0,R76&lt;50,MROUND(RAND(),1),R76&gt;=50,1)</f>
        <v>0</v>
      </c>
      <c r="W76">
        <f>IF(K76=0,0,1)</f>
        <v>0</v>
      </c>
      <c r="X76">
        <f>IF(L76=0,0,1)</f>
        <v>0</v>
      </c>
      <c r="Y76">
        <f>IF(P76=0,0,1)</f>
        <v>0</v>
      </c>
      <c r="Z76">
        <f>IF(Q76=0,0,1)</f>
        <v>0</v>
      </c>
      <c r="AA76">
        <f>IF(SUM(W76:Z76)=0,0,1)</f>
        <v>0</v>
      </c>
    </row>
    <row r="77" spans="1:27" x14ac:dyDescent="0.35">
      <c r="A77" s="2">
        <v>2000</v>
      </c>
      <c r="B77" s="2">
        <v>3</v>
      </c>
      <c r="C77" s="2">
        <v>31.1666666666667</v>
      </c>
      <c r="D77" s="2">
        <v>13.766666666666699</v>
      </c>
      <c r="E77" s="2">
        <v>82.6666666666667</v>
      </c>
      <c r="F77" s="2">
        <v>28.633333333333301</v>
      </c>
      <c r="G77" s="2">
        <v>0</v>
      </c>
      <c r="H77" s="2">
        <v>1.9666666666666699</v>
      </c>
      <c r="I77" s="2">
        <v>9.56666666666667</v>
      </c>
      <c r="J77" s="2">
        <v>3.6666666666666701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3</v>
      </c>
      <c r="S77">
        <f>IF(O77=0,0,1)</f>
        <v>0</v>
      </c>
      <c r="T77">
        <f ca="1">_xlfn.IFS(M77=0,0,M77&lt;1,MROUND(RAND(),1),M77&gt;=1,1)</f>
        <v>0</v>
      </c>
      <c r="U77">
        <f ca="1">_xlfn.IFS(N77&lt;5,0,N77&lt;275,MROUND(RAND(),1),N77&gt;=275,1)</f>
        <v>0</v>
      </c>
      <c r="V77">
        <f ca="1">_xlfn.IFS(R77&lt;12,0,R77&lt;50,MROUND(RAND(),1),R77&gt;=50,1)</f>
        <v>0</v>
      </c>
      <c r="W77">
        <f>IF(K77=0,0,1)</f>
        <v>0</v>
      </c>
      <c r="X77">
        <f>IF(L77=0,0,1)</f>
        <v>0</v>
      </c>
      <c r="Y77">
        <f>IF(P77=0,0,1)</f>
        <v>0</v>
      </c>
      <c r="Z77">
        <f>IF(Q77=0,0,1)</f>
        <v>0</v>
      </c>
      <c r="AA77">
        <f>IF(SUM(W77:Z77)=0,0,1)</f>
        <v>0</v>
      </c>
    </row>
    <row r="78" spans="1:27" x14ac:dyDescent="0.35">
      <c r="A78" s="2">
        <v>2000</v>
      </c>
      <c r="B78" s="2">
        <v>4</v>
      </c>
      <c r="C78" s="2">
        <v>31</v>
      </c>
      <c r="D78" s="2">
        <v>14.3333333333333</v>
      </c>
      <c r="E78" s="2">
        <v>84.933333333333294</v>
      </c>
      <c r="F78" s="2">
        <v>31.866666666666699</v>
      </c>
      <c r="G78" s="2">
        <v>0</v>
      </c>
      <c r="H78" s="2">
        <v>2.2333333333333298</v>
      </c>
      <c r="I78" s="2">
        <v>9.3333333333333304</v>
      </c>
      <c r="J78" s="2">
        <v>4.0999999999999996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11</v>
      </c>
      <c r="S78">
        <f>IF(O78=0,0,1)</f>
        <v>0</v>
      </c>
      <c r="T78">
        <f ca="1">_xlfn.IFS(M78=0,0,M78&lt;1,MROUND(RAND(),1),M78&gt;=1,1)</f>
        <v>0</v>
      </c>
      <c r="U78">
        <f ca="1">_xlfn.IFS(N78&lt;5,0,N78&lt;275,MROUND(RAND(),1),N78&gt;=275,1)</f>
        <v>0</v>
      </c>
      <c r="V78">
        <f ca="1">_xlfn.IFS(R78&lt;12,0,R78&lt;50,MROUND(RAND(),1),R78&gt;=50,1)</f>
        <v>0</v>
      </c>
      <c r="W78">
        <f>IF(K78=0,0,1)</f>
        <v>0</v>
      </c>
      <c r="X78">
        <f>IF(L78=0,0,1)</f>
        <v>0</v>
      </c>
      <c r="Y78">
        <f>IF(P78=0,0,1)</f>
        <v>0</v>
      </c>
      <c r="Z78">
        <f>IF(Q78=0,0,1)</f>
        <v>0</v>
      </c>
      <c r="AA78">
        <f>IF(SUM(W78:Z78)=0,0,1)</f>
        <v>0</v>
      </c>
    </row>
    <row r="79" spans="1:27" x14ac:dyDescent="0.35">
      <c r="A79" s="2">
        <v>2000</v>
      </c>
      <c r="B79" s="2">
        <v>5</v>
      </c>
      <c r="C79" s="2">
        <v>30.8</v>
      </c>
      <c r="D79" s="2">
        <v>12.9333333333333</v>
      </c>
      <c r="E79" s="2">
        <v>84.4</v>
      </c>
      <c r="F79" s="2">
        <v>29.7</v>
      </c>
      <c r="G79" s="2">
        <v>0</v>
      </c>
      <c r="H79" s="2">
        <v>1.9</v>
      </c>
      <c r="I79" s="2">
        <v>10</v>
      </c>
      <c r="J79" s="2">
        <v>4.0333333333333297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13</v>
      </c>
      <c r="S79">
        <f>IF(O79=0,0,1)</f>
        <v>0</v>
      </c>
      <c r="T79">
        <f ca="1">_xlfn.IFS(M79=0,0,M79&lt;1,MROUND(RAND(),1),M79&gt;=1,1)</f>
        <v>0</v>
      </c>
      <c r="U79">
        <f ca="1">_xlfn.IFS(N79&lt;5,0,N79&lt;275,MROUND(RAND(),1),N79&gt;=275,1)</f>
        <v>0</v>
      </c>
      <c r="V79">
        <f ca="1">_xlfn.IFS(R79&lt;12,0,R79&lt;50,MROUND(RAND(),1),R79&gt;=50,1)</f>
        <v>1</v>
      </c>
      <c r="W79">
        <f>IF(K79=0,0,1)</f>
        <v>0</v>
      </c>
      <c r="X79">
        <f>IF(L79=0,0,1)</f>
        <v>0</v>
      </c>
      <c r="Y79">
        <f>IF(P79=0,0,1)</f>
        <v>0</v>
      </c>
      <c r="Z79">
        <f>IF(Q79=0,0,1)</f>
        <v>0</v>
      </c>
      <c r="AA79">
        <f>IF(SUM(W79:Z79)=0,0,1)</f>
        <v>0</v>
      </c>
    </row>
    <row r="80" spans="1:27" x14ac:dyDescent="0.35">
      <c r="A80" s="2">
        <v>2000</v>
      </c>
      <c r="B80" s="2">
        <v>6</v>
      </c>
      <c r="C80" s="2">
        <v>31.266666666666701</v>
      </c>
      <c r="D80" s="2">
        <v>16</v>
      </c>
      <c r="E80" s="2">
        <v>84.233333333333306</v>
      </c>
      <c r="F80" s="2">
        <v>34.1666666666667</v>
      </c>
      <c r="G80" s="2">
        <v>0</v>
      </c>
      <c r="H80" s="2">
        <v>1.63333333333333</v>
      </c>
      <c r="I80" s="2">
        <v>9.6333333333333293</v>
      </c>
      <c r="J80" s="2">
        <v>4.2666666666666702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25</v>
      </c>
      <c r="S80">
        <f>IF(O80=0,0,1)</f>
        <v>0</v>
      </c>
      <c r="T80">
        <f ca="1">_xlfn.IFS(M80=0,0,M80&lt;1,MROUND(RAND(),1),M80&gt;=1,1)</f>
        <v>0</v>
      </c>
      <c r="U80">
        <f ca="1">_xlfn.IFS(N80&lt;5,0,N80&lt;275,MROUND(RAND(),1),N80&gt;=275,1)</f>
        <v>0</v>
      </c>
      <c r="V80">
        <f ca="1">_xlfn.IFS(R80&lt;12,0,R80&lt;50,MROUND(RAND(),1),R80&gt;=50,1)</f>
        <v>1</v>
      </c>
      <c r="W80">
        <f>IF(K80=0,0,1)</f>
        <v>0</v>
      </c>
      <c r="X80">
        <f>IF(L80=0,0,1)</f>
        <v>0</v>
      </c>
      <c r="Y80">
        <f>IF(P80=0,0,1)</f>
        <v>0</v>
      </c>
      <c r="Z80">
        <f>IF(Q80=0,0,1)</f>
        <v>0</v>
      </c>
      <c r="AA80">
        <f>IF(SUM(W80:Z80)=0,0,1)</f>
        <v>0</v>
      </c>
    </row>
    <row r="81" spans="1:27" x14ac:dyDescent="0.35">
      <c r="A81" s="2">
        <v>2000</v>
      </c>
      <c r="B81" s="2">
        <v>7</v>
      </c>
      <c r="C81" s="2">
        <v>30.566666666666698</v>
      </c>
      <c r="D81" s="2">
        <v>15.733333333333301</v>
      </c>
      <c r="E81" s="2">
        <v>79.599999999999994</v>
      </c>
      <c r="F81" s="2">
        <v>39.566666666666698</v>
      </c>
      <c r="G81" s="2">
        <v>0</v>
      </c>
      <c r="H81" s="2">
        <v>2.2999999999999998</v>
      </c>
      <c r="I81" s="2">
        <v>9</v>
      </c>
      <c r="J81" s="2">
        <v>4.3666666666666698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12</v>
      </c>
      <c r="S81">
        <f>IF(O81=0,0,1)</f>
        <v>0</v>
      </c>
      <c r="T81">
        <f ca="1">_xlfn.IFS(M81=0,0,M81&lt;1,MROUND(RAND(),1),M81&gt;=1,1)</f>
        <v>0</v>
      </c>
      <c r="U81">
        <f ca="1">_xlfn.IFS(N81&lt;5,0,N81&lt;275,MROUND(RAND(),1),N81&gt;=275,1)</f>
        <v>0</v>
      </c>
      <c r="V81">
        <f ca="1">_xlfn.IFS(R81&lt;12,0,R81&lt;50,MROUND(RAND(),1),R81&gt;=50,1)</f>
        <v>1</v>
      </c>
      <c r="W81">
        <f>IF(K81=0,0,1)</f>
        <v>0</v>
      </c>
      <c r="X81">
        <f>IF(L81=0,0,1)</f>
        <v>0</v>
      </c>
      <c r="Y81">
        <f>IF(P81=0,0,1)</f>
        <v>0</v>
      </c>
      <c r="Z81">
        <f>IF(Q81=0,0,1)</f>
        <v>0</v>
      </c>
      <c r="AA81">
        <f>IF(SUM(W81:Z81)=0,0,1)</f>
        <v>0</v>
      </c>
    </row>
    <row r="82" spans="1:27" x14ac:dyDescent="0.35">
      <c r="A82" s="2">
        <v>2000</v>
      </c>
      <c r="B82" s="2">
        <v>8</v>
      </c>
      <c r="C82" s="2">
        <v>29.866666666666699</v>
      </c>
      <c r="D82" s="2">
        <v>16.866666666666699</v>
      </c>
      <c r="E82" s="2">
        <v>83.1</v>
      </c>
      <c r="F82" s="2">
        <v>45.3333333333333</v>
      </c>
      <c r="G82" s="2">
        <v>2</v>
      </c>
      <c r="H82" s="2">
        <v>3.7666666666666702</v>
      </c>
      <c r="I82" s="2">
        <v>7.8333333333333304</v>
      </c>
      <c r="J82" s="2">
        <v>3.8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1</v>
      </c>
      <c r="S82">
        <f>IF(O82=0,0,1)</f>
        <v>0</v>
      </c>
      <c r="T82">
        <f ca="1">_xlfn.IFS(M82=0,0,M82&lt;1,MROUND(RAND(),1),M82&gt;=1,1)</f>
        <v>0</v>
      </c>
      <c r="U82">
        <f ca="1">_xlfn.IFS(N82&lt;5,0,N82&lt;275,MROUND(RAND(),1),N82&gt;=275,1)</f>
        <v>0</v>
      </c>
      <c r="V82">
        <f ca="1">_xlfn.IFS(R82&lt;12,0,R82&lt;50,MROUND(RAND(),1),R82&gt;=50,1)</f>
        <v>0</v>
      </c>
      <c r="W82">
        <f>IF(K82=0,0,1)</f>
        <v>0</v>
      </c>
      <c r="X82">
        <f>IF(L82=0,0,1)</f>
        <v>0</v>
      </c>
      <c r="Y82">
        <f>IF(P82=0,0,1)</f>
        <v>0</v>
      </c>
      <c r="Z82">
        <f>IF(Q82=0,0,1)</f>
        <v>0</v>
      </c>
      <c r="AA82">
        <f>IF(SUM(W82:Z82)=0,0,1)</f>
        <v>0</v>
      </c>
    </row>
    <row r="83" spans="1:27" x14ac:dyDescent="0.35">
      <c r="A83" s="2">
        <v>2000</v>
      </c>
      <c r="B83" s="2">
        <v>9</v>
      </c>
      <c r="C83" s="2">
        <v>30.7</v>
      </c>
      <c r="D83" s="2">
        <v>15.233333333333301</v>
      </c>
      <c r="E83" s="2">
        <v>80.8</v>
      </c>
      <c r="F83" s="2">
        <v>44.8333333333333</v>
      </c>
      <c r="G83" s="2">
        <v>14.8</v>
      </c>
      <c r="H83" s="2">
        <v>2.3666666666666698</v>
      </c>
      <c r="I83" s="2">
        <v>8.8666666666666707</v>
      </c>
      <c r="J83" s="2">
        <v>4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17</v>
      </c>
      <c r="S83">
        <f>IF(O83=0,0,1)</f>
        <v>0</v>
      </c>
      <c r="T83">
        <f ca="1">_xlfn.IFS(M83=0,0,M83&lt;1,MROUND(RAND(),1),M83&gt;=1,1)</f>
        <v>0</v>
      </c>
      <c r="U83">
        <f ca="1">_xlfn.IFS(N83&lt;5,0,N83&lt;275,MROUND(RAND(),1),N83&gt;=275,1)</f>
        <v>0</v>
      </c>
      <c r="V83">
        <f ca="1">_xlfn.IFS(R83&lt;12,0,R83&lt;50,MROUND(RAND(),1),R83&gt;=50,1)</f>
        <v>1</v>
      </c>
      <c r="W83">
        <f>IF(K83=0,0,1)</f>
        <v>0</v>
      </c>
      <c r="X83">
        <f>IF(L83=0,0,1)</f>
        <v>0</v>
      </c>
      <c r="Y83">
        <f>IF(P83=0,0,1)</f>
        <v>0</v>
      </c>
      <c r="Z83">
        <f>IF(Q83=0,0,1)</f>
        <v>0</v>
      </c>
      <c r="AA83">
        <f>IF(SUM(W83:Z83)=0,0,1)</f>
        <v>0</v>
      </c>
    </row>
    <row r="84" spans="1:27" x14ac:dyDescent="0.35">
      <c r="A84" s="2">
        <v>2001</v>
      </c>
      <c r="B84" s="2">
        <v>1</v>
      </c>
      <c r="C84" s="2">
        <v>27.6</v>
      </c>
      <c r="D84" s="2">
        <v>14.2</v>
      </c>
      <c r="E84" s="2">
        <v>83</v>
      </c>
      <c r="F84" s="2">
        <v>45</v>
      </c>
      <c r="G84" s="2">
        <v>1</v>
      </c>
      <c r="H84" s="2">
        <v>2.2000000000000002</v>
      </c>
      <c r="I84" s="2">
        <v>5.2</v>
      </c>
      <c r="J84" s="2">
        <v>2.9</v>
      </c>
      <c r="K84" s="2">
        <v>0</v>
      </c>
      <c r="L84" s="2">
        <v>0</v>
      </c>
      <c r="M84" s="2">
        <v>0</v>
      </c>
      <c r="N84" s="2">
        <v>4</v>
      </c>
      <c r="O84" s="2">
        <v>0</v>
      </c>
      <c r="P84" s="2">
        <v>1</v>
      </c>
      <c r="Q84" s="2">
        <v>11</v>
      </c>
      <c r="R84" s="2">
        <v>8</v>
      </c>
      <c r="S84">
        <f>IF(O84=0,0,1)</f>
        <v>0</v>
      </c>
      <c r="T84">
        <f ca="1">_xlfn.IFS(M84=0,0,M84&lt;1,MROUND(RAND(),1),M84&gt;=1,1)</f>
        <v>0</v>
      </c>
      <c r="U84">
        <f ca="1">_xlfn.IFS(N84&lt;5,0,N84&lt;275,MROUND(RAND(),1),N84&gt;=275,1)</f>
        <v>0</v>
      </c>
      <c r="V84">
        <f ca="1">_xlfn.IFS(R84&lt;12,0,R84&lt;50,MROUND(RAND(),1),R84&gt;=50,1)</f>
        <v>0</v>
      </c>
      <c r="W84">
        <f>IF(K84=0,0,1)</f>
        <v>0</v>
      </c>
      <c r="X84">
        <f>IF(L84=0,0,1)</f>
        <v>0</v>
      </c>
      <c r="Y84">
        <f>IF(P84=0,0,1)</f>
        <v>1</v>
      </c>
      <c r="Z84">
        <f>IF(Q84=0,0,1)</f>
        <v>1</v>
      </c>
      <c r="AA84">
        <f>IF(SUM(W84:Z84)=0,0,1)</f>
        <v>1</v>
      </c>
    </row>
    <row r="85" spans="1:27" x14ac:dyDescent="0.35">
      <c r="A85" s="2">
        <v>2001</v>
      </c>
      <c r="B85" s="2">
        <v>2</v>
      </c>
      <c r="C85" s="2">
        <v>30.6</v>
      </c>
      <c r="D85" s="2">
        <v>14.4</v>
      </c>
      <c r="E85" s="2">
        <v>81.900000000000006</v>
      </c>
      <c r="F85" s="2">
        <v>28.6</v>
      </c>
      <c r="G85" s="2">
        <v>0</v>
      </c>
      <c r="H85" s="2">
        <v>2.8</v>
      </c>
      <c r="I85" s="2">
        <v>8.6999999999999993</v>
      </c>
      <c r="J85" s="2">
        <v>4.2</v>
      </c>
      <c r="K85" s="2">
        <v>0</v>
      </c>
      <c r="L85" s="2">
        <v>1</v>
      </c>
      <c r="M85" s="2">
        <v>0</v>
      </c>
      <c r="N85" s="2">
        <v>24</v>
      </c>
      <c r="O85" s="2">
        <v>0</v>
      </c>
      <c r="P85" s="2">
        <v>5</v>
      </c>
      <c r="Q85" s="2">
        <v>19</v>
      </c>
      <c r="R85" s="2">
        <v>12</v>
      </c>
      <c r="S85">
        <f>IF(O85=0,0,1)</f>
        <v>0</v>
      </c>
      <c r="T85">
        <f ca="1">_xlfn.IFS(M85=0,0,M85&lt;1,MROUND(RAND(),1),M85&gt;=1,1)</f>
        <v>0</v>
      </c>
      <c r="U85">
        <f ca="1">_xlfn.IFS(N85&lt;5,0,N85&lt;275,MROUND(RAND(),1),N85&gt;=275,1)</f>
        <v>0</v>
      </c>
      <c r="V85">
        <f ca="1">_xlfn.IFS(R85&lt;12,0,R85&lt;50,MROUND(RAND(),1),R85&gt;=50,1)</f>
        <v>0</v>
      </c>
      <c r="W85">
        <f>IF(K85=0,0,1)</f>
        <v>0</v>
      </c>
      <c r="X85">
        <f>IF(L85=0,0,1)</f>
        <v>1</v>
      </c>
      <c r="Y85">
        <f>IF(P85=0,0,1)</f>
        <v>1</v>
      </c>
      <c r="Z85">
        <f>IF(Q85=0,0,1)</f>
        <v>1</v>
      </c>
      <c r="AA85">
        <f>IF(SUM(W85:Z85)=0,0,1)</f>
        <v>1</v>
      </c>
    </row>
    <row r="86" spans="1:27" x14ac:dyDescent="0.35">
      <c r="A86" s="2">
        <v>2001</v>
      </c>
      <c r="B86" s="2">
        <v>3</v>
      </c>
      <c r="C86" s="2">
        <v>30.5</v>
      </c>
      <c r="D86" s="2">
        <v>14.1</v>
      </c>
      <c r="E86" s="2">
        <v>88.7</v>
      </c>
      <c r="F86" s="2">
        <v>30.4</v>
      </c>
      <c r="G86" s="2">
        <v>0</v>
      </c>
      <c r="H86" s="2">
        <v>3.3</v>
      </c>
      <c r="I86" s="2">
        <v>8.3000000000000007</v>
      </c>
      <c r="J86" s="2">
        <v>4.3</v>
      </c>
      <c r="K86" s="2">
        <v>0</v>
      </c>
      <c r="L86" s="2">
        <v>1</v>
      </c>
      <c r="M86" s="2">
        <v>1</v>
      </c>
      <c r="N86" s="2">
        <v>37</v>
      </c>
      <c r="O86" s="2">
        <v>0</v>
      </c>
      <c r="P86" s="2">
        <v>10</v>
      </c>
      <c r="Q86" s="2">
        <v>21</v>
      </c>
      <c r="R86" s="2">
        <v>16</v>
      </c>
      <c r="S86">
        <f>IF(O86=0,0,1)</f>
        <v>0</v>
      </c>
      <c r="T86">
        <f ca="1">_xlfn.IFS(M86=0,0,M86&lt;1,MROUND(RAND(),1),M86&gt;=1,1)</f>
        <v>1</v>
      </c>
      <c r="U86">
        <f ca="1">_xlfn.IFS(N86&lt;5,0,N86&lt;275,MROUND(RAND(),1),N86&gt;=275,1)</f>
        <v>0</v>
      </c>
      <c r="V86">
        <f ca="1">_xlfn.IFS(R86&lt;12,0,R86&lt;50,MROUND(RAND(),1),R86&gt;=50,1)</f>
        <v>1</v>
      </c>
      <c r="W86">
        <f>IF(K86=0,0,1)</f>
        <v>0</v>
      </c>
      <c r="X86">
        <f>IF(L86=0,0,1)</f>
        <v>1</v>
      </c>
      <c r="Y86">
        <f>IF(P86=0,0,1)</f>
        <v>1</v>
      </c>
      <c r="Z86">
        <f>IF(Q86=0,0,1)</f>
        <v>1</v>
      </c>
      <c r="AA86">
        <f>IF(SUM(W86:Z86)=0,0,1)</f>
        <v>1</v>
      </c>
    </row>
    <row r="87" spans="1:27" x14ac:dyDescent="0.35">
      <c r="A87" s="2">
        <v>2001</v>
      </c>
      <c r="B87" s="2">
        <v>4</v>
      </c>
      <c r="C87" s="2">
        <v>30.4</v>
      </c>
      <c r="D87" s="2">
        <v>9.6999999999999993</v>
      </c>
      <c r="E87" s="2">
        <v>78.099999999999994</v>
      </c>
      <c r="F87" s="2">
        <v>18.399999999999999</v>
      </c>
      <c r="G87" s="2">
        <v>0</v>
      </c>
      <c r="H87" s="2">
        <v>2</v>
      </c>
      <c r="I87" s="2">
        <v>8.6999999999999993</v>
      </c>
      <c r="J87" s="2">
        <v>4.2</v>
      </c>
      <c r="K87" s="2">
        <v>0</v>
      </c>
      <c r="L87" s="2">
        <v>10</v>
      </c>
      <c r="M87" s="2">
        <v>0</v>
      </c>
      <c r="N87" s="2">
        <v>106</v>
      </c>
      <c r="O87" s="2">
        <v>0</v>
      </c>
      <c r="P87" s="2">
        <v>27</v>
      </c>
      <c r="Q87" s="2">
        <v>20</v>
      </c>
      <c r="R87" s="2">
        <v>37</v>
      </c>
      <c r="S87">
        <f>IF(O87=0,0,1)</f>
        <v>0</v>
      </c>
      <c r="T87">
        <f ca="1">_xlfn.IFS(M87=0,0,M87&lt;1,MROUND(RAND(),1),M87&gt;=1,1)</f>
        <v>0</v>
      </c>
      <c r="U87">
        <f ca="1">_xlfn.IFS(N87&lt;5,0,N87&lt;275,MROUND(RAND(),1),N87&gt;=275,1)</f>
        <v>0</v>
      </c>
      <c r="V87">
        <f ca="1">_xlfn.IFS(R87&lt;12,0,R87&lt;50,MROUND(RAND(),1),R87&gt;=50,1)</f>
        <v>0</v>
      </c>
      <c r="W87">
        <f>IF(K87=0,0,1)</f>
        <v>0</v>
      </c>
      <c r="X87">
        <f>IF(L87=0,0,1)</f>
        <v>1</v>
      </c>
      <c r="Y87">
        <f>IF(P87=0,0,1)</f>
        <v>1</v>
      </c>
      <c r="Z87">
        <f>IF(Q87=0,0,1)</f>
        <v>1</v>
      </c>
      <c r="AA87">
        <f>IF(SUM(W87:Z87)=0,0,1)</f>
        <v>1</v>
      </c>
    </row>
    <row r="88" spans="1:27" x14ac:dyDescent="0.35">
      <c r="A88" s="2">
        <v>2001</v>
      </c>
      <c r="B88" s="2">
        <v>5</v>
      </c>
      <c r="C88" s="2">
        <v>31.9</v>
      </c>
      <c r="D88" s="2">
        <v>11.2</v>
      </c>
      <c r="E88" s="2">
        <v>78.7</v>
      </c>
      <c r="F88" s="2">
        <v>21.4</v>
      </c>
      <c r="G88" s="2">
        <v>0</v>
      </c>
      <c r="H88" s="2">
        <v>2</v>
      </c>
      <c r="I88" s="2">
        <v>8.9</v>
      </c>
      <c r="J88" s="2">
        <v>4.4000000000000004</v>
      </c>
      <c r="K88" s="2">
        <v>0</v>
      </c>
      <c r="L88" s="2">
        <v>17</v>
      </c>
      <c r="M88" s="2">
        <v>5</v>
      </c>
      <c r="N88" s="2">
        <v>238</v>
      </c>
      <c r="O88" s="2">
        <v>0</v>
      </c>
      <c r="P88" s="2">
        <v>11</v>
      </c>
      <c r="Q88" s="2">
        <v>84</v>
      </c>
      <c r="R88" s="2">
        <v>30</v>
      </c>
      <c r="S88">
        <f>IF(O88=0,0,1)</f>
        <v>0</v>
      </c>
      <c r="T88">
        <f ca="1">_xlfn.IFS(M88=0,0,M88&lt;1,MROUND(RAND(),1),M88&gt;=1,1)</f>
        <v>1</v>
      </c>
      <c r="U88">
        <f ca="1">_xlfn.IFS(N88&lt;5,0,N88&lt;275,MROUND(RAND(),1),N88&gt;=275,1)</f>
        <v>0</v>
      </c>
      <c r="V88">
        <f ca="1">_xlfn.IFS(R88&lt;12,0,R88&lt;50,MROUND(RAND(),1),R88&gt;=50,1)</f>
        <v>1</v>
      </c>
      <c r="W88">
        <f>IF(K88=0,0,1)</f>
        <v>0</v>
      </c>
      <c r="X88">
        <f>IF(L88=0,0,1)</f>
        <v>1</v>
      </c>
      <c r="Y88">
        <f>IF(P88=0,0,1)</f>
        <v>1</v>
      </c>
      <c r="Z88">
        <f>IF(Q88=0,0,1)</f>
        <v>1</v>
      </c>
      <c r="AA88">
        <f>IF(SUM(W88:Z88)=0,0,1)</f>
        <v>1</v>
      </c>
    </row>
    <row r="89" spans="1:27" x14ac:dyDescent="0.35">
      <c r="A89" s="2">
        <v>2001</v>
      </c>
      <c r="B89" s="2">
        <v>6</v>
      </c>
      <c r="C89" s="2">
        <v>34.200000000000003</v>
      </c>
      <c r="D89" s="2">
        <v>11.4</v>
      </c>
      <c r="E89" s="2">
        <v>78.099999999999994</v>
      </c>
      <c r="F89" s="2">
        <v>17.100000000000001</v>
      </c>
      <c r="G89" s="2">
        <v>0</v>
      </c>
      <c r="H89" s="2">
        <v>2.2999999999999998</v>
      </c>
      <c r="I89" s="2">
        <v>9.9</v>
      </c>
      <c r="J89" s="2">
        <v>5.5</v>
      </c>
      <c r="K89" s="2">
        <v>0</v>
      </c>
      <c r="L89" s="2">
        <v>26</v>
      </c>
      <c r="M89" s="2">
        <v>21</v>
      </c>
      <c r="N89" s="2">
        <v>162</v>
      </c>
      <c r="O89" s="2">
        <v>0</v>
      </c>
      <c r="P89" s="2">
        <v>6</v>
      </c>
      <c r="Q89" s="2">
        <v>65</v>
      </c>
      <c r="R89" s="2">
        <v>30</v>
      </c>
      <c r="S89">
        <f>IF(O89=0,0,1)</f>
        <v>0</v>
      </c>
      <c r="T89">
        <f ca="1">_xlfn.IFS(M89=0,0,M89&lt;1,MROUND(RAND(),1),M89&gt;=1,1)</f>
        <v>1</v>
      </c>
      <c r="U89">
        <f ca="1">_xlfn.IFS(N89&lt;5,0,N89&lt;275,MROUND(RAND(),1),N89&gt;=275,1)</f>
        <v>0</v>
      </c>
      <c r="V89">
        <f ca="1">_xlfn.IFS(R89&lt;12,0,R89&lt;50,MROUND(RAND(),1),R89&gt;=50,1)</f>
        <v>0</v>
      </c>
      <c r="W89">
        <f>IF(K89=0,0,1)</f>
        <v>0</v>
      </c>
      <c r="X89">
        <f>IF(L89=0,0,1)</f>
        <v>1</v>
      </c>
      <c r="Y89">
        <f>IF(P89=0,0,1)</f>
        <v>1</v>
      </c>
      <c r="Z89">
        <f>IF(Q89=0,0,1)</f>
        <v>1</v>
      </c>
      <c r="AA89">
        <f>IF(SUM(W89:Z89)=0,0,1)</f>
        <v>1</v>
      </c>
    </row>
    <row r="90" spans="1:27" x14ac:dyDescent="0.35">
      <c r="A90" s="2">
        <v>2001</v>
      </c>
      <c r="B90" s="2">
        <v>7</v>
      </c>
      <c r="C90" s="2">
        <v>34.200000000000003</v>
      </c>
      <c r="D90" s="2">
        <v>14.1</v>
      </c>
      <c r="E90" s="2">
        <v>77</v>
      </c>
      <c r="F90" s="2">
        <v>22.6</v>
      </c>
      <c r="G90" s="2">
        <v>0</v>
      </c>
      <c r="H90" s="2">
        <v>2.8</v>
      </c>
      <c r="I90" s="2">
        <v>10.1</v>
      </c>
      <c r="J90" s="2">
        <v>5.4</v>
      </c>
      <c r="K90" s="2">
        <v>0</v>
      </c>
      <c r="L90" s="2">
        <v>22</v>
      </c>
      <c r="M90" s="2">
        <v>0</v>
      </c>
      <c r="N90" s="2">
        <v>535</v>
      </c>
      <c r="O90" s="2">
        <v>0</v>
      </c>
      <c r="P90" s="2">
        <v>0</v>
      </c>
      <c r="Q90" s="2">
        <v>670</v>
      </c>
      <c r="R90" s="2">
        <v>39</v>
      </c>
      <c r="S90">
        <f>IF(O90=0,0,1)</f>
        <v>0</v>
      </c>
      <c r="T90">
        <f ca="1">_xlfn.IFS(M90=0,0,M90&lt;1,MROUND(RAND(),1),M90&gt;=1,1)</f>
        <v>0</v>
      </c>
      <c r="U90">
        <f ca="1">_xlfn.IFS(N90&lt;5,0,N90&lt;275,MROUND(RAND(),1),N90&gt;=275,1)</f>
        <v>1</v>
      </c>
      <c r="V90">
        <f ca="1">_xlfn.IFS(R90&lt;12,0,R90&lt;50,MROUND(RAND(),1),R90&gt;=50,1)</f>
        <v>0</v>
      </c>
      <c r="W90">
        <f>IF(K90=0,0,1)</f>
        <v>0</v>
      </c>
      <c r="X90">
        <f>IF(L90=0,0,1)</f>
        <v>1</v>
      </c>
      <c r="Y90">
        <f>IF(P90=0,0,1)</f>
        <v>0</v>
      </c>
      <c r="Z90">
        <f>IF(Q90=0,0,1)</f>
        <v>1</v>
      </c>
      <c r="AA90">
        <f>IF(SUM(W90:Z90)=0,0,1)</f>
        <v>1</v>
      </c>
    </row>
    <row r="91" spans="1:27" x14ac:dyDescent="0.35">
      <c r="A91" s="2">
        <v>2001</v>
      </c>
      <c r="B91" s="2">
        <v>8</v>
      </c>
      <c r="C91" s="2">
        <v>35.5</v>
      </c>
      <c r="D91" s="2">
        <v>15.1</v>
      </c>
      <c r="E91" s="2">
        <v>63.3</v>
      </c>
      <c r="F91" s="2">
        <v>16.899999999999999</v>
      </c>
      <c r="G91" s="2">
        <v>0</v>
      </c>
      <c r="H91" s="2">
        <v>2.5</v>
      </c>
      <c r="I91" s="2">
        <v>10</v>
      </c>
      <c r="J91" s="2">
        <v>6.1</v>
      </c>
      <c r="K91" s="2">
        <v>0</v>
      </c>
      <c r="L91" s="2">
        <v>15</v>
      </c>
      <c r="M91" s="2">
        <v>0</v>
      </c>
      <c r="N91" s="2">
        <v>285</v>
      </c>
      <c r="O91" s="2">
        <v>0</v>
      </c>
      <c r="P91" s="2">
        <v>0</v>
      </c>
      <c r="Q91" s="2">
        <v>370</v>
      </c>
      <c r="R91" s="2">
        <v>8</v>
      </c>
      <c r="S91">
        <f>IF(O91=0,0,1)</f>
        <v>0</v>
      </c>
      <c r="T91">
        <f ca="1">_xlfn.IFS(M91=0,0,M91&lt;1,MROUND(RAND(),1),M91&gt;=1,1)</f>
        <v>0</v>
      </c>
      <c r="U91">
        <f ca="1">_xlfn.IFS(N91&lt;5,0,N91&lt;275,MROUND(RAND(),1),N91&gt;=275,1)</f>
        <v>1</v>
      </c>
      <c r="V91">
        <f ca="1">_xlfn.IFS(R91&lt;12,0,R91&lt;50,MROUND(RAND(),1),R91&gt;=50,1)</f>
        <v>0</v>
      </c>
      <c r="W91">
        <f>IF(K91=0,0,1)</f>
        <v>0</v>
      </c>
      <c r="X91">
        <f>IF(L91=0,0,1)</f>
        <v>1</v>
      </c>
      <c r="Y91">
        <f>IF(P91=0,0,1)</f>
        <v>0</v>
      </c>
      <c r="Z91">
        <f>IF(Q91=0,0,1)</f>
        <v>1</v>
      </c>
      <c r="AA91">
        <f>IF(SUM(W91:Z91)=0,0,1)</f>
        <v>1</v>
      </c>
    </row>
    <row r="92" spans="1:27" x14ac:dyDescent="0.35">
      <c r="A92" s="2">
        <v>1993</v>
      </c>
      <c r="B92" s="2">
        <v>37</v>
      </c>
      <c r="C92" s="2">
        <v>31.3</v>
      </c>
      <c r="D92" s="2">
        <v>21.8</v>
      </c>
      <c r="E92" s="2">
        <v>75.400000000000006</v>
      </c>
      <c r="F92" s="2">
        <v>46</v>
      </c>
      <c r="G92" s="2">
        <v>0</v>
      </c>
      <c r="H92" s="2">
        <v>7.4</v>
      </c>
      <c r="I92" s="2">
        <v>9.6</v>
      </c>
      <c r="J92" s="2">
        <v>5.8</v>
      </c>
      <c r="K92" s="2">
        <v>0</v>
      </c>
      <c r="L92" s="2">
        <v>0</v>
      </c>
      <c r="M92" s="2">
        <v>0</v>
      </c>
      <c r="N92" s="2">
        <v>0</v>
      </c>
      <c r="O92" s="2">
        <v>16</v>
      </c>
      <c r="P92" s="2">
        <v>0</v>
      </c>
      <c r="Q92" s="2">
        <v>0</v>
      </c>
      <c r="R92" s="2">
        <v>0</v>
      </c>
      <c r="S92">
        <f>IF(O92=0,0,1)</f>
        <v>1</v>
      </c>
      <c r="T92">
        <f ca="1">_xlfn.IFS(M92=0,0,M92&lt;1,MROUND(RAND(),1),M92&gt;=1,1)</f>
        <v>0</v>
      </c>
      <c r="U92">
        <f ca="1">_xlfn.IFS(N92&lt;5,0,N92&lt;275,MROUND(RAND(),1),N92&gt;=275,1)</f>
        <v>0</v>
      </c>
      <c r="V92">
        <f ca="1">_xlfn.IFS(R92&lt;12,0,R92&lt;50,MROUND(RAND(),1),R92&gt;=50,1)</f>
        <v>0</v>
      </c>
      <c r="W92">
        <f>IF(K92=0,0,1)</f>
        <v>0</v>
      </c>
      <c r="X92">
        <f>IF(L92=0,0,1)</f>
        <v>0</v>
      </c>
      <c r="Y92">
        <f>IF(P92=0,0,1)</f>
        <v>0</v>
      </c>
      <c r="Z92">
        <f>IF(Q92=0,0,1)</f>
        <v>0</v>
      </c>
      <c r="AA92">
        <f>IF(SUM(W92:Z92)=0,0,1)</f>
        <v>0</v>
      </c>
    </row>
    <row r="93" spans="1:27" x14ac:dyDescent="0.35">
      <c r="A93" s="2">
        <v>1994</v>
      </c>
      <c r="B93" s="2">
        <v>31</v>
      </c>
      <c r="C93" s="2">
        <v>30.4</v>
      </c>
      <c r="D93" s="2">
        <v>23</v>
      </c>
      <c r="E93" s="2">
        <v>83.6</v>
      </c>
      <c r="F93" s="2">
        <v>52.7</v>
      </c>
      <c r="G93" s="2">
        <v>1</v>
      </c>
      <c r="H93" s="2">
        <v>12</v>
      </c>
      <c r="I93" s="2">
        <v>1.4</v>
      </c>
      <c r="J93" s="2">
        <v>2.9</v>
      </c>
      <c r="K93" s="2">
        <v>0</v>
      </c>
      <c r="L93" s="2">
        <v>0</v>
      </c>
      <c r="M93" s="2">
        <v>0</v>
      </c>
      <c r="N93" s="2">
        <v>0</v>
      </c>
      <c r="O93" s="2">
        <v>1</v>
      </c>
      <c r="P93" s="2">
        <v>0</v>
      </c>
      <c r="Q93" s="2">
        <v>0</v>
      </c>
      <c r="R93" s="2">
        <v>0</v>
      </c>
      <c r="S93">
        <f>IF(O93=0,0,1)</f>
        <v>1</v>
      </c>
      <c r="T93">
        <f ca="1">_xlfn.IFS(M93=0,0,M93&lt;1,MROUND(RAND(),1),M93&gt;=1,1)</f>
        <v>0</v>
      </c>
      <c r="U93">
        <f ca="1">_xlfn.IFS(N93&lt;5,0,N93&lt;275,MROUND(RAND(),1),N93&gt;=275,1)</f>
        <v>0</v>
      </c>
      <c r="V93">
        <f ca="1">_xlfn.IFS(R93&lt;12,0,R93&lt;50,MROUND(RAND(),1),R93&gt;=50,1)</f>
        <v>0</v>
      </c>
      <c r="W93">
        <f>IF(K93=0,0,1)</f>
        <v>0</v>
      </c>
      <c r="X93">
        <f>IF(L93=0,0,1)</f>
        <v>0</v>
      </c>
      <c r="Y93">
        <f>IF(P93=0,0,1)</f>
        <v>0</v>
      </c>
      <c r="Z93">
        <f>IF(Q93=0,0,1)</f>
        <v>0</v>
      </c>
      <c r="AA93">
        <f>IF(SUM(W93:Z93)=0,0,1)</f>
        <v>0</v>
      </c>
    </row>
    <row r="94" spans="1:27" x14ac:dyDescent="0.35">
      <c r="A94" s="2">
        <v>1994</v>
      </c>
      <c r="B94" s="2">
        <v>6</v>
      </c>
      <c r="C94" s="2">
        <v>31.3</v>
      </c>
      <c r="D94" s="2">
        <v>18.399999999999999</v>
      </c>
      <c r="E94" s="2">
        <v>78</v>
      </c>
      <c r="F94" s="2">
        <v>36.299999999999997</v>
      </c>
      <c r="G94" s="2">
        <v>4.5999999999999996</v>
      </c>
      <c r="H94" s="2">
        <v>5.6</v>
      </c>
      <c r="I94" s="2">
        <v>9.8000000000000007</v>
      </c>
      <c r="J94" s="2">
        <v>3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26</v>
      </c>
      <c r="S94">
        <f>IF(O94=0,0,1)</f>
        <v>0</v>
      </c>
      <c r="T94">
        <f ca="1">_xlfn.IFS(M94=0,0,M94&lt;1,MROUND(RAND(),1),M94&gt;=1,1)</f>
        <v>0</v>
      </c>
      <c r="U94">
        <f ca="1">_xlfn.IFS(N94&lt;5,0,N94&lt;275,MROUND(RAND(),1),N94&gt;=275,1)</f>
        <v>0</v>
      </c>
      <c r="V94">
        <f ca="1">_xlfn.IFS(R94&lt;12,0,R94&lt;50,MROUND(RAND(),1),R94&gt;=50,1)</f>
        <v>0</v>
      </c>
      <c r="W94">
        <f>IF(K94=0,0,1)</f>
        <v>0</v>
      </c>
      <c r="X94">
        <f>IF(L94=0,0,1)</f>
        <v>0</v>
      </c>
      <c r="Y94">
        <f>IF(P94=0,0,1)</f>
        <v>0</v>
      </c>
      <c r="Z94">
        <f>IF(Q94=0,0,1)</f>
        <v>0</v>
      </c>
      <c r="AA94">
        <f>IF(SUM(W94:Z94)=0,0,1)</f>
        <v>0</v>
      </c>
    </row>
    <row r="95" spans="1:27" x14ac:dyDescent="0.35">
      <c r="A95" s="2">
        <v>1994</v>
      </c>
      <c r="B95" s="2">
        <v>7</v>
      </c>
      <c r="C95" s="2">
        <v>32.4</v>
      </c>
      <c r="D95" s="2">
        <v>19.8</v>
      </c>
      <c r="E95" s="2">
        <v>77.599999999999994</v>
      </c>
      <c r="F95" s="2">
        <v>34.4</v>
      </c>
      <c r="G95" s="2">
        <v>0</v>
      </c>
      <c r="H95" s="2">
        <v>4.7</v>
      </c>
      <c r="I95" s="2">
        <v>9.6999999999999993</v>
      </c>
      <c r="J95" s="2">
        <v>3.5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7</v>
      </c>
      <c r="S95">
        <f>IF(O95=0,0,1)</f>
        <v>0</v>
      </c>
      <c r="T95">
        <f ca="1">_xlfn.IFS(M95=0,0,M95&lt;1,MROUND(RAND(),1),M95&gt;=1,1)</f>
        <v>0</v>
      </c>
      <c r="U95">
        <f ca="1">_xlfn.IFS(N95&lt;5,0,N95&lt;275,MROUND(RAND(),1),N95&gt;=275,1)</f>
        <v>0</v>
      </c>
      <c r="V95">
        <f ca="1">_xlfn.IFS(R95&lt;12,0,R95&lt;50,MROUND(RAND(),1),R95&gt;=50,1)</f>
        <v>0</v>
      </c>
      <c r="W95">
        <f>IF(K95=0,0,1)</f>
        <v>0</v>
      </c>
      <c r="X95">
        <f>IF(L95=0,0,1)</f>
        <v>0</v>
      </c>
      <c r="Y95">
        <f>IF(P95=0,0,1)</f>
        <v>0</v>
      </c>
      <c r="Z95">
        <f>IF(Q95=0,0,1)</f>
        <v>0</v>
      </c>
      <c r="AA95">
        <f>IF(SUM(W95:Z95)=0,0,1)</f>
        <v>0</v>
      </c>
    </row>
    <row r="96" spans="1:27" x14ac:dyDescent="0.35">
      <c r="A96" s="2">
        <v>1994</v>
      </c>
      <c r="B96" s="2">
        <v>9</v>
      </c>
      <c r="C96" s="2">
        <v>33.5</v>
      </c>
      <c r="D96" s="2">
        <v>15</v>
      </c>
      <c r="E96" s="2">
        <v>71.7</v>
      </c>
      <c r="F96" s="2">
        <v>24.9</v>
      </c>
      <c r="G96" s="2">
        <v>0</v>
      </c>
      <c r="H96" s="2">
        <v>4</v>
      </c>
      <c r="I96" s="2">
        <v>11</v>
      </c>
      <c r="J96" s="2">
        <v>3.4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83</v>
      </c>
      <c r="S96">
        <f>IF(O96=0,0,1)</f>
        <v>0</v>
      </c>
      <c r="T96">
        <f ca="1">_xlfn.IFS(M96=0,0,M96&lt;1,MROUND(RAND(),1),M96&gt;=1,1)</f>
        <v>0</v>
      </c>
      <c r="U96">
        <f ca="1">_xlfn.IFS(N96&lt;5,0,N96&lt;275,MROUND(RAND(),1),N96&gt;=275,1)</f>
        <v>0</v>
      </c>
      <c r="V96">
        <f ca="1">_xlfn.IFS(R96&lt;12,0,R96&lt;50,MROUND(RAND(),1),R96&gt;=50,1)</f>
        <v>1</v>
      </c>
      <c r="W96">
        <f>IF(K96=0,0,1)</f>
        <v>0</v>
      </c>
      <c r="X96">
        <f>IF(L96=0,0,1)</f>
        <v>0</v>
      </c>
      <c r="Y96">
        <f>IF(P96=0,0,1)</f>
        <v>0</v>
      </c>
      <c r="Z96">
        <f>IF(Q96=0,0,1)</f>
        <v>0</v>
      </c>
      <c r="AA96">
        <f>IF(SUM(W96:Z96)=0,0,1)</f>
        <v>0</v>
      </c>
    </row>
    <row r="97" spans="1:27" x14ac:dyDescent="0.35">
      <c r="A97" s="2">
        <v>1994</v>
      </c>
      <c r="B97" s="2">
        <v>18</v>
      </c>
      <c r="C97" s="2">
        <v>39.1</v>
      </c>
      <c r="D97" s="2">
        <v>25.5</v>
      </c>
      <c r="E97" s="2">
        <v>59.3</v>
      </c>
      <c r="F97" s="2">
        <v>23.1</v>
      </c>
      <c r="G97" s="2">
        <v>0</v>
      </c>
      <c r="H97" s="2">
        <v>5.2</v>
      </c>
      <c r="I97" s="2">
        <v>10.5</v>
      </c>
      <c r="J97" s="2">
        <v>5.4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32</v>
      </c>
      <c r="S97">
        <f>IF(O97=0,0,1)</f>
        <v>0</v>
      </c>
      <c r="T97">
        <f ca="1">_xlfn.IFS(M97=0,0,M97&lt;1,MROUND(RAND(),1),M97&gt;=1,1)</f>
        <v>0</v>
      </c>
      <c r="U97">
        <f ca="1">_xlfn.IFS(N97&lt;5,0,N97&lt;275,MROUND(RAND(),1),N97&gt;=275,1)</f>
        <v>0</v>
      </c>
      <c r="V97">
        <f ca="1">_xlfn.IFS(R97&lt;12,0,R97&lt;50,MROUND(RAND(),1),R97&gt;=50,1)</f>
        <v>0</v>
      </c>
      <c r="W97">
        <f>IF(K97=0,0,1)</f>
        <v>0</v>
      </c>
      <c r="X97">
        <f>IF(L97=0,0,1)</f>
        <v>0</v>
      </c>
      <c r="Y97">
        <f>IF(P97=0,0,1)</f>
        <v>0</v>
      </c>
      <c r="Z97">
        <f>IF(Q97=0,0,1)</f>
        <v>0</v>
      </c>
      <c r="AA97">
        <f>IF(SUM(W97:Z97)=0,0,1)</f>
        <v>0</v>
      </c>
    </row>
    <row r="98" spans="1:27" x14ac:dyDescent="0.35">
      <c r="A98" s="2">
        <v>1994</v>
      </c>
      <c r="B98" s="2">
        <v>19</v>
      </c>
      <c r="C98" s="2">
        <v>40.9</v>
      </c>
      <c r="D98" s="2">
        <v>26.3</v>
      </c>
      <c r="E98" s="2">
        <v>46.1</v>
      </c>
      <c r="F98" s="2">
        <v>21.6</v>
      </c>
      <c r="G98" s="2">
        <v>0</v>
      </c>
      <c r="H98" s="2">
        <v>6.7</v>
      </c>
      <c r="I98" s="2">
        <v>11.3</v>
      </c>
      <c r="J98" s="2">
        <v>7.2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7</v>
      </c>
      <c r="S98">
        <f>IF(O98=0,0,1)</f>
        <v>0</v>
      </c>
      <c r="T98">
        <f ca="1">_xlfn.IFS(M98=0,0,M98&lt;1,MROUND(RAND(),1),M98&gt;=1,1)</f>
        <v>0</v>
      </c>
      <c r="U98">
        <f ca="1">_xlfn.IFS(N98&lt;5,0,N98&lt;275,MROUND(RAND(),1),N98&gt;=275,1)</f>
        <v>0</v>
      </c>
      <c r="V98">
        <f ca="1">_xlfn.IFS(R98&lt;12,0,R98&lt;50,MROUND(RAND(),1),R98&gt;=50,1)</f>
        <v>0</v>
      </c>
      <c r="W98">
        <f>IF(K98=0,0,1)</f>
        <v>0</v>
      </c>
      <c r="X98">
        <f>IF(L98=0,0,1)</f>
        <v>0</v>
      </c>
      <c r="Y98">
        <f>IF(P98=0,0,1)</f>
        <v>0</v>
      </c>
      <c r="Z98">
        <f>IF(Q98=0,0,1)</f>
        <v>0</v>
      </c>
      <c r="AA98">
        <f>IF(SUM(W98:Z98)=0,0,1)</f>
        <v>0</v>
      </c>
    </row>
    <row r="99" spans="1:27" x14ac:dyDescent="0.35">
      <c r="A99" s="2">
        <v>1994</v>
      </c>
      <c r="B99" s="2">
        <v>20</v>
      </c>
      <c r="C99" s="2">
        <v>41.2</v>
      </c>
      <c r="D99" s="2">
        <v>26.5</v>
      </c>
      <c r="E99" s="2">
        <v>53.6</v>
      </c>
      <c r="F99" s="2">
        <v>24.7</v>
      </c>
      <c r="G99" s="2">
        <v>15</v>
      </c>
      <c r="H99" s="2">
        <v>5.3</v>
      </c>
      <c r="I99" s="2">
        <v>10.1</v>
      </c>
      <c r="J99" s="2">
        <v>6.3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9</v>
      </c>
      <c r="S99">
        <f>IF(O99=0,0,1)</f>
        <v>0</v>
      </c>
      <c r="T99">
        <f ca="1">_xlfn.IFS(M99=0,0,M99&lt;1,MROUND(RAND(),1),M99&gt;=1,1)</f>
        <v>0</v>
      </c>
      <c r="U99">
        <f ca="1">_xlfn.IFS(N99&lt;5,0,N99&lt;275,MROUND(RAND(),1),N99&gt;=275,1)</f>
        <v>0</v>
      </c>
      <c r="V99">
        <f ca="1">_xlfn.IFS(R99&lt;12,0,R99&lt;50,MROUND(RAND(),1),R99&gt;=50,1)</f>
        <v>0</v>
      </c>
      <c r="W99">
        <f>IF(K99=0,0,1)</f>
        <v>0</v>
      </c>
      <c r="X99">
        <f>IF(L99=0,0,1)</f>
        <v>0</v>
      </c>
      <c r="Y99">
        <f>IF(P99=0,0,1)</f>
        <v>0</v>
      </c>
      <c r="Z99">
        <f>IF(Q99=0,0,1)</f>
        <v>0</v>
      </c>
      <c r="AA99">
        <f>IF(SUM(W99:Z99)=0,0,1)</f>
        <v>0</v>
      </c>
    </row>
    <row r="100" spans="1:27" x14ac:dyDescent="0.35">
      <c r="A100" s="2">
        <v>1995</v>
      </c>
      <c r="B100" s="2">
        <v>1</v>
      </c>
      <c r="C100" s="2">
        <v>27.3</v>
      </c>
      <c r="D100" s="2">
        <v>11.7</v>
      </c>
      <c r="E100" s="2">
        <v>80.7</v>
      </c>
      <c r="F100" s="2">
        <v>41.7</v>
      </c>
      <c r="G100" s="2">
        <v>0</v>
      </c>
      <c r="H100" s="2">
        <v>3.7</v>
      </c>
      <c r="I100" s="2">
        <v>9.1</v>
      </c>
      <c r="J100" s="2">
        <v>3.1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6</v>
      </c>
      <c r="S100">
        <f>IF(O100=0,0,1)</f>
        <v>0</v>
      </c>
      <c r="T100">
        <f ca="1">_xlfn.IFS(M100=0,0,M100&lt;1,MROUND(RAND(),1),M100&gt;=1,1)</f>
        <v>0</v>
      </c>
      <c r="U100">
        <f ca="1">_xlfn.IFS(N100&lt;5,0,N100&lt;275,MROUND(RAND(),1),N100&gt;=275,1)</f>
        <v>0</v>
      </c>
      <c r="V100">
        <f ca="1">_xlfn.IFS(R100&lt;12,0,R100&lt;50,MROUND(RAND(),1),R100&gt;=50,1)</f>
        <v>0</v>
      </c>
      <c r="W100">
        <f>IF(K100=0,0,1)</f>
        <v>0</v>
      </c>
      <c r="X100">
        <f>IF(L100=0,0,1)</f>
        <v>0</v>
      </c>
      <c r="Y100">
        <f>IF(P100=0,0,1)</f>
        <v>0</v>
      </c>
      <c r="Z100">
        <f>IF(Q100=0,0,1)</f>
        <v>0</v>
      </c>
      <c r="AA100">
        <f>IF(SUM(W100:Z100)=0,0,1)</f>
        <v>0</v>
      </c>
    </row>
    <row r="101" spans="1:27" x14ac:dyDescent="0.35">
      <c r="A101" s="2">
        <v>1995</v>
      </c>
      <c r="B101" s="2">
        <v>5</v>
      </c>
      <c r="C101" s="2">
        <v>28.1</v>
      </c>
      <c r="D101" s="2">
        <v>13.6</v>
      </c>
      <c r="E101" s="2">
        <v>84.6</v>
      </c>
      <c r="F101" s="2">
        <v>35.4</v>
      </c>
      <c r="G101" s="2">
        <v>0</v>
      </c>
      <c r="H101" s="2">
        <v>3.8</v>
      </c>
      <c r="I101" s="2">
        <v>9.3000000000000007</v>
      </c>
      <c r="J101" s="2">
        <v>3.7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31</v>
      </c>
      <c r="S101">
        <f>IF(O101=0,0,1)</f>
        <v>0</v>
      </c>
      <c r="T101">
        <f ca="1">_xlfn.IFS(M101=0,0,M101&lt;1,MROUND(RAND(),1),M101&gt;=1,1)</f>
        <v>0</v>
      </c>
      <c r="U101">
        <f ca="1">_xlfn.IFS(N101&lt;5,0,N101&lt;275,MROUND(RAND(),1),N101&gt;=275,1)</f>
        <v>0</v>
      </c>
      <c r="V101">
        <f ca="1">_xlfn.IFS(R101&lt;12,0,R101&lt;50,MROUND(RAND(),1),R101&gt;=50,1)</f>
        <v>1</v>
      </c>
      <c r="W101">
        <f>IF(K101=0,0,1)</f>
        <v>0</v>
      </c>
      <c r="X101">
        <f>IF(L101=0,0,1)</f>
        <v>0</v>
      </c>
      <c r="Y101">
        <f>IF(P101=0,0,1)</f>
        <v>0</v>
      </c>
      <c r="Z101">
        <f>IF(Q101=0,0,1)</f>
        <v>0</v>
      </c>
      <c r="AA101">
        <f>IF(SUM(W101:Z101)=0,0,1)</f>
        <v>0</v>
      </c>
    </row>
    <row r="102" spans="1:27" x14ac:dyDescent="0.35">
      <c r="A102" s="2">
        <v>1995</v>
      </c>
      <c r="B102" s="2">
        <v>6</v>
      </c>
      <c r="C102" s="2">
        <v>30.7</v>
      </c>
      <c r="D102" s="2">
        <v>16.2</v>
      </c>
      <c r="E102" s="2">
        <v>81.900000000000006</v>
      </c>
      <c r="F102" s="2">
        <v>32.6</v>
      </c>
      <c r="G102" s="2">
        <v>0</v>
      </c>
      <c r="H102" s="2">
        <v>3.6</v>
      </c>
      <c r="I102" s="2">
        <v>10.199999999999999</v>
      </c>
      <c r="J102" s="2">
        <v>4.2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18</v>
      </c>
      <c r="S102">
        <f>IF(O102=0,0,1)</f>
        <v>0</v>
      </c>
      <c r="T102">
        <f ca="1">_xlfn.IFS(M102=0,0,M102&lt;1,MROUND(RAND(),1),M102&gt;=1,1)</f>
        <v>0</v>
      </c>
      <c r="U102">
        <f ca="1">_xlfn.IFS(N102&lt;5,0,N102&lt;275,MROUND(RAND(),1),N102&gt;=275,1)</f>
        <v>0</v>
      </c>
      <c r="V102">
        <f ca="1">_xlfn.IFS(R102&lt;12,0,R102&lt;50,MROUND(RAND(),1),R102&gt;=50,1)</f>
        <v>0</v>
      </c>
      <c r="W102">
        <f>IF(K102=0,0,1)</f>
        <v>0</v>
      </c>
      <c r="X102">
        <f>IF(L102=0,0,1)</f>
        <v>0</v>
      </c>
      <c r="Y102">
        <f>IF(P102=0,0,1)</f>
        <v>0</v>
      </c>
      <c r="Z102">
        <f>IF(Q102=0,0,1)</f>
        <v>0</v>
      </c>
      <c r="AA102">
        <f>IF(SUM(W102:Z102)=0,0,1)</f>
        <v>0</v>
      </c>
    </row>
    <row r="103" spans="1:27" x14ac:dyDescent="0.35">
      <c r="A103" s="2">
        <v>1995</v>
      </c>
      <c r="B103" s="2">
        <v>7</v>
      </c>
      <c r="C103" s="2">
        <v>32.799999999999997</v>
      </c>
      <c r="D103" s="2">
        <v>15.5</v>
      </c>
      <c r="E103" s="2">
        <v>76</v>
      </c>
      <c r="F103" s="2">
        <v>27.7</v>
      </c>
      <c r="G103" s="2">
        <v>0</v>
      </c>
      <c r="H103" s="2">
        <v>3</v>
      </c>
      <c r="I103" s="2">
        <v>10.9</v>
      </c>
      <c r="J103" s="2">
        <v>4.9000000000000004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5</v>
      </c>
      <c r="S103">
        <f>IF(O103=0,0,1)</f>
        <v>0</v>
      </c>
      <c r="T103">
        <f ca="1">_xlfn.IFS(M103=0,0,M103&lt;1,MROUND(RAND(),1),M103&gt;=1,1)</f>
        <v>0</v>
      </c>
      <c r="U103">
        <f ca="1">_xlfn.IFS(N103&lt;5,0,N103&lt;275,MROUND(RAND(),1),N103&gt;=275,1)</f>
        <v>0</v>
      </c>
      <c r="V103">
        <f ca="1">_xlfn.IFS(R103&lt;12,0,R103&lt;50,MROUND(RAND(),1),R103&gt;=50,1)</f>
        <v>0</v>
      </c>
      <c r="W103">
        <f>IF(K103=0,0,1)</f>
        <v>0</v>
      </c>
      <c r="X103">
        <f>IF(L103=0,0,1)</f>
        <v>0</v>
      </c>
      <c r="Y103">
        <f>IF(P103=0,0,1)</f>
        <v>0</v>
      </c>
      <c r="Z103">
        <f>IF(Q103=0,0,1)</f>
        <v>0</v>
      </c>
      <c r="AA103">
        <f>IF(SUM(W103:Z103)=0,0,1)</f>
        <v>0</v>
      </c>
    </row>
    <row r="104" spans="1:27" x14ac:dyDescent="0.35">
      <c r="A104" s="2">
        <v>1995</v>
      </c>
      <c r="B104" s="2">
        <v>22</v>
      </c>
      <c r="C104" s="2">
        <v>40.799999999999997</v>
      </c>
      <c r="D104" s="2">
        <v>26.2</v>
      </c>
      <c r="E104" s="2">
        <v>54.9</v>
      </c>
      <c r="F104" s="2">
        <v>23.9</v>
      </c>
      <c r="G104" s="2">
        <v>0</v>
      </c>
      <c r="H104" s="2">
        <v>4.4000000000000004</v>
      </c>
      <c r="I104" s="2">
        <v>11.3</v>
      </c>
      <c r="J104" s="2">
        <v>8.1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3</v>
      </c>
      <c r="S104">
        <f>IF(O104=0,0,1)</f>
        <v>0</v>
      </c>
      <c r="T104">
        <f ca="1">_xlfn.IFS(M104=0,0,M104&lt;1,MROUND(RAND(),1),M104&gt;=1,1)</f>
        <v>0</v>
      </c>
      <c r="U104">
        <f ca="1">_xlfn.IFS(N104&lt;5,0,N104&lt;275,MROUND(RAND(),1),N104&gt;=275,1)</f>
        <v>0</v>
      </c>
      <c r="V104">
        <f ca="1">_xlfn.IFS(R104&lt;12,0,R104&lt;50,MROUND(RAND(),1),R104&gt;=50,1)</f>
        <v>0</v>
      </c>
      <c r="W104">
        <f>IF(K104=0,0,1)</f>
        <v>0</v>
      </c>
      <c r="X104">
        <f>IF(L104=0,0,1)</f>
        <v>0</v>
      </c>
      <c r="Y104">
        <f>IF(P104=0,0,1)</f>
        <v>0</v>
      </c>
      <c r="Z104">
        <f>IF(Q104=0,0,1)</f>
        <v>0</v>
      </c>
      <c r="AA104">
        <f>IF(SUM(W104:Z104)=0,0,1)</f>
        <v>0</v>
      </c>
    </row>
    <row r="105" spans="1:27" x14ac:dyDescent="0.35">
      <c r="A105" s="2">
        <v>1995</v>
      </c>
      <c r="B105" s="2">
        <v>46</v>
      </c>
      <c r="C105" s="2">
        <v>30.2</v>
      </c>
      <c r="D105" s="2">
        <v>15</v>
      </c>
      <c r="E105" s="2">
        <v>89.9</v>
      </c>
      <c r="F105" s="2">
        <v>40.6</v>
      </c>
      <c r="G105" s="2">
        <v>4</v>
      </c>
      <c r="H105" s="2">
        <v>2.1</v>
      </c>
      <c r="I105" s="2">
        <v>9</v>
      </c>
      <c r="J105" s="2">
        <v>3.8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2</v>
      </c>
      <c r="S105">
        <f>IF(O105=0,0,1)</f>
        <v>0</v>
      </c>
      <c r="T105">
        <f ca="1">_xlfn.IFS(M105=0,0,M105&lt;1,MROUND(RAND(),1),M105&gt;=1,1)</f>
        <v>0</v>
      </c>
      <c r="U105">
        <f ca="1">_xlfn.IFS(N105&lt;5,0,N105&lt;275,MROUND(RAND(),1),N105&gt;=275,1)</f>
        <v>0</v>
      </c>
      <c r="V105">
        <f ca="1">_xlfn.IFS(R105&lt;12,0,R105&lt;50,MROUND(RAND(),1),R105&gt;=50,1)</f>
        <v>0</v>
      </c>
      <c r="W105">
        <f>IF(K105=0,0,1)</f>
        <v>0</v>
      </c>
      <c r="X105">
        <f>IF(L105=0,0,1)</f>
        <v>0</v>
      </c>
      <c r="Y105">
        <f>IF(P105=0,0,1)</f>
        <v>0</v>
      </c>
      <c r="Z105">
        <f>IF(Q105=0,0,1)</f>
        <v>0</v>
      </c>
      <c r="AA105">
        <f>IF(SUM(W105:Z105)=0,0,1)</f>
        <v>0</v>
      </c>
    </row>
    <row r="106" spans="1:27" x14ac:dyDescent="0.35">
      <c r="A106" s="2">
        <v>1996</v>
      </c>
      <c r="B106" s="2">
        <v>9</v>
      </c>
      <c r="C106" s="2">
        <v>34.1</v>
      </c>
      <c r="D106" s="2">
        <v>16</v>
      </c>
      <c r="E106" s="2">
        <v>80.599999999999994</v>
      </c>
      <c r="F106" s="2">
        <v>23.3</v>
      </c>
      <c r="G106" s="2">
        <v>0</v>
      </c>
      <c r="H106" s="2">
        <v>3.6</v>
      </c>
      <c r="I106" s="2">
        <v>9.6</v>
      </c>
      <c r="J106" s="2">
        <v>5.6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9</v>
      </c>
      <c r="S106">
        <f>IF(O106=0,0,1)</f>
        <v>0</v>
      </c>
      <c r="T106">
        <f ca="1">_xlfn.IFS(M106=0,0,M106&lt;1,MROUND(RAND(),1),M106&gt;=1,1)</f>
        <v>0</v>
      </c>
      <c r="U106">
        <f ca="1">_xlfn.IFS(N106&lt;5,0,N106&lt;275,MROUND(RAND(),1),N106&gt;=275,1)</f>
        <v>0</v>
      </c>
      <c r="V106">
        <f ca="1">_xlfn.IFS(R106&lt;12,0,R106&lt;50,MROUND(RAND(),1),R106&gt;=50,1)</f>
        <v>0</v>
      </c>
      <c r="W106">
        <f>IF(K106=0,0,1)</f>
        <v>0</v>
      </c>
      <c r="X106">
        <f>IF(L106=0,0,1)</f>
        <v>0</v>
      </c>
      <c r="Y106">
        <f>IF(P106=0,0,1)</f>
        <v>0</v>
      </c>
      <c r="Z106">
        <f>IF(Q106=0,0,1)</f>
        <v>0</v>
      </c>
      <c r="AA106">
        <f>IF(SUM(W106:Z106)=0,0,1)</f>
        <v>0</v>
      </c>
    </row>
    <row r="107" spans="1:27" x14ac:dyDescent="0.35">
      <c r="A107" s="2">
        <v>1996</v>
      </c>
      <c r="B107" s="2">
        <v>10</v>
      </c>
      <c r="C107" s="2">
        <v>34.5</v>
      </c>
      <c r="D107" s="2">
        <v>15.3</v>
      </c>
      <c r="E107" s="2">
        <v>81.3</v>
      </c>
      <c r="F107" s="2">
        <v>18.899999999999999</v>
      </c>
      <c r="G107" s="2">
        <v>0</v>
      </c>
      <c r="H107" s="2">
        <v>2.4</v>
      </c>
      <c r="I107" s="2">
        <v>9.9</v>
      </c>
      <c r="J107" s="2">
        <v>5.9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45</v>
      </c>
      <c r="S107">
        <f>IF(O107=0,0,1)</f>
        <v>0</v>
      </c>
      <c r="T107">
        <f ca="1">_xlfn.IFS(M107=0,0,M107&lt;1,MROUND(RAND(),1),M107&gt;=1,1)</f>
        <v>0</v>
      </c>
      <c r="U107">
        <f ca="1">_xlfn.IFS(N107&lt;5,0,N107&lt;275,MROUND(RAND(),1),N107&gt;=275,1)</f>
        <v>0</v>
      </c>
      <c r="V107">
        <f ca="1">_xlfn.IFS(R107&lt;12,0,R107&lt;50,MROUND(RAND(),1),R107&gt;=50,1)</f>
        <v>0</v>
      </c>
      <c r="W107">
        <f>IF(K107=0,0,1)</f>
        <v>0</v>
      </c>
      <c r="X107">
        <f>IF(L107=0,0,1)</f>
        <v>0</v>
      </c>
      <c r="Y107">
        <f>IF(P107=0,0,1)</f>
        <v>0</v>
      </c>
      <c r="Z107">
        <f>IF(Q107=0,0,1)</f>
        <v>0</v>
      </c>
      <c r="AA107">
        <f>IF(SUM(W107:Z107)=0,0,1)</f>
        <v>0</v>
      </c>
    </row>
    <row r="108" spans="1:27" x14ac:dyDescent="0.35">
      <c r="A108" s="2">
        <v>1998</v>
      </c>
      <c r="B108" s="2">
        <v>3</v>
      </c>
      <c r="C108" s="2">
        <v>32.1</v>
      </c>
      <c r="D108" s="2">
        <v>17.100000000000001</v>
      </c>
      <c r="E108" s="2">
        <v>88.1</v>
      </c>
      <c r="F108" s="2">
        <v>38.9</v>
      </c>
      <c r="G108" s="2">
        <v>0</v>
      </c>
      <c r="H108" s="2">
        <v>2.5</v>
      </c>
      <c r="I108" s="2">
        <v>8.8000000000000007</v>
      </c>
      <c r="J108" s="2">
        <v>4.2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14</v>
      </c>
      <c r="S108">
        <f>IF(O108=0,0,1)</f>
        <v>0</v>
      </c>
      <c r="T108">
        <f ca="1">_xlfn.IFS(M108=0,0,M108&lt;1,MROUND(RAND(),1),M108&gt;=1,1)</f>
        <v>0</v>
      </c>
      <c r="U108">
        <f ca="1">_xlfn.IFS(N108&lt;5,0,N108&lt;275,MROUND(RAND(),1),N108&gt;=275,1)</f>
        <v>0</v>
      </c>
      <c r="V108">
        <f ca="1">_xlfn.IFS(R108&lt;12,0,R108&lt;50,MROUND(RAND(),1),R108&gt;=50,1)</f>
        <v>1</v>
      </c>
      <c r="W108">
        <f>IF(K108=0,0,1)</f>
        <v>0</v>
      </c>
      <c r="X108">
        <f>IF(L108=0,0,1)</f>
        <v>0</v>
      </c>
      <c r="Y108">
        <f>IF(P108=0,0,1)</f>
        <v>0</v>
      </c>
      <c r="Z108">
        <f>IF(Q108=0,0,1)</f>
        <v>0</v>
      </c>
      <c r="AA108">
        <f>IF(SUM(W108:Z108)=0,0,1)</f>
        <v>0</v>
      </c>
    </row>
    <row r="109" spans="1:27" x14ac:dyDescent="0.35">
      <c r="A109" s="2">
        <v>1998</v>
      </c>
      <c r="B109" s="2">
        <v>7</v>
      </c>
      <c r="C109" s="2">
        <v>31.9</v>
      </c>
      <c r="D109" s="2">
        <v>15.8</v>
      </c>
      <c r="E109" s="2">
        <v>76.3</v>
      </c>
      <c r="F109" s="2">
        <v>29.9</v>
      </c>
      <c r="G109" s="2">
        <v>0</v>
      </c>
      <c r="H109" s="2">
        <v>2.4</v>
      </c>
      <c r="I109" s="2">
        <v>10.6</v>
      </c>
      <c r="J109" s="2">
        <v>5.6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78</v>
      </c>
      <c r="S109">
        <f>IF(O109=0,0,1)</f>
        <v>0</v>
      </c>
      <c r="T109">
        <f ca="1">_xlfn.IFS(M109=0,0,M109&lt;1,MROUND(RAND(),1),M109&gt;=1,1)</f>
        <v>0</v>
      </c>
      <c r="U109">
        <f ca="1">_xlfn.IFS(N109&lt;5,0,N109&lt;275,MROUND(RAND(),1),N109&gt;=275,1)</f>
        <v>0</v>
      </c>
      <c r="V109">
        <f ca="1">_xlfn.IFS(R109&lt;12,0,R109&lt;50,MROUND(RAND(),1),R109&gt;=50,1)</f>
        <v>1</v>
      </c>
      <c r="W109">
        <f>IF(K109=0,0,1)</f>
        <v>0</v>
      </c>
      <c r="X109">
        <f>IF(L109=0,0,1)</f>
        <v>0</v>
      </c>
      <c r="Y109">
        <f>IF(P109=0,0,1)</f>
        <v>0</v>
      </c>
      <c r="Z109">
        <f>IF(Q109=0,0,1)</f>
        <v>0</v>
      </c>
      <c r="AA109">
        <f>IF(SUM(W109:Z109)=0,0,1)</f>
        <v>0</v>
      </c>
    </row>
    <row r="110" spans="1:27" x14ac:dyDescent="0.35">
      <c r="A110" s="2">
        <v>1998</v>
      </c>
      <c r="B110" s="2">
        <v>8</v>
      </c>
      <c r="C110" s="2">
        <v>34.299999999999997</v>
      </c>
      <c r="D110" s="2">
        <v>16.899999999999999</v>
      </c>
      <c r="E110" s="2">
        <v>71.3</v>
      </c>
      <c r="F110" s="2">
        <v>26.1</v>
      </c>
      <c r="G110" s="2">
        <v>0</v>
      </c>
      <c r="H110" s="2">
        <v>1.7</v>
      </c>
      <c r="I110" s="2">
        <v>10.9</v>
      </c>
      <c r="J110" s="2">
        <v>6.5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91</v>
      </c>
      <c r="S110">
        <f>IF(O110=0,0,1)</f>
        <v>0</v>
      </c>
      <c r="T110">
        <f ca="1">_xlfn.IFS(M110=0,0,M110&lt;1,MROUND(RAND(),1),M110&gt;=1,1)</f>
        <v>0</v>
      </c>
      <c r="U110">
        <f ca="1">_xlfn.IFS(N110&lt;5,0,N110&lt;275,MROUND(RAND(),1),N110&gt;=275,1)</f>
        <v>0</v>
      </c>
      <c r="V110">
        <f ca="1">_xlfn.IFS(R110&lt;12,0,R110&lt;50,MROUND(RAND(),1),R110&gt;=50,1)</f>
        <v>1</v>
      </c>
      <c r="W110">
        <f>IF(K110=0,0,1)</f>
        <v>0</v>
      </c>
      <c r="X110">
        <f>IF(L110=0,0,1)</f>
        <v>0</v>
      </c>
      <c r="Y110">
        <f>IF(P110=0,0,1)</f>
        <v>0</v>
      </c>
      <c r="Z110">
        <f>IF(Q110=0,0,1)</f>
        <v>0</v>
      </c>
      <c r="AA110">
        <f>IF(SUM(W110:Z110)=0,0,1)</f>
        <v>0</v>
      </c>
    </row>
    <row r="111" spans="1:27" x14ac:dyDescent="0.35">
      <c r="A111" s="2">
        <v>1998</v>
      </c>
      <c r="B111" s="2">
        <v>20</v>
      </c>
      <c r="C111" s="2">
        <v>38.799999999999997</v>
      </c>
      <c r="D111" s="2">
        <v>25.2</v>
      </c>
      <c r="E111" s="2">
        <v>64</v>
      </c>
      <c r="F111" s="2">
        <v>25.7</v>
      </c>
      <c r="G111" s="2">
        <v>8.8000000000000007</v>
      </c>
      <c r="H111" s="2">
        <v>2.1</v>
      </c>
      <c r="I111" s="2">
        <v>9.1999999999999993</v>
      </c>
      <c r="J111" s="2">
        <v>8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6</v>
      </c>
      <c r="S111">
        <f>IF(O111=0,0,1)</f>
        <v>0</v>
      </c>
      <c r="T111">
        <f ca="1">_xlfn.IFS(M111=0,0,M111&lt;1,MROUND(RAND(),1),M111&gt;=1,1)</f>
        <v>0</v>
      </c>
      <c r="U111">
        <f ca="1">_xlfn.IFS(N111&lt;5,0,N111&lt;275,MROUND(RAND(),1),N111&gt;=275,1)</f>
        <v>0</v>
      </c>
      <c r="V111">
        <f ca="1">_xlfn.IFS(R111&lt;12,0,R111&lt;50,MROUND(RAND(),1),R111&gt;=50,1)</f>
        <v>0</v>
      </c>
      <c r="W111">
        <f>IF(K111=0,0,1)</f>
        <v>0</v>
      </c>
      <c r="X111">
        <f>IF(L111=0,0,1)</f>
        <v>0</v>
      </c>
      <c r="Y111">
        <f>IF(P111=0,0,1)</f>
        <v>0</v>
      </c>
      <c r="Z111">
        <f>IF(Q111=0,0,1)</f>
        <v>0</v>
      </c>
      <c r="AA111">
        <f>IF(SUM(W111:Z111)=0,0,1)</f>
        <v>0</v>
      </c>
    </row>
    <row r="112" spans="1:27" x14ac:dyDescent="0.35">
      <c r="A112" s="2">
        <v>1998</v>
      </c>
      <c r="B112" s="2">
        <v>21</v>
      </c>
      <c r="C112" s="2">
        <v>40.4</v>
      </c>
      <c r="D112" s="2">
        <v>27.4</v>
      </c>
      <c r="E112" s="2">
        <v>64.099999999999994</v>
      </c>
      <c r="F112" s="2">
        <v>32.700000000000003</v>
      </c>
      <c r="G112" s="2">
        <v>0</v>
      </c>
      <c r="H112" s="2">
        <v>3.9</v>
      </c>
      <c r="I112" s="2">
        <v>8.8000000000000007</v>
      </c>
      <c r="J112" s="2">
        <v>10.9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4</v>
      </c>
      <c r="S112">
        <f>IF(O112=0,0,1)</f>
        <v>0</v>
      </c>
      <c r="T112">
        <f ca="1">_xlfn.IFS(M112=0,0,M112&lt;1,MROUND(RAND(),1),M112&gt;=1,1)</f>
        <v>0</v>
      </c>
      <c r="U112">
        <f ca="1">_xlfn.IFS(N112&lt;5,0,N112&lt;275,MROUND(RAND(),1),N112&gt;=275,1)</f>
        <v>0</v>
      </c>
      <c r="V112">
        <f ca="1">_xlfn.IFS(R112&lt;12,0,R112&lt;50,MROUND(RAND(),1),R112&gt;=50,1)</f>
        <v>0</v>
      </c>
      <c r="W112">
        <f>IF(K112=0,0,1)</f>
        <v>0</v>
      </c>
      <c r="X112">
        <f>IF(L112=0,0,1)</f>
        <v>0</v>
      </c>
      <c r="Y112">
        <f>IF(P112=0,0,1)</f>
        <v>0</v>
      </c>
      <c r="Z112">
        <f>IF(Q112=0,0,1)</f>
        <v>0</v>
      </c>
      <c r="AA112">
        <f>IF(SUM(W112:Z112)=0,0,1)</f>
        <v>0</v>
      </c>
    </row>
    <row r="113" spans="1:27" x14ac:dyDescent="0.35">
      <c r="A113" s="2">
        <v>1998</v>
      </c>
      <c r="B113" s="2">
        <v>48</v>
      </c>
      <c r="C113" s="2">
        <v>28.9</v>
      </c>
      <c r="D113" s="2">
        <v>12.7</v>
      </c>
      <c r="E113" s="2">
        <v>86.7</v>
      </c>
      <c r="F113" s="2">
        <v>39.700000000000003</v>
      </c>
      <c r="G113" s="2">
        <v>0</v>
      </c>
      <c r="H113" s="2">
        <v>1.6</v>
      </c>
      <c r="I113" s="2">
        <v>9.6999999999999993</v>
      </c>
      <c r="J113" s="2">
        <v>3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3</v>
      </c>
      <c r="S113">
        <f>IF(O113=0,0,1)</f>
        <v>0</v>
      </c>
      <c r="T113">
        <f ca="1">_xlfn.IFS(M113=0,0,M113&lt;1,MROUND(RAND(),1),M113&gt;=1,1)</f>
        <v>0</v>
      </c>
      <c r="U113">
        <f ca="1">_xlfn.IFS(N113&lt;5,0,N113&lt;275,MROUND(RAND(),1),N113&gt;=275,1)</f>
        <v>0</v>
      </c>
      <c r="V113">
        <f ca="1">_xlfn.IFS(R113&lt;12,0,R113&lt;50,MROUND(RAND(),1),R113&gt;=50,1)</f>
        <v>0</v>
      </c>
      <c r="W113">
        <f>IF(K113=0,0,1)</f>
        <v>0</v>
      </c>
      <c r="X113">
        <f>IF(L113=0,0,1)</f>
        <v>0</v>
      </c>
      <c r="Y113">
        <f>IF(P113=0,0,1)</f>
        <v>0</v>
      </c>
      <c r="Z113">
        <f>IF(Q113=0,0,1)</f>
        <v>0</v>
      </c>
      <c r="AA113">
        <f>IF(SUM(W113:Z113)=0,0,1)</f>
        <v>0</v>
      </c>
    </row>
    <row r="114" spans="1:27" x14ac:dyDescent="0.35">
      <c r="A114" s="2">
        <v>1999</v>
      </c>
      <c r="B114" s="2">
        <v>1</v>
      </c>
      <c r="C114" s="2">
        <v>27.5</v>
      </c>
      <c r="D114" s="2">
        <v>10.199999999999999</v>
      </c>
      <c r="E114" s="2">
        <v>85.4</v>
      </c>
      <c r="F114" s="2">
        <v>34.4</v>
      </c>
      <c r="G114" s="2">
        <v>0</v>
      </c>
      <c r="H114" s="2">
        <v>2</v>
      </c>
      <c r="I114" s="2">
        <v>9.6999999999999993</v>
      </c>
      <c r="J114" s="2">
        <v>2.6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4</v>
      </c>
      <c r="S114">
        <f>IF(O114=0,0,1)</f>
        <v>0</v>
      </c>
      <c r="T114">
        <f ca="1">_xlfn.IFS(M114=0,0,M114&lt;1,MROUND(RAND(),1),M114&gt;=1,1)</f>
        <v>0</v>
      </c>
      <c r="U114">
        <f ca="1">_xlfn.IFS(N114&lt;5,0,N114&lt;275,MROUND(RAND(),1),N114&gt;=275,1)</f>
        <v>0</v>
      </c>
      <c r="V114">
        <f ca="1">_xlfn.IFS(R114&lt;12,0,R114&lt;50,MROUND(RAND(),1),R114&gt;=50,1)</f>
        <v>0</v>
      </c>
      <c r="W114">
        <f>IF(K114=0,0,1)</f>
        <v>0</v>
      </c>
      <c r="X114">
        <f>IF(L114=0,0,1)</f>
        <v>0</v>
      </c>
      <c r="Y114">
        <f>IF(P114=0,0,1)</f>
        <v>0</v>
      </c>
      <c r="Z114">
        <f>IF(Q114=0,0,1)</f>
        <v>0</v>
      </c>
      <c r="AA114">
        <f>IF(SUM(W114:Z114)=0,0,1)</f>
        <v>0</v>
      </c>
    </row>
    <row r="115" spans="1:27" x14ac:dyDescent="0.35">
      <c r="A115" s="2">
        <v>1999</v>
      </c>
      <c r="B115" s="2">
        <v>4</v>
      </c>
      <c r="C115" s="2">
        <v>31</v>
      </c>
      <c r="D115" s="2">
        <v>11.6</v>
      </c>
      <c r="E115" s="2">
        <v>86.9</v>
      </c>
      <c r="F115" s="2">
        <v>26.1</v>
      </c>
      <c r="G115" s="2">
        <v>0</v>
      </c>
      <c r="H115" s="2">
        <v>1.9</v>
      </c>
      <c r="I115" s="2">
        <v>9.1999999999999993</v>
      </c>
      <c r="J115" s="2">
        <v>3.5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14</v>
      </c>
      <c r="S115">
        <f>IF(O115=0,0,1)</f>
        <v>0</v>
      </c>
      <c r="T115">
        <f ca="1">_xlfn.IFS(M115=0,0,M115&lt;1,MROUND(RAND(),1),M115&gt;=1,1)</f>
        <v>0</v>
      </c>
      <c r="U115">
        <f ca="1">_xlfn.IFS(N115&lt;5,0,N115&lt;275,MROUND(RAND(),1),N115&gt;=275,1)</f>
        <v>0</v>
      </c>
      <c r="V115">
        <f ca="1">_xlfn.IFS(R115&lt;12,0,R115&lt;50,MROUND(RAND(),1),R115&gt;=50,1)</f>
        <v>0</v>
      </c>
      <c r="W115">
        <f>IF(K115=0,0,1)</f>
        <v>0</v>
      </c>
      <c r="X115">
        <f>IF(L115=0,0,1)</f>
        <v>0</v>
      </c>
      <c r="Y115">
        <f>IF(P115=0,0,1)</f>
        <v>0</v>
      </c>
      <c r="Z115">
        <f>IF(Q115=0,0,1)</f>
        <v>0</v>
      </c>
      <c r="AA115">
        <f>IF(SUM(W115:Z115)=0,0,1)</f>
        <v>0</v>
      </c>
    </row>
    <row r="116" spans="1:27" x14ac:dyDescent="0.35">
      <c r="A116" s="2">
        <v>1999</v>
      </c>
      <c r="B116" s="2">
        <v>8</v>
      </c>
      <c r="C116" s="2">
        <v>33.200000000000003</v>
      </c>
      <c r="D116" s="2">
        <v>14.6</v>
      </c>
      <c r="E116" s="2">
        <v>79</v>
      </c>
      <c r="F116" s="2">
        <v>23.1</v>
      </c>
      <c r="G116" s="2">
        <v>0</v>
      </c>
      <c r="H116" s="2">
        <v>2.9</v>
      </c>
      <c r="I116" s="2">
        <v>10.5</v>
      </c>
      <c r="J116" s="2">
        <v>5.6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16</v>
      </c>
      <c r="S116">
        <f>IF(O116=0,0,1)</f>
        <v>0</v>
      </c>
      <c r="T116">
        <f ca="1">_xlfn.IFS(M116=0,0,M116&lt;1,MROUND(RAND(),1),M116&gt;=1,1)</f>
        <v>0</v>
      </c>
      <c r="U116">
        <f ca="1">_xlfn.IFS(N116&lt;5,0,N116&lt;275,MROUND(RAND(),1),N116&gt;=275,1)</f>
        <v>0</v>
      </c>
      <c r="V116">
        <f ca="1">_xlfn.IFS(R116&lt;12,0,R116&lt;50,MROUND(RAND(),1),R116&gt;=50,1)</f>
        <v>0</v>
      </c>
      <c r="W116">
        <f>IF(K116=0,0,1)</f>
        <v>0</v>
      </c>
      <c r="X116">
        <f>IF(L116=0,0,1)</f>
        <v>0</v>
      </c>
      <c r="Y116">
        <f>IF(P116=0,0,1)</f>
        <v>0</v>
      </c>
      <c r="Z116">
        <f>IF(Q116=0,0,1)</f>
        <v>0</v>
      </c>
      <c r="AA116">
        <f>IF(SUM(W116:Z116)=0,0,1)</f>
        <v>0</v>
      </c>
    </row>
    <row r="117" spans="1:27" x14ac:dyDescent="0.35">
      <c r="A117" s="2">
        <v>1999</v>
      </c>
      <c r="B117" s="2">
        <v>20</v>
      </c>
      <c r="C117" s="2">
        <v>36.4</v>
      </c>
      <c r="D117" s="2">
        <v>25.9</v>
      </c>
      <c r="E117" s="2">
        <v>70.099999999999994</v>
      </c>
      <c r="F117" s="2">
        <v>37.4</v>
      </c>
      <c r="G117" s="2">
        <v>0</v>
      </c>
      <c r="H117" s="2">
        <v>4</v>
      </c>
      <c r="I117" s="2">
        <v>9.6</v>
      </c>
      <c r="J117" s="2">
        <v>6.9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2</v>
      </c>
      <c r="S117">
        <f>IF(O117=0,0,1)</f>
        <v>0</v>
      </c>
      <c r="T117">
        <f ca="1">_xlfn.IFS(M117=0,0,M117&lt;1,MROUND(RAND(),1),M117&gt;=1,1)</f>
        <v>0</v>
      </c>
      <c r="U117">
        <f ca="1">_xlfn.IFS(N117&lt;5,0,N117&lt;275,MROUND(RAND(),1),N117&gt;=275,1)</f>
        <v>0</v>
      </c>
      <c r="V117">
        <f ca="1">_xlfn.IFS(R117&lt;12,0,R117&lt;50,MROUND(RAND(),1),R117&gt;=50,1)</f>
        <v>0</v>
      </c>
      <c r="W117">
        <f>IF(K117=0,0,1)</f>
        <v>0</v>
      </c>
      <c r="X117">
        <f>IF(L117=0,0,1)</f>
        <v>0</v>
      </c>
      <c r="Y117">
        <f>IF(P117=0,0,1)</f>
        <v>0</v>
      </c>
      <c r="Z117">
        <f>IF(Q117=0,0,1)</f>
        <v>0</v>
      </c>
      <c r="AA117">
        <f>IF(SUM(W117:Z117)=0,0,1)</f>
        <v>0</v>
      </c>
    </row>
    <row r="118" spans="1:27" x14ac:dyDescent="0.35">
      <c r="A118" s="2">
        <v>1999</v>
      </c>
      <c r="B118" s="2">
        <v>21</v>
      </c>
      <c r="C118" s="2">
        <v>33.799999999999997</v>
      </c>
      <c r="D118" s="2">
        <v>24.2</v>
      </c>
      <c r="E118" s="2">
        <v>82.1</v>
      </c>
      <c r="F118" s="2">
        <v>51.4</v>
      </c>
      <c r="G118" s="2">
        <v>30.8</v>
      </c>
      <c r="H118" s="2">
        <v>6</v>
      </c>
      <c r="I118" s="2">
        <v>6.6</v>
      </c>
      <c r="J118" s="2">
        <v>5.7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1</v>
      </c>
      <c r="S118">
        <f>IF(O118=0,0,1)</f>
        <v>0</v>
      </c>
      <c r="T118">
        <f ca="1">_xlfn.IFS(M118=0,0,M118&lt;1,MROUND(RAND(),1),M118&gt;=1,1)</f>
        <v>0</v>
      </c>
      <c r="U118">
        <f ca="1">_xlfn.IFS(N118&lt;5,0,N118&lt;275,MROUND(RAND(),1),N118&gt;=275,1)</f>
        <v>0</v>
      </c>
      <c r="V118">
        <f ca="1">_xlfn.IFS(R118&lt;12,0,R118&lt;50,MROUND(RAND(),1),R118&gt;=50,1)</f>
        <v>0</v>
      </c>
      <c r="W118">
        <f>IF(K118=0,0,1)</f>
        <v>0</v>
      </c>
      <c r="X118">
        <f>IF(L118=0,0,1)</f>
        <v>0</v>
      </c>
      <c r="Y118">
        <f>IF(P118=0,0,1)</f>
        <v>0</v>
      </c>
      <c r="Z118">
        <f>IF(Q118=0,0,1)</f>
        <v>0</v>
      </c>
      <c r="AA118">
        <f>IF(SUM(W118:Z118)=0,0,1)</f>
        <v>0</v>
      </c>
    </row>
    <row r="119" spans="1:27" x14ac:dyDescent="0.35">
      <c r="A119" s="2">
        <v>1999</v>
      </c>
      <c r="B119" s="2">
        <v>46</v>
      </c>
      <c r="C119" s="2">
        <v>30.3</v>
      </c>
      <c r="D119" s="2">
        <v>11.9</v>
      </c>
      <c r="E119" s="2">
        <v>76.599999999999994</v>
      </c>
      <c r="F119" s="2">
        <v>25.9</v>
      </c>
      <c r="G119" s="2">
        <v>0</v>
      </c>
      <c r="H119" s="2">
        <v>2.2999999999999998</v>
      </c>
      <c r="I119" s="2">
        <v>10.1</v>
      </c>
      <c r="J119" s="2">
        <v>4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14</v>
      </c>
      <c r="S119">
        <f>IF(O119=0,0,1)</f>
        <v>0</v>
      </c>
      <c r="T119">
        <f ca="1">_xlfn.IFS(M119=0,0,M119&lt;1,MROUND(RAND(),1),M119&gt;=1,1)</f>
        <v>0</v>
      </c>
      <c r="U119">
        <f ca="1">_xlfn.IFS(N119&lt;5,0,N119&lt;275,MROUND(RAND(),1),N119&gt;=275,1)</f>
        <v>0</v>
      </c>
      <c r="V119">
        <f ca="1">_xlfn.IFS(R119&lt;12,0,R119&lt;50,MROUND(RAND(),1),R119&gt;=50,1)</f>
        <v>1</v>
      </c>
      <c r="W119">
        <f>IF(K119=0,0,1)</f>
        <v>0</v>
      </c>
      <c r="X119">
        <f>IF(L119=0,0,1)</f>
        <v>0</v>
      </c>
      <c r="Y119">
        <f>IF(P119=0,0,1)</f>
        <v>0</v>
      </c>
      <c r="Z119">
        <f>IF(Q119=0,0,1)</f>
        <v>0</v>
      </c>
      <c r="AA119">
        <f>IF(SUM(W119:Z119)=0,0,1)</f>
        <v>0</v>
      </c>
    </row>
    <row r="120" spans="1:27" x14ac:dyDescent="0.35">
      <c r="A120" s="2">
        <v>1999</v>
      </c>
      <c r="B120" s="2">
        <v>47</v>
      </c>
      <c r="C120" s="2">
        <v>28.8</v>
      </c>
      <c r="D120" s="2">
        <v>13.8</v>
      </c>
      <c r="E120" s="2">
        <v>80</v>
      </c>
      <c r="F120" s="2">
        <v>36.4</v>
      </c>
      <c r="G120" s="2">
        <v>0</v>
      </c>
      <c r="H120" s="2">
        <v>2.5</v>
      </c>
      <c r="I120" s="2">
        <v>8</v>
      </c>
      <c r="J120" s="2">
        <v>3.7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3</v>
      </c>
      <c r="S120">
        <f>IF(O120=0,0,1)</f>
        <v>0</v>
      </c>
      <c r="T120">
        <f ca="1">_xlfn.IFS(M120=0,0,M120&lt;1,MROUND(RAND(),1),M120&gt;=1,1)</f>
        <v>0</v>
      </c>
      <c r="U120">
        <f ca="1">_xlfn.IFS(N120&lt;5,0,N120&lt;275,MROUND(RAND(),1),N120&gt;=275,1)</f>
        <v>0</v>
      </c>
      <c r="V120">
        <f ca="1">_xlfn.IFS(R120&lt;12,0,R120&lt;50,MROUND(RAND(),1),R120&gt;=50,1)</f>
        <v>0</v>
      </c>
      <c r="W120">
        <f>IF(K120=0,0,1)</f>
        <v>0</v>
      </c>
      <c r="X120">
        <f>IF(L120=0,0,1)</f>
        <v>0</v>
      </c>
      <c r="Y120">
        <f>IF(P120=0,0,1)</f>
        <v>0</v>
      </c>
      <c r="Z120">
        <f>IF(Q120=0,0,1)</f>
        <v>0</v>
      </c>
      <c r="AA120">
        <f>IF(SUM(W120:Z120)=0,0,1)</f>
        <v>0</v>
      </c>
    </row>
    <row r="121" spans="1:27" x14ac:dyDescent="0.35">
      <c r="A121" s="2">
        <v>2000</v>
      </c>
      <c r="B121" s="2">
        <v>10</v>
      </c>
      <c r="C121" s="2">
        <v>34.799999999999997</v>
      </c>
      <c r="D121" s="2">
        <v>16.7</v>
      </c>
      <c r="E121" s="2">
        <v>72.900000000000006</v>
      </c>
      <c r="F121" s="2">
        <v>42.6</v>
      </c>
      <c r="G121" s="2">
        <v>0</v>
      </c>
      <c r="H121" s="2">
        <v>2.1</v>
      </c>
      <c r="I121" s="2">
        <v>10.7</v>
      </c>
      <c r="J121" s="2">
        <v>6.5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18</v>
      </c>
      <c r="S121">
        <f>IF(O121=0,0,1)</f>
        <v>0</v>
      </c>
      <c r="T121">
        <f ca="1">_xlfn.IFS(M121=0,0,M121&lt;1,MROUND(RAND(),1),M121&gt;=1,1)</f>
        <v>0</v>
      </c>
      <c r="U121">
        <f ca="1">_xlfn.IFS(N121&lt;5,0,N121&lt;275,MROUND(RAND(),1),N121&gt;=275,1)</f>
        <v>0</v>
      </c>
      <c r="V121">
        <f ca="1">_xlfn.IFS(R121&lt;12,0,R121&lt;50,MROUND(RAND(),1),R121&gt;=50,1)</f>
        <v>1</v>
      </c>
      <c r="W121">
        <f>IF(K121=0,0,1)</f>
        <v>0</v>
      </c>
      <c r="X121">
        <f>IF(L121=0,0,1)</f>
        <v>0</v>
      </c>
      <c r="Y121">
        <f>IF(P121=0,0,1)</f>
        <v>0</v>
      </c>
      <c r="Z121">
        <f>IF(Q121=0,0,1)</f>
        <v>0</v>
      </c>
      <c r="AA121">
        <f>IF(SUM(W121:Z121)=0,0,1)</f>
        <v>0</v>
      </c>
    </row>
    <row r="122" spans="1:27" x14ac:dyDescent="0.35">
      <c r="A122" s="2">
        <v>2000</v>
      </c>
      <c r="B122" s="2">
        <v>11</v>
      </c>
      <c r="C122" s="2">
        <v>36</v>
      </c>
      <c r="D122" s="2">
        <v>18.2</v>
      </c>
      <c r="E122" s="2">
        <v>72.3</v>
      </c>
      <c r="F122" s="2">
        <v>43.1</v>
      </c>
      <c r="G122" s="2">
        <v>0</v>
      </c>
      <c r="H122" s="2">
        <v>1.9</v>
      </c>
      <c r="I122" s="2">
        <v>10.5</v>
      </c>
      <c r="J122" s="2">
        <v>6.7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127</v>
      </c>
      <c r="S122">
        <f>IF(O122=0,0,1)</f>
        <v>0</v>
      </c>
      <c r="T122">
        <f ca="1">_xlfn.IFS(M122=0,0,M122&lt;1,MROUND(RAND(),1),M122&gt;=1,1)</f>
        <v>0</v>
      </c>
      <c r="U122">
        <f ca="1">_xlfn.IFS(N122&lt;5,0,N122&lt;275,MROUND(RAND(),1),N122&gt;=275,1)</f>
        <v>0</v>
      </c>
      <c r="V122">
        <f ca="1">_xlfn.IFS(R122&lt;12,0,R122&lt;50,MROUND(RAND(),1),R122&gt;=50,1)</f>
        <v>1</v>
      </c>
      <c r="W122">
        <f>IF(K122=0,0,1)</f>
        <v>0</v>
      </c>
      <c r="X122">
        <f>IF(L122=0,0,1)</f>
        <v>0</v>
      </c>
      <c r="Y122">
        <f>IF(P122=0,0,1)</f>
        <v>0</v>
      </c>
      <c r="Z122">
        <f>IF(Q122=0,0,1)</f>
        <v>0</v>
      </c>
      <c r="AA122">
        <f>IF(SUM(W122:Z122)=0,0,1)</f>
        <v>0</v>
      </c>
    </row>
    <row r="123" spans="1:27" x14ac:dyDescent="0.35">
      <c r="A123" s="2">
        <v>2000</v>
      </c>
      <c r="B123" s="2">
        <v>12</v>
      </c>
      <c r="C123" s="2">
        <v>36.299999999999997</v>
      </c>
      <c r="D123" s="2">
        <v>19.899999999999999</v>
      </c>
      <c r="E123" s="2">
        <v>72.599999999999994</v>
      </c>
      <c r="F123" s="2">
        <v>37.9</v>
      </c>
      <c r="G123" s="2">
        <v>0</v>
      </c>
      <c r="H123" s="2">
        <v>2.7</v>
      </c>
      <c r="I123" s="2">
        <v>10.1</v>
      </c>
      <c r="J123" s="2">
        <v>7.1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153</v>
      </c>
      <c r="S123">
        <f>IF(O123=0,0,1)</f>
        <v>0</v>
      </c>
      <c r="T123">
        <f ca="1">_xlfn.IFS(M123=0,0,M123&lt;1,MROUND(RAND(),1),M123&gt;=1,1)</f>
        <v>0</v>
      </c>
      <c r="U123">
        <f ca="1">_xlfn.IFS(N123&lt;5,0,N123&lt;275,MROUND(RAND(),1),N123&gt;=275,1)</f>
        <v>0</v>
      </c>
      <c r="V123">
        <f ca="1">_xlfn.IFS(R123&lt;12,0,R123&lt;50,MROUND(RAND(),1),R123&gt;=50,1)</f>
        <v>1</v>
      </c>
      <c r="W123">
        <f>IF(K123=0,0,1)</f>
        <v>0</v>
      </c>
      <c r="X123">
        <f>IF(L123=0,0,1)</f>
        <v>0</v>
      </c>
      <c r="Y123">
        <f>IF(P123=0,0,1)</f>
        <v>0</v>
      </c>
      <c r="Z123">
        <f>IF(Q123=0,0,1)</f>
        <v>0</v>
      </c>
      <c r="AA123">
        <f>IF(SUM(W123:Z123)=0,0,1)</f>
        <v>0</v>
      </c>
    </row>
    <row r="124" spans="1:27" x14ac:dyDescent="0.35">
      <c r="A124" s="2">
        <v>2000</v>
      </c>
      <c r="B124" s="2">
        <v>13</v>
      </c>
      <c r="C124" s="2">
        <v>35.6</v>
      </c>
      <c r="D124" s="2">
        <v>19.899999999999999</v>
      </c>
      <c r="E124" s="2">
        <v>69</v>
      </c>
      <c r="F124" s="2">
        <v>43</v>
      </c>
      <c r="G124" s="2">
        <v>0</v>
      </c>
      <c r="H124" s="2">
        <v>2.9</v>
      </c>
      <c r="I124" s="2">
        <v>10</v>
      </c>
      <c r="J124" s="2">
        <v>6.7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68</v>
      </c>
      <c r="S124">
        <f>IF(O124=0,0,1)</f>
        <v>0</v>
      </c>
      <c r="T124">
        <f ca="1">_xlfn.IFS(M124=0,0,M124&lt;1,MROUND(RAND(),1),M124&gt;=1,1)</f>
        <v>0</v>
      </c>
      <c r="U124">
        <f ca="1">_xlfn.IFS(N124&lt;5,0,N124&lt;275,MROUND(RAND(),1),N124&gt;=275,1)</f>
        <v>0</v>
      </c>
      <c r="V124">
        <f ca="1">_xlfn.IFS(R124&lt;12,0,R124&lt;50,MROUND(RAND(),1),R124&gt;=50,1)</f>
        <v>1</v>
      </c>
      <c r="W124">
        <f>IF(K124=0,0,1)</f>
        <v>0</v>
      </c>
      <c r="X124">
        <f>IF(L124=0,0,1)</f>
        <v>0</v>
      </c>
      <c r="Y124">
        <f>IF(P124=0,0,1)</f>
        <v>0</v>
      </c>
      <c r="Z124">
        <f>IF(Q124=0,0,1)</f>
        <v>0</v>
      </c>
      <c r="AA124">
        <f>IF(SUM(W124:Z124)=0,0,1)</f>
        <v>0</v>
      </c>
    </row>
    <row r="125" spans="1:27" x14ac:dyDescent="0.35">
      <c r="A125" s="2">
        <v>2000</v>
      </c>
      <c r="B125" s="2">
        <v>14</v>
      </c>
      <c r="C125" s="2">
        <v>38.4</v>
      </c>
      <c r="D125" s="2">
        <v>23.1</v>
      </c>
      <c r="E125" s="2">
        <v>72.099999999999994</v>
      </c>
      <c r="F125" s="2">
        <v>46</v>
      </c>
      <c r="G125" s="2">
        <v>0</v>
      </c>
      <c r="H125" s="2">
        <v>3.7</v>
      </c>
      <c r="I125" s="2">
        <v>10.4</v>
      </c>
      <c r="J125" s="2">
        <v>7.9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72</v>
      </c>
      <c r="S125">
        <f>IF(O125=0,0,1)</f>
        <v>0</v>
      </c>
      <c r="T125">
        <f ca="1">_xlfn.IFS(M125=0,0,M125&lt;1,MROUND(RAND(),1),M125&gt;=1,1)</f>
        <v>0</v>
      </c>
      <c r="U125">
        <f ca="1">_xlfn.IFS(N125&lt;5,0,N125&lt;275,MROUND(RAND(),1),N125&gt;=275,1)</f>
        <v>0</v>
      </c>
      <c r="V125">
        <f ca="1">_xlfn.IFS(R125&lt;12,0,R125&lt;50,MROUND(RAND(),1),R125&gt;=50,1)</f>
        <v>1</v>
      </c>
      <c r="W125">
        <f>IF(K125=0,0,1)</f>
        <v>0</v>
      </c>
      <c r="X125">
        <f>IF(L125=0,0,1)</f>
        <v>0</v>
      </c>
      <c r="Y125">
        <f>IF(P125=0,0,1)</f>
        <v>0</v>
      </c>
      <c r="Z125">
        <f>IF(Q125=0,0,1)</f>
        <v>0</v>
      </c>
      <c r="AA125">
        <f>IF(SUM(W125:Z125)=0,0,1)</f>
        <v>0</v>
      </c>
    </row>
    <row r="126" spans="1:27" x14ac:dyDescent="0.35">
      <c r="A126" s="2">
        <v>2000</v>
      </c>
      <c r="B126" s="2">
        <v>15</v>
      </c>
      <c r="C126" s="2">
        <v>40.1</v>
      </c>
      <c r="D126" s="2">
        <v>24</v>
      </c>
      <c r="E126" s="2">
        <v>68.3</v>
      </c>
      <c r="F126" s="2">
        <v>44.6</v>
      </c>
      <c r="G126" s="2">
        <v>2.2000000000000002</v>
      </c>
      <c r="H126" s="2">
        <v>2.2999999999999998</v>
      </c>
      <c r="I126" s="2">
        <v>9.3000000000000007</v>
      </c>
      <c r="J126" s="2">
        <v>7.6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30</v>
      </c>
      <c r="S126">
        <f>IF(O126=0,0,1)</f>
        <v>0</v>
      </c>
      <c r="T126">
        <f ca="1">_xlfn.IFS(M126=0,0,M126&lt;1,MROUND(RAND(),1),M126&gt;=1,1)</f>
        <v>0</v>
      </c>
      <c r="U126">
        <f ca="1">_xlfn.IFS(N126&lt;5,0,N126&lt;275,MROUND(RAND(),1),N126&gt;=275,1)</f>
        <v>0</v>
      </c>
      <c r="V126">
        <f ca="1">_xlfn.IFS(R126&lt;12,0,R126&lt;50,MROUND(RAND(),1),R126&gt;=50,1)</f>
        <v>1</v>
      </c>
      <c r="W126">
        <f>IF(K126=0,0,1)</f>
        <v>0</v>
      </c>
      <c r="X126">
        <f>IF(L126=0,0,1)</f>
        <v>0</v>
      </c>
      <c r="Y126">
        <f>IF(P126=0,0,1)</f>
        <v>0</v>
      </c>
      <c r="Z126">
        <f>IF(Q126=0,0,1)</f>
        <v>0</v>
      </c>
      <c r="AA126">
        <f>IF(SUM(W126:Z126)=0,0,1)</f>
        <v>0</v>
      </c>
    </row>
    <row r="127" spans="1:27" x14ac:dyDescent="0.35">
      <c r="A127" s="2">
        <v>2000</v>
      </c>
      <c r="B127" s="2">
        <v>16</v>
      </c>
      <c r="C127" s="2">
        <v>38.299999999999997</v>
      </c>
      <c r="D127" s="2">
        <v>21.7</v>
      </c>
      <c r="E127" s="2">
        <v>69.7</v>
      </c>
      <c r="F127" s="2">
        <v>36</v>
      </c>
      <c r="G127" s="2">
        <v>7.6</v>
      </c>
      <c r="H127" s="2">
        <v>3.2</v>
      </c>
      <c r="I127" s="2">
        <v>9</v>
      </c>
      <c r="J127" s="2">
        <v>7.5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35</v>
      </c>
      <c r="S127">
        <f>IF(O127=0,0,1)</f>
        <v>0</v>
      </c>
      <c r="T127">
        <f ca="1">_xlfn.IFS(M127=0,0,M127&lt;1,MROUND(RAND(),1),M127&gt;=1,1)</f>
        <v>0</v>
      </c>
      <c r="U127">
        <f ca="1">_xlfn.IFS(N127&lt;5,0,N127&lt;275,MROUND(RAND(),1),N127&gt;=275,1)</f>
        <v>0</v>
      </c>
      <c r="V127">
        <f ca="1">_xlfn.IFS(R127&lt;12,0,R127&lt;50,MROUND(RAND(),1),R127&gt;=50,1)</f>
        <v>0</v>
      </c>
      <c r="W127">
        <f>IF(K127=0,0,1)</f>
        <v>0</v>
      </c>
      <c r="X127">
        <f>IF(L127=0,0,1)</f>
        <v>0</v>
      </c>
      <c r="Y127">
        <f>IF(P127=0,0,1)</f>
        <v>0</v>
      </c>
      <c r="Z127">
        <f>IF(Q127=0,0,1)</f>
        <v>0</v>
      </c>
      <c r="AA127">
        <f>IF(SUM(W127:Z127)=0,0,1)</f>
        <v>0</v>
      </c>
    </row>
    <row r="128" spans="1:27" x14ac:dyDescent="0.35">
      <c r="A128" s="2">
        <v>2000</v>
      </c>
      <c r="B128" s="2">
        <v>17</v>
      </c>
      <c r="C128" s="2">
        <v>40.700000000000003</v>
      </c>
      <c r="D128" s="2">
        <v>24</v>
      </c>
      <c r="E128" s="2">
        <v>38.1</v>
      </c>
      <c r="F128" s="2">
        <v>18.100000000000001</v>
      </c>
      <c r="G128" s="2">
        <v>2.6</v>
      </c>
      <c r="H128" s="2">
        <v>3.3</v>
      </c>
      <c r="I128" s="2">
        <v>10.7</v>
      </c>
      <c r="J128" s="2">
        <v>9.6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52</v>
      </c>
      <c r="S128">
        <f>IF(O128=0,0,1)</f>
        <v>0</v>
      </c>
      <c r="T128">
        <f ca="1">_xlfn.IFS(M128=0,0,M128&lt;1,MROUND(RAND(),1),M128&gt;=1,1)</f>
        <v>0</v>
      </c>
      <c r="U128">
        <f ca="1">_xlfn.IFS(N128&lt;5,0,N128&lt;275,MROUND(RAND(),1),N128&gt;=275,1)</f>
        <v>0</v>
      </c>
      <c r="V128">
        <f ca="1">_xlfn.IFS(R128&lt;12,0,R128&lt;50,MROUND(RAND(),1),R128&gt;=50,1)</f>
        <v>1</v>
      </c>
      <c r="W128">
        <f>IF(K128=0,0,1)</f>
        <v>0</v>
      </c>
      <c r="X128">
        <f>IF(L128=0,0,1)</f>
        <v>0</v>
      </c>
      <c r="Y128">
        <f>IF(P128=0,0,1)</f>
        <v>0</v>
      </c>
      <c r="Z128">
        <f>IF(Q128=0,0,1)</f>
        <v>0</v>
      </c>
      <c r="AA128">
        <f>IF(SUM(W128:Z128)=0,0,1)</f>
        <v>0</v>
      </c>
    </row>
    <row r="129" spans="1:27" x14ac:dyDescent="0.35">
      <c r="A129" s="2">
        <v>2000</v>
      </c>
      <c r="B129" s="2">
        <v>18</v>
      </c>
      <c r="C129" s="2">
        <v>41</v>
      </c>
      <c r="D129" s="2">
        <v>23.8</v>
      </c>
      <c r="E129" s="2">
        <v>53.3</v>
      </c>
      <c r="F129" s="2">
        <v>27.6</v>
      </c>
      <c r="G129" s="2">
        <v>37.799999999999997</v>
      </c>
      <c r="H129" s="2">
        <v>4</v>
      </c>
      <c r="I129" s="2">
        <v>10.5</v>
      </c>
      <c r="J129" s="2">
        <v>9.1999999999999993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>
        <f>IF(O129=0,0,1)</f>
        <v>0</v>
      </c>
      <c r="T129">
        <f ca="1">_xlfn.IFS(M129=0,0,M129&lt;1,MROUND(RAND(),1),M129&gt;=1,1)</f>
        <v>0</v>
      </c>
      <c r="U129">
        <f ca="1">_xlfn.IFS(N129&lt;5,0,N129&lt;275,MROUND(RAND(),1),N129&gt;=275,1)</f>
        <v>0</v>
      </c>
      <c r="V129">
        <f ca="1">_xlfn.IFS(R129&lt;12,0,R129&lt;50,MROUND(RAND(),1),R129&gt;=50,1)</f>
        <v>0</v>
      </c>
      <c r="W129">
        <f>IF(K129=0,0,1)</f>
        <v>0</v>
      </c>
      <c r="X129">
        <f>IF(L129=0,0,1)</f>
        <v>0</v>
      </c>
      <c r="Y129">
        <f>IF(P129=0,0,1)</f>
        <v>0</v>
      </c>
      <c r="Z129">
        <f>IF(Q129=0,0,1)</f>
        <v>0</v>
      </c>
      <c r="AA129">
        <f>IF(SUM(W129:Z129)=0,0,1)</f>
        <v>0</v>
      </c>
    </row>
    <row r="130" spans="1:27" x14ac:dyDescent="0.35">
      <c r="A130" s="2">
        <v>2000</v>
      </c>
      <c r="B130" s="2">
        <v>19</v>
      </c>
      <c r="C130" s="2">
        <v>35.200000000000003</v>
      </c>
      <c r="D130" s="2">
        <v>23.9</v>
      </c>
      <c r="E130" s="2">
        <v>64.599999999999994</v>
      </c>
      <c r="F130" s="2">
        <v>36.299999999999997</v>
      </c>
      <c r="G130" s="2">
        <v>27.4</v>
      </c>
      <c r="H130" s="2">
        <v>2.2999999999999998</v>
      </c>
      <c r="I130" s="2">
        <v>9.6999999999999993</v>
      </c>
      <c r="J130" s="2">
        <v>6.6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1</v>
      </c>
      <c r="S130">
        <f>IF(O130=0,0,1)</f>
        <v>0</v>
      </c>
      <c r="T130">
        <f ca="1">_xlfn.IFS(M130=0,0,M130&lt;1,MROUND(RAND(),1),M130&gt;=1,1)</f>
        <v>0</v>
      </c>
      <c r="U130">
        <f ca="1">_xlfn.IFS(N130&lt;5,0,N130&lt;275,MROUND(RAND(),1),N130&gt;=275,1)</f>
        <v>0</v>
      </c>
      <c r="V130">
        <f ca="1">_xlfn.IFS(R130&lt;12,0,R130&lt;50,MROUND(RAND(),1),R130&gt;=50,1)</f>
        <v>0</v>
      </c>
      <c r="W130">
        <f>IF(K130=0,0,1)</f>
        <v>0</v>
      </c>
      <c r="X130">
        <f>IF(L130=0,0,1)</f>
        <v>0</v>
      </c>
      <c r="Y130">
        <f>IF(P130=0,0,1)</f>
        <v>0</v>
      </c>
      <c r="Z130">
        <f>IF(Q130=0,0,1)</f>
        <v>0</v>
      </c>
      <c r="AA130">
        <f>IF(SUM(W130:Z130)=0,0,1)</f>
        <v>0</v>
      </c>
    </row>
    <row r="131" spans="1:27" x14ac:dyDescent="0.35">
      <c r="A131" s="2">
        <v>2000</v>
      </c>
      <c r="B131" s="2">
        <v>20</v>
      </c>
      <c r="C131" s="2">
        <v>36.700000000000003</v>
      </c>
      <c r="D131" s="2">
        <v>25.7</v>
      </c>
      <c r="E131" s="2">
        <v>62</v>
      </c>
      <c r="F131" s="2">
        <v>36.4</v>
      </c>
      <c r="G131" s="2">
        <v>1.6</v>
      </c>
      <c r="H131" s="2">
        <v>6.7</v>
      </c>
      <c r="I131" s="2">
        <v>10.9</v>
      </c>
      <c r="J131" s="2">
        <v>8.9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>
        <f>IF(O131=0,0,1)</f>
        <v>0</v>
      </c>
      <c r="T131">
        <f ca="1">_xlfn.IFS(M131=0,0,M131&lt;1,MROUND(RAND(),1),M131&gt;=1,1)</f>
        <v>0</v>
      </c>
      <c r="U131">
        <f ca="1">_xlfn.IFS(N131&lt;5,0,N131&lt;275,MROUND(RAND(),1),N131&gt;=275,1)</f>
        <v>0</v>
      </c>
      <c r="V131">
        <f ca="1">_xlfn.IFS(R131&lt;12,0,R131&lt;50,MROUND(RAND(),1),R131&gt;=50,1)</f>
        <v>0</v>
      </c>
      <c r="W131">
        <f>IF(K131=0,0,1)</f>
        <v>0</v>
      </c>
      <c r="X131">
        <f>IF(L131=0,0,1)</f>
        <v>0</v>
      </c>
      <c r="Y131">
        <f>IF(P131=0,0,1)</f>
        <v>0</v>
      </c>
      <c r="Z131">
        <f>IF(Q131=0,0,1)</f>
        <v>0</v>
      </c>
      <c r="AA131">
        <f>IF(SUM(W131:Z131)=0,0,1)</f>
        <v>0</v>
      </c>
    </row>
    <row r="132" spans="1:27" x14ac:dyDescent="0.35">
      <c r="A132" s="2">
        <v>2000</v>
      </c>
      <c r="B132" s="2">
        <v>21</v>
      </c>
      <c r="C132" s="2">
        <v>35.6</v>
      </c>
      <c r="D132" s="2">
        <v>25.3</v>
      </c>
      <c r="E132" s="2">
        <v>66.900000000000006</v>
      </c>
      <c r="F132" s="2">
        <v>41.1</v>
      </c>
      <c r="G132" s="2">
        <v>7.7</v>
      </c>
      <c r="H132" s="2">
        <v>5</v>
      </c>
      <c r="I132" s="2">
        <v>8.6999999999999993</v>
      </c>
      <c r="J132" s="2">
        <v>7.2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>
        <f>IF(O132=0,0,1)</f>
        <v>0</v>
      </c>
      <c r="T132">
        <f ca="1">_xlfn.IFS(M132=0,0,M132&lt;1,MROUND(RAND(),1),M132&gt;=1,1)</f>
        <v>0</v>
      </c>
      <c r="U132">
        <f ca="1">_xlfn.IFS(N132&lt;5,0,N132&lt;275,MROUND(RAND(),1),N132&gt;=275,1)</f>
        <v>0</v>
      </c>
      <c r="V132">
        <f ca="1">_xlfn.IFS(R132&lt;12,0,R132&lt;50,MROUND(RAND(),1),R132&gt;=50,1)</f>
        <v>0</v>
      </c>
      <c r="W132">
        <f>IF(K132=0,0,1)</f>
        <v>0</v>
      </c>
      <c r="X132">
        <f>IF(L132=0,0,1)</f>
        <v>0</v>
      </c>
      <c r="Y132">
        <f>IF(P132=0,0,1)</f>
        <v>0</v>
      </c>
      <c r="Z132">
        <f>IF(Q132=0,0,1)</f>
        <v>0</v>
      </c>
      <c r="AA132">
        <f>IF(SUM(W132:Z132)=0,0,1)</f>
        <v>0</v>
      </c>
    </row>
    <row r="133" spans="1:27" x14ac:dyDescent="0.35">
      <c r="A133" s="2">
        <v>2000</v>
      </c>
      <c r="B133" s="2">
        <v>22</v>
      </c>
      <c r="C133" s="2">
        <v>35.9</v>
      </c>
      <c r="D133" s="2">
        <v>25.1</v>
      </c>
      <c r="E133" s="2">
        <v>74</v>
      </c>
      <c r="F133" s="2">
        <v>45.6</v>
      </c>
      <c r="G133" s="2">
        <v>25</v>
      </c>
      <c r="H133" s="2">
        <v>5.5</v>
      </c>
      <c r="I133" s="2">
        <v>8.5</v>
      </c>
      <c r="J133" s="2">
        <v>7.4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>
        <f>IF(O133=0,0,1)</f>
        <v>0</v>
      </c>
      <c r="T133">
        <f ca="1">_xlfn.IFS(M133=0,0,M133&lt;1,MROUND(RAND(),1),M133&gt;=1,1)</f>
        <v>0</v>
      </c>
      <c r="U133">
        <f ca="1">_xlfn.IFS(N133&lt;5,0,N133&lt;275,MROUND(RAND(),1),N133&gt;=275,1)</f>
        <v>0</v>
      </c>
      <c r="V133">
        <f ca="1">_xlfn.IFS(R133&lt;12,0,R133&lt;50,MROUND(RAND(),1),R133&gt;=50,1)</f>
        <v>0</v>
      </c>
      <c r="W133">
        <f>IF(K133=0,0,1)</f>
        <v>0</v>
      </c>
      <c r="X133">
        <f>IF(L133=0,0,1)</f>
        <v>0</v>
      </c>
      <c r="Y133">
        <f>IF(P133=0,0,1)</f>
        <v>0</v>
      </c>
      <c r="Z133">
        <f>IF(Q133=0,0,1)</f>
        <v>0</v>
      </c>
      <c r="AA133">
        <f>IF(SUM(W133:Z133)=0,0,1)</f>
        <v>0</v>
      </c>
    </row>
    <row r="134" spans="1:27" x14ac:dyDescent="0.35">
      <c r="A134" s="2">
        <v>2000</v>
      </c>
      <c r="B134" s="2">
        <v>23</v>
      </c>
      <c r="C134" s="2">
        <v>30.5</v>
      </c>
      <c r="D134" s="2">
        <v>23.9</v>
      </c>
      <c r="E134" s="2">
        <v>86</v>
      </c>
      <c r="F134" s="2">
        <v>69</v>
      </c>
      <c r="G134" s="2">
        <v>52.1</v>
      </c>
      <c r="H134" s="2">
        <v>4.4000000000000004</v>
      </c>
      <c r="I134" s="2">
        <v>2.6</v>
      </c>
      <c r="J134" s="2">
        <v>3.5</v>
      </c>
      <c r="K134" s="2">
        <v>0</v>
      </c>
      <c r="L134" s="2">
        <v>0</v>
      </c>
      <c r="M134" s="2">
        <v>0</v>
      </c>
      <c r="N134" s="2">
        <v>300</v>
      </c>
      <c r="O134" s="2">
        <v>0</v>
      </c>
      <c r="P134" s="2">
        <v>0</v>
      </c>
      <c r="Q134" s="2">
        <v>0</v>
      </c>
      <c r="R134" s="2">
        <v>0</v>
      </c>
      <c r="S134">
        <f>IF(O134=0,0,1)</f>
        <v>0</v>
      </c>
      <c r="T134">
        <f ca="1">_xlfn.IFS(M134=0,0,M134&lt;1,MROUND(RAND(),1),M134&gt;=1,1)</f>
        <v>0</v>
      </c>
      <c r="U134">
        <f ca="1">_xlfn.IFS(N134&lt;5,0,N134&lt;275,MROUND(RAND(),1),N134&gt;=275,1)</f>
        <v>1</v>
      </c>
      <c r="V134">
        <f ca="1">_xlfn.IFS(R134&lt;12,0,R134&lt;50,MROUND(RAND(),1),R134&gt;=50,1)</f>
        <v>0</v>
      </c>
      <c r="W134">
        <f>IF(K134=0,0,1)</f>
        <v>0</v>
      </c>
      <c r="X134">
        <f>IF(L134=0,0,1)</f>
        <v>0</v>
      </c>
      <c r="Y134">
        <f>IF(P134=0,0,1)</f>
        <v>0</v>
      </c>
      <c r="Z134">
        <f>IF(Q134=0,0,1)</f>
        <v>0</v>
      </c>
      <c r="AA134">
        <f>IF(SUM(W134:Z134)=0,0,1)</f>
        <v>0</v>
      </c>
    </row>
    <row r="135" spans="1:27" x14ac:dyDescent="0.35">
      <c r="A135" s="2">
        <v>2000</v>
      </c>
      <c r="B135" s="2">
        <v>24</v>
      </c>
      <c r="C135" s="2">
        <v>31.4</v>
      </c>
      <c r="D135" s="2">
        <v>23.5</v>
      </c>
      <c r="E135" s="2">
        <v>80.599999999999994</v>
      </c>
      <c r="F135" s="2">
        <v>56.6</v>
      </c>
      <c r="G135" s="2">
        <v>113.9</v>
      </c>
      <c r="H135" s="2">
        <v>5.7</v>
      </c>
      <c r="I135" s="2">
        <v>3.2</v>
      </c>
      <c r="J135" s="2">
        <v>5.3</v>
      </c>
      <c r="K135" s="2">
        <v>0</v>
      </c>
      <c r="L135" s="2">
        <v>0</v>
      </c>
      <c r="M135" s="2">
        <v>0</v>
      </c>
      <c r="N135" s="2">
        <v>185</v>
      </c>
      <c r="O135" s="2">
        <v>0</v>
      </c>
      <c r="P135" s="2">
        <v>0</v>
      </c>
      <c r="Q135" s="2">
        <v>0</v>
      </c>
      <c r="R135" s="2">
        <v>0</v>
      </c>
      <c r="S135">
        <f>IF(O135=0,0,1)</f>
        <v>0</v>
      </c>
      <c r="T135">
        <f ca="1">_xlfn.IFS(M135=0,0,M135&lt;1,MROUND(RAND(),1),M135&gt;=1,1)</f>
        <v>0</v>
      </c>
      <c r="U135">
        <f ca="1">_xlfn.IFS(N135&lt;5,0,N135&lt;275,MROUND(RAND(),1),N135&gt;=275,1)</f>
        <v>1</v>
      </c>
      <c r="V135">
        <f ca="1">_xlfn.IFS(R135&lt;12,0,R135&lt;50,MROUND(RAND(),1),R135&gt;=50,1)</f>
        <v>0</v>
      </c>
      <c r="W135">
        <f>IF(K135=0,0,1)</f>
        <v>0</v>
      </c>
      <c r="X135">
        <f>IF(L135=0,0,1)</f>
        <v>0</v>
      </c>
      <c r="Y135">
        <f>IF(P135=0,0,1)</f>
        <v>0</v>
      </c>
      <c r="Z135">
        <f>IF(Q135=0,0,1)</f>
        <v>0</v>
      </c>
      <c r="AA135">
        <f>IF(SUM(W135:Z135)=0,0,1)</f>
        <v>0</v>
      </c>
    </row>
    <row r="136" spans="1:27" x14ac:dyDescent="0.35">
      <c r="A136" s="2">
        <v>2000</v>
      </c>
      <c r="B136" s="2">
        <v>25</v>
      </c>
      <c r="C136" s="2">
        <v>30.2</v>
      </c>
      <c r="D136" s="2">
        <v>23.8</v>
      </c>
      <c r="E136" s="2">
        <v>84</v>
      </c>
      <c r="F136" s="2">
        <v>64.099999999999994</v>
      </c>
      <c r="G136" s="2">
        <v>37.4</v>
      </c>
      <c r="H136" s="2">
        <v>4</v>
      </c>
      <c r="I136" s="2">
        <v>1.3</v>
      </c>
      <c r="J136" s="2">
        <v>2.9</v>
      </c>
      <c r="K136" s="2">
        <v>0</v>
      </c>
      <c r="L136" s="2">
        <v>0</v>
      </c>
      <c r="M136" s="2">
        <v>0</v>
      </c>
      <c r="N136" s="2">
        <v>20</v>
      </c>
      <c r="O136" s="2">
        <v>0</v>
      </c>
      <c r="P136" s="2">
        <v>0</v>
      </c>
      <c r="Q136" s="2">
        <v>0</v>
      </c>
      <c r="R136" s="2">
        <v>0</v>
      </c>
      <c r="S136">
        <f>IF(O136=0,0,1)</f>
        <v>0</v>
      </c>
      <c r="T136">
        <f ca="1">_xlfn.IFS(M136=0,0,M136&lt;1,MROUND(RAND(),1),M136&gt;=1,1)</f>
        <v>0</v>
      </c>
      <c r="U136">
        <f ca="1">_xlfn.IFS(N136&lt;5,0,N136&lt;275,MROUND(RAND(),1),N136&gt;=275,1)</f>
        <v>0</v>
      </c>
      <c r="V136">
        <f ca="1">_xlfn.IFS(R136&lt;12,0,R136&lt;50,MROUND(RAND(),1),R136&gt;=50,1)</f>
        <v>0</v>
      </c>
      <c r="W136">
        <f>IF(K136=0,0,1)</f>
        <v>0</v>
      </c>
      <c r="X136">
        <f>IF(L136=0,0,1)</f>
        <v>0</v>
      </c>
      <c r="Y136">
        <f>IF(P136=0,0,1)</f>
        <v>0</v>
      </c>
      <c r="Z136">
        <f>IF(Q136=0,0,1)</f>
        <v>0</v>
      </c>
      <c r="AA136">
        <f>IF(SUM(W136:Z136)=0,0,1)</f>
        <v>0</v>
      </c>
    </row>
    <row r="137" spans="1:27" x14ac:dyDescent="0.35">
      <c r="A137" s="2">
        <v>2000</v>
      </c>
      <c r="B137" s="2">
        <v>26</v>
      </c>
      <c r="C137" s="2">
        <v>29.9</v>
      </c>
      <c r="D137" s="2">
        <v>23</v>
      </c>
      <c r="E137" s="2">
        <v>80.400000000000006</v>
      </c>
      <c r="F137" s="2">
        <v>62.6</v>
      </c>
      <c r="G137" s="2">
        <v>66.900000000000006</v>
      </c>
      <c r="H137" s="2">
        <v>4.7</v>
      </c>
      <c r="I137" s="2">
        <v>1.5</v>
      </c>
      <c r="J137" s="2">
        <v>4.2</v>
      </c>
      <c r="K137" s="2">
        <v>0</v>
      </c>
      <c r="L137" s="2">
        <v>0</v>
      </c>
      <c r="M137" s="2">
        <v>0</v>
      </c>
      <c r="N137" s="2">
        <v>15</v>
      </c>
      <c r="O137" s="2">
        <v>0</v>
      </c>
      <c r="P137" s="2">
        <v>0</v>
      </c>
      <c r="Q137" s="2">
        <v>0</v>
      </c>
      <c r="R137" s="2">
        <v>0</v>
      </c>
      <c r="S137">
        <f>IF(O137=0,0,1)</f>
        <v>0</v>
      </c>
      <c r="T137">
        <f ca="1">_xlfn.IFS(M137=0,0,M137&lt;1,MROUND(RAND(),1),M137&gt;=1,1)</f>
        <v>0</v>
      </c>
      <c r="U137">
        <f ca="1">_xlfn.IFS(N137&lt;5,0,N137&lt;275,MROUND(RAND(),1),N137&gt;=275,1)</f>
        <v>1</v>
      </c>
      <c r="V137">
        <f ca="1">_xlfn.IFS(R137&lt;12,0,R137&lt;50,MROUND(RAND(),1),R137&gt;=50,1)</f>
        <v>0</v>
      </c>
      <c r="W137">
        <f>IF(K137=0,0,1)</f>
        <v>0</v>
      </c>
      <c r="X137">
        <f>IF(L137=0,0,1)</f>
        <v>0</v>
      </c>
      <c r="Y137">
        <f>IF(P137=0,0,1)</f>
        <v>0</v>
      </c>
      <c r="Z137">
        <f>IF(Q137=0,0,1)</f>
        <v>0</v>
      </c>
      <c r="AA137">
        <f>IF(SUM(W137:Z137)=0,0,1)</f>
        <v>0</v>
      </c>
    </row>
    <row r="138" spans="1:27" x14ac:dyDescent="0.35">
      <c r="A138" s="2">
        <v>2000</v>
      </c>
      <c r="B138" s="2">
        <v>27</v>
      </c>
      <c r="C138" s="2">
        <v>29.7</v>
      </c>
      <c r="D138" s="2">
        <v>25</v>
      </c>
      <c r="E138" s="2">
        <v>86</v>
      </c>
      <c r="F138" s="2">
        <v>73.7</v>
      </c>
      <c r="G138" s="2">
        <v>25.2</v>
      </c>
      <c r="H138" s="2">
        <v>5.3</v>
      </c>
      <c r="I138" s="2">
        <v>3.6</v>
      </c>
      <c r="J138" s="2">
        <v>3.1</v>
      </c>
      <c r="K138" s="2">
        <v>0</v>
      </c>
      <c r="L138" s="2">
        <v>0</v>
      </c>
      <c r="M138" s="2">
        <v>0</v>
      </c>
      <c r="N138" s="2">
        <v>20</v>
      </c>
      <c r="O138" s="2">
        <v>0</v>
      </c>
      <c r="P138" s="2">
        <v>0</v>
      </c>
      <c r="Q138" s="2">
        <v>0</v>
      </c>
      <c r="R138" s="2">
        <v>0</v>
      </c>
      <c r="S138">
        <f>IF(O138=0,0,1)</f>
        <v>0</v>
      </c>
      <c r="T138">
        <f ca="1">_xlfn.IFS(M138=0,0,M138&lt;1,MROUND(RAND(),1),M138&gt;=1,1)</f>
        <v>0</v>
      </c>
      <c r="U138">
        <f ca="1">_xlfn.IFS(N138&lt;5,0,N138&lt;275,MROUND(RAND(),1),N138&gt;=275,1)</f>
        <v>0</v>
      </c>
      <c r="V138">
        <f ca="1">_xlfn.IFS(R138&lt;12,0,R138&lt;50,MROUND(RAND(),1),R138&gt;=50,1)</f>
        <v>0</v>
      </c>
      <c r="W138">
        <f>IF(K138=0,0,1)</f>
        <v>0</v>
      </c>
      <c r="X138">
        <f>IF(L138=0,0,1)</f>
        <v>0</v>
      </c>
      <c r="Y138">
        <f>IF(P138=0,0,1)</f>
        <v>0</v>
      </c>
      <c r="Z138">
        <f>IF(Q138=0,0,1)</f>
        <v>0</v>
      </c>
      <c r="AA138">
        <f>IF(SUM(W138:Z138)=0,0,1)</f>
        <v>0</v>
      </c>
    </row>
    <row r="139" spans="1:27" x14ac:dyDescent="0.35">
      <c r="A139" s="2">
        <v>2001</v>
      </c>
      <c r="B139" s="2">
        <v>9</v>
      </c>
      <c r="C139" s="2">
        <v>35.9</v>
      </c>
      <c r="D139" s="2">
        <v>17.100000000000001</v>
      </c>
      <c r="E139" s="2">
        <v>70.3</v>
      </c>
      <c r="F139" s="2">
        <v>21.6</v>
      </c>
      <c r="G139" s="2">
        <v>0</v>
      </c>
      <c r="H139" s="2">
        <v>3.4</v>
      </c>
      <c r="I139" s="2">
        <v>9.9</v>
      </c>
      <c r="J139" s="2">
        <v>6.8</v>
      </c>
      <c r="K139" s="2">
        <v>0</v>
      </c>
      <c r="L139" s="2">
        <v>9</v>
      </c>
      <c r="M139" s="2">
        <v>0</v>
      </c>
      <c r="N139" s="2">
        <v>1495</v>
      </c>
      <c r="O139" s="2">
        <v>0</v>
      </c>
      <c r="P139" s="2">
        <v>0</v>
      </c>
      <c r="Q139" s="2">
        <v>2080</v>
      </c>
      <c r="R139" s="2">
        <v>82</v>
      </c>
      <c r="S139">
        <f>IF(O139=0,0,1)</f>
        <v>0</v>
      </c>
      <c r="T139">
        <f ca="1">_xlfn.IFS(M139=0,0,M139&lt;1,MROUND(RAND(),1),M139&gt;=1,1)</f>
        <v>0</v>
      </c>
      <c r="U139">
        <f ca="1">_xlfn.IFS(N139&lt;5,0,N139&lt;275,MROUND(RAND(),1),N139&gt;=275,1)</f>
        <v>1</v>
      </c>
      <c r="V139">
        <f ca="1">_xlfn.IFS(R139&lt;12,0,R139&lt;50,MROUND(RAND(),1),R139&gt;=50,1)</f>
        <v>1</v>
      </c>
      <c r="W139">
        <f>IF(K139=0,0,1)</f>
        <v>0</v>
      </c>
      <c r="X139">
        <f>IF(L139=0,0,1)</f>
        <v>1</v>
      </c>
      <c r="Y139">
        <f>IF(P139=0,0,1)</f>
        <v>0</v>
      </c>
      <c r="Z139">
        <f>IF(Q139=0,0,1)</f>
        <v>1</v>
      </c>
      <c r="AA139">
        <f>IF(SUM(W139:Z139)=0,0,1)</f>
        <v>1</v>
      </c>
    </row>
    <row r="140" spans="1:27" x14ac:dyDescent="0.35">
      <c r="A140" s="2">
        <v>1993</v>
      </c>
      <c r="B140" s="2">
        <v>22</v>
      </c>
      <c r="C140" s="2">
        <v>39.299999999999997</v>
      </c>
      <c r="D140" s="2">
        <v>24.6</v>
      </c>
      <c r="E140" s="2">
        <v>70.3</v>
      </c>
      <c r="F140" s="2">
        <v>31.4</v>
      </c>
      <c r="G140" s="2">
        <v>18.2</v>
      </c>
      <c r="H140" s="2">
        <v>10.1</v>
      </c>
      <c r="I140" s="2">
        <v>9.8000000000000007</v>
      </c>
      <c r="J140" s="2">
        <v>5.6</v>
      </c>
      <c r="K140" s="2">
        <v>0</v>
      </c>
      <c r="L140" s="2">
        <v>0</v>
      </c>
      <c r="M140" s="2">
        <v>0</v>
      </c>
      <c r="N140" s="2">
        <v>4</v>
      </c>
      <c r="O140" s="2">
        <v>0</v>
      </c>
      <c r="P140" s="2">
        <v>0</v>
      </c>
      <c r="Q140" s="2">
        <v>0</v>
      </c>
      <c r="R140" s="2">
        <v>0</v>
      </c>
      <c r="S140">
        <f>IF(O140=0,0,1)</f>
        <v>0</v>
      </c>
      <c r="T140">
        <f ca="1">_xlfn.IFS(M140=0,0,M140&lt;1,MROUND(RAND(),1),M140&gt;=1,1)</f>
        <v>0</v>
      </c>
      <c r="U140">
        <f ca="1">_xlfn.IFS(N140&lt;5,0,N140&lt;275,MROUND(RAND(),1),N140&gt;=275,1)</f>
        <v>0</v>
      </c>
      <c r="V140">
        <f ca="1">_xlfn.IFS(R140&lt;12,0,R140&lt;50,MROUND(RAND(),1),R140&gt;=50,1)</f>
        <v>0</v>
      </c>
      <c r="W140">
        <f>IF(K140=0,0,1)</f>
        <v>0</v>
      </c>
      <c r="X140">
        <f>IF(L140=0,0,1)</f>
        <v>0</v>
      </c>
      <c r="Y140">
        <f>IF(P140=0,0,1)</f>
        <v>0</v>
      </c>
      <c r="Z140">
        <f>IF(Q140=0,0,1)</f>
        <v>0</v>
      </c>
      <c r="AA140">
        <f>IF(SUM(W140:Z140)=0,0,1)</f>
        <v>0</v>
      </c>
    </row>
    <row r="141" spans="1:27" x14ac:dyDescent="0.35">
      <c r="A141" s="2">
        <v>1993</v>
      </c>
      <c r="B141" s="2">
        <v>24</v>
      </c>
      <c r="C141" s="2">
        <v>34.299999999999997</v>
      </c>
      <c r="D141" s="2">
        <v>24.3</v>
      </c>
      <c r="E141" s="2">
        <v>69.3</v>
      </c>
      <c r="F141" s="2">
        <v>33.9</v>
      </c>
      <c r="G141" s="2">
        <v>0</v>
      </c>
      <c r="H141" s="2">
        <v>16.5</v>
      </c>
      <c r="I141" s="2">
        <v>5.7</v>
      </c>
      <c r="J141" s="2">
        <v>4.5</v>
      </c>
      <c r="K141" s="2">
        <v>0</v>
      </c>
      <c r="L141" s="2">
        <v>0</v>
      </c>
      <c r="M141" s="2">
        <v>0</v>
      </c>
      <c r="N141" s="2">
        <v>4</v>
      </c>
      <c r="O141" s="2">
        <v>0</v>
      </c>
      <c r="P141" s="2">
        <v>0</v>
      </c>
      <c r="Q141" s="2">
        <v>0</v>
      </c>
      <c r="R141" s="2">
        <v>2</v>
      </c>
      <c r="S141">
        <f>IF(O141=0,0,1)</f>
        <v>0</v>
      </c>
      <c r="T141">
        <f ca="1">_xlfn.IFS(M141=0,0,M141&lt;1,MROUND(RAND(),1),M141&gt;=1,1)</f>
        <v>0</v>
      </c>
      <c r="U141">
        <f ca="1">_xlfn.IFS(N141&lt;5,0,N141&lt;275,MROUND(RAND(),1),N141&gt;=275,1)</f>
        <v>0</v>
      </c>
      <c r="V141">
        <f ca="1">_xlfn.IFS(R141&lt;12,0,R141&lt;50,MROUND(RAND(),1),R141&gt;=50,1)</f>
        <v>0</v>
      </c>
      <c r="W141">
        <f>IF(K141=0,0,1)</f>
        <v>0</v>
      </c>
      <c r="X141">
        <f>IF(L141=0,0,1)</f>
        <v>0</v>
      </c>
      <c r="Y141">
        <f>IF(P141=0,0,1)</f>
        <v>0</v>
      </c>
      <c r="Z141">
        <f>IF(Q141=0,0,1)</f>
        <v>0</v>
      </c>
      <c r="AA141">
        <f>IF(SUM(W141:Z141)=0,0,1)</f>
        <v>0</v>
      </c>
    </row>
    <row r="142" spans="1:27" x14ac:dyDescent="0.35">
      <c r="A142" s="2">
        <v>1994</v>
      </c>
      <c r="B142" s="2">
        <v>1</v>
      </c>
      <c r="C142" s="2">
        <v>28.5</v>
      </c>
      <c r="D142" s="2">
        <v>12.1</v>
      </c>
      <c r="E142" s="2">
        <v>82.3</v>
      </c>
      <c r="F142" s="2">
        <v>32.4</v>
      </c>
      <c r="G142" s="2">
        <v>0</v>
      </c>
      <c r="H142" s="2">
        <v>3.2</v>
      </c>
      <c r="I142" s="2">
        <v>9.9</v>
      </c>
      <c r="J142" s="2">
        <v>3.1</v>
      </c>
      <c r="K142" s="2">
        <v>0</v>
      </c>
      <c r="L142" s="2">
        <v>0</v>
      </c>
      <c r="M142" s="2">
        <v>0</v>
      </c>
      <c r="N142" s="2">
        <v>4</v>
      </c>
      <c r="O142" s="2">
        <v>0</v>
      </c>
      <c r="P142" s="2">
        <v>0</v>
      </c>
      <c r="Q142" s="2">
        <v>0</v>
      </c>
      <c r="R142" s="2">
        <v>3</v>
      </c>
      <c r="S142">
        <f>IF(O142=0,0,1)</f>
        <v>0</v>
      </c>
      <c r="T142">
        <f ca="1">_xlfn.IFS(M142=0,0,M142&lt;1,MROUND(RAND(),1),M142&gt;=1,1)</f>
        <v>0</v>
      </c>
      <c r="U142">
        <f ca="1">_xlfn.IFS(N142&lt;5,0,N142&lt;275,MROUND(RAND(),1),N142&gt;=275,1)</f>
        <v>0</v>
      </c>
      <c r="V142">
        <f ca="1">_xlfn.IFS(R142&lt;12,0,R142&lt;50,MROUND(RAND(),1),R142&gt;=50,1)</f>
        <v>0</v>
      </c>
      <c r="W142">
        <f>IF(K142=0,0,1)</f>
        <v>0</v>
      </c>
      <c r="X142">
        <f>IF(L142=0,0,1)</f>
        <v>0</v>
      </c>
      <c r="Y142">
        <f>IF(P142=0,0,1)</f>
        <v>0</v>
      </c>
      <c r="Z142">
        <f>IF(Q142=0,0,1)</f>
        <v>0</v>
      </c>
      <c r="AA142">
        <f>IF(SUM(W142:Z142)=0,0,1)</f>
        <v>0</v>
      </c>
    </row>
    <row r="143" spans="1:27" x14ac:dyDescent="0.35">
      <c r="A143" s="2">
        <v>1994</v>
      </c>
      <c r="B143" s="2">
        <v>2</v>
      </c>
      <c r="C143" s="2">
        <v>28.4</v>
      </c>
      <c r="D143" s="2">
        <v>12.8</v>
      </c>
      <c r="E143" s="2">
        <v>74.400000000000006</v>
      </c>
      <c r="F143" s="2">
        <v>31.4</v>
      </c>
      <c r="G143" s="2">
        <v>0</v>
      </c>
      <c r="H143" s="2">
        <v>3.6</v>
      </c>
      <c r="I143" s="2">
        <v>9.4</v>
      </c>
      <c r="J143" s="2">
        <v>3.3</v>
      </c>
      <c r="K143" s="2">
        <v>0</v>
      </c>
      <c r="L143" s="2">
        <v>0</v>
      </c>
      <c r="M143" s="2">
        <v>0</v>
      </c>
      <c r="N143" s="2">
        <v>101</v>
      </c>
      <c r="O143" s="2">
        <v>0</v>
      </c>
      <c r="P143" s="2">
        <v>0</v>
      </c>
      <c r="Q143" s="2">
        <v>0</v>
      </c>
      <c r="R143" s="2">
        <v>13</v>
      </c>
      <c r="S143">
        <f>IF(O143=0,0,1)</f>
        <v>0</v>
      </c>
      <c r="T143">
        <f ca="1">_xlfn.IFS(M143=0,0,M143&lt;1,MROUND(RAND(),1),M143&gt;=1,1)</f>
        <v>0</v>
      </c>
      <c r="U143">
        <f ca="1">_xlfn.IFS(N143&lt;5,0,N143&lt;275,MROUND(RAND(),1),N143&gt;=275,1)</f>
        <v>1</v>
      </c>
      <c r="V143">
        <f ca="1">_xlfn.IFS(R143&lt;12,0,R143&lt;50,MROUND(RAND(),1),R143&gt;=50,1)</f>
        <v>0</v>
      </c>
      <c r="W143">
        <f>IF(K143=0,0,1)</f>
        <v>0</v>
      </c>
      <c r="X143">
        <f>IF(L143=0,0,1)</f>
        <v>0</v>
      </c>
      <c r="Y143">
        <f>IF(P143=0,0,1)</f>
        <v>0</v>
      </c>
      <c r="Z143">
        <f>IF(Q143=0,0,1)</f>
        <v>0</v>
      </c>
      <c r="AA143">
        <f>IF(SUM(W143:Z143)=0,0,1)</f>
        <v>0</v>
      </c>
    </row>
    <row r="144" spans="1:27" x14ac:dyDescent="0.35">
      <c r="A144" s="2">
        <v>1994</v>
      </c>
      <c r="B144" s="2">
        <v>3</v>
      </c>
      <c r="C144" s="2">
        <v>29.1</v>
      </c>
      <c r="D144" s="2">
        <v>17.3</v>
      </c>
      <c r="E144" s="2">
        <v>76.400000000000006</v>
      </c>
      <c r="F144" s="2">
        <v>40.1</v>
      </c>
      <c r="G144" s="2">
        <v>5.4</v>
      </c>
      <c r="H144" s="2">
        <v>5.3</v>
      </c>
      <c r="I144" s="2">
        <v>7.2</v>
      </c>
      <c r="J144" s="2">
        <v>2.9</v>
      </c>
      <c r="K144" s="2">
        <v>0</v>
      </c>
      <c r="L144" s="2">
        <v>0</v>
      </c>
      <c r="M144" s="2">
        <v>0</v>
      </c>
      <c r="N144" s="2">
        <v>99</v>
      </c>
      <c r="O144" s="2">
        <v>0</v>
      </c>
      <c r="P144" s="2">
        <v>0</v>
      </c>
      <c r="Q144" s="2">
        <v>0</v>
      </c>
      <c r="R144" s="2">
        <v>8</v>
      </c>
      <c r="S144">
        <f>IF(O144=0,0,1)</f>
        <v>0</v>
      </c>
      <c r="T144">
        <f ca="1">_xlfn.IFS(M144=0,0,M144&lt;1,MROUND(RAND(),1),M144&gt;=1,1)</f>
        <v>0</v>
      </c>
      <c r="U144">
        <f ca="1">_xlfn.IFS(N144&lt;5,0,N144&lt;275,MROUND(RAND(),1),N144&gt;=275,1)</f>
        <v>1</v>
      </c>
      <c r="V144">
        <f ca="1">_xlfn.IFS(R144&lt;12,0,R144&lt;50,MROUND(RAND(),1),R144&gt;=50,1)</f>
        <v>0</v>
      </c>
      <c r="W144">
        <f>IF(K144=0,0,1)</f>
        <v>0</v>
      </c>
      <c r="X144">
        <f>IF(L144=0,0,1)</f>
        <v>0</v>
      </c>
      <c r="Y144">
        <f>IF(P144=0,0,1)</f>
        <v>0</v>
      </c>
      <c r="Z144">
        <f>IF(Q144=0,0,1)</f>
        <v>0</v>
      </c>
      <c r="AA144">
        <f>IF(SUM(W144:Z144)=0,0,1)</f>
        <v>0</v>
      </c>
    </row>
    <row r="145" spans="1:27" x14ac:dyDescent="0.35">
      <c r="A145" s="2">
        <v>1994</v>
      </c>
      <c r="B145" s="2">
        <v>4</v>
      </c>
      <c r="C145" s="2">
        <v>30</v>
      </c>
      <c r="D145" s="2">
        <v>14.2</v>
      </c>
      <c r="E145" s="2">
        <v>84</v>
      </c>
      <c r="F145" s="2">
        <v>29.1</v>
      </c>
      <c r="G145" s="2">
        <v>0</v>
      </c>
      <c r="H145" s="2">
        <v>3.8</v>
      </c>
      <c r="I145" s="2">
        <v>10.7</v>
      </c>
      <c r="J145" s="2">
        <v>3.3</v>
      </c>
      <c r="K145" s="2">
        <v>0</v>
      </c>
      <c r="L145" s="2">
        <v>0</v>
      </c>
      <c r="M145" s="2">
        <v>0</v>
      </c>
      <c r="N145" s="2">
        <v>123</v>
      </c>
      <c r="O145" s="2">
        <v>0</v>
      </c>
      <c r="P145" s="2">
        <v>0</v>
      </c>
      <c r="Q145" s="2">
        <v>0</v>
      </c>
      <c r="R145" s="2">
        <v>25</v>
      </c>
      <c r="S145">
        <f>IF(O145=0,0,1)</f>
        <v>0</v>
      </c>
      <c r="T145">
        <f ca="1">_xlfn.IFS(M145=0,0,M145&lt;1,MROUND(RAND(),1),M145&gt;=1,1)</f>
        <v>0</v>
      </c>
      <c r="U145">
        <f ca="1">_xlfn.IFS(N145&lt;5,0,N145&lt;275,MROUND(RAND(),1),N145&gt;=275,1)</f>
        <v>0</v>
      </c>
      <c r="V145">
        <f ca="1">_xlfn.IFS(R145&lt;12,0,R145&lt;50,MROUND(RAND(),1),R145&gt;=50,1)</f>
        <v>0</v>
      </c>
      <c r="W145">
        <f>IF(K145=0,0,1)</f>
        <v>0</v>
      </c>
      <c r="X145">
        <f>IF(L145=0,0,1)</f>
        <v>0</v>
      </c>
      <c r="Y145">
        <f>IF(P145=0,0,1)</f>
        <v>0</v>
      </c>
      <c r="Z145">
        <f>IF(Q145=0,0,1)</f>
        <v>0</v>
      </c>
      <c r="AA145">
        <f>IF(SUM(W145:Z145)=0,0,1)</f>
        <v>0</v>
      </c>
    </row>
    <row r="146" spans="1:27" x14ac:dyDescent="0.35">
      <c r="A146" s="2">
        <v>1994</v>
      </c>
      <c r="B146" s="2">
        <v>5</v>
      </c>
      <c r="C146" s="2">
        <v>31.3</v>
      </c>
      <c r="D146" s="2">
        <v>14.5</v>
      </c>
      <c r="E146" s="2">
        <v>75</v>
      </c>
      <c r="F146" s="2">
        <v>31.7</v>
      </c>
      <c r="G146" s="2">
        <v>0</v>
      </c>
      <c r="H146" s="2">
        <v>4.2</v>
      </c>
      <c r="I146" s="2">
        <v>10.4</v>
      </c>
      <c r="J146" s="2">
        <v>3.4</v>
      </c>
      <c r="K146" s="2">
        <v>0</v>
      </c>
      <c r="L146" s="2">
        <v>0</v>
      </c>
      <c r="M146" s="2">
        <v>0</v>
      </c>
      <c r="N146" s="2">
        <v>27</v>
      </c>
      <c r="O146" s="2">
        <v>0</v>
      </c>
      <c r="P146" s="2">
        <v>0</v>
      </c>
      <c r="Q146" s="2">
        <v>0</v>
      </c>
      <c r="R146" s="2">
        <v>15</v>
      </c>
      <c r="S146">
        <f>IF(O146=0,0,1)</f>
        <v>0</v>
      </c>
      <c r="T146">
        <f ca="1">_xlfn.IFS(M146=0,0,M146&lt;1,MROUND(RAND(),1),M146&gt;=1,1)</f>
        <v>0</v>
      </c>
      <c r="U146">
        <f ca="1">_xlfn.IFS(N146&lt;5,0,N146&lt;275,MROUND(RAND(),1),N146&gt;=275,1)</f>
        <v>0</v>
      </c>
      <c r="V146">
        <f ca="1">_xlfn.IFS(R146&lt;12,0,R146&lt;50,MROUND(RAND(),1),R146&gt;=50,1)</f>
        <v>1</v>
      </c>
      <c r="W146">
        <f>IF(K146=0,0,1)</f>
        <v>0</v>
      </c>
      <c r="X146">
        <f>IF(L146=0,0,1)</f>
        <v>0</v>
      </c>
      <c r="Y146">
        <f>IF(P146=0,0,1)</f>
        <v>0</v>
      </c>
      <c r="Z146">
        <f>IF(Q146=0,0,1)</f>
        <v>0</v>
      </c>
      <c r="AA146">
        <f>IF(SUM(W146:Z146)=0,0,1)</f>
        <v>0</v>
      </c>
    </row>
    <row r="147" spans="1:27" x14ac:dyDescent="0.35">
      <c r="A147" s="2">
        <v>1994</v>
      </c>
      <c r="B147" s="2">
        <v>10</v>
      </c>
      <c r="C147" s="2">
        <v>36.200000000000003</v>
      </c>
      <c r="D147" s="2">
        <v>19.3</v>
      </c>
      <c r="E147" s="2">
        <v>66.099999999999994</v>
      </c>
      <c r="F147" s="2">
        <v>22.9</v>
      </c>
      <c r="G147" s="2">
        <v>0</v>
      </c>
      <c r="H147" s="2">
        <v>4.0999999999999996</v>
      </c>
      <c r="I147" s="2">
        <v>11.2</v>
      </c>
      <c r="J147" s="2">
        <v>3.7</v>
      </c>
      <c r="K147" s="2">
        <v>0</v>
      </c>
      <c r="L147" s="2">
        <v>0</v>
      </c>
      <c r="M147" s="2">
        <v>0</v>
      </c>
      <c r="N147" s="2">
        <v>20</v>
      </c>
      <c r="O147" s="2">
        <v>0</v>
      </c>
      <c r="P147" s="2">
        <v>0</v>
      </c>
      <c r="Q147" s="2">
        <v>0</v>
      </c>
      <c r="R147" s="2">
        <v>160</v>
      </c>
      <c r="S147">
        <f>IF(O147=0,0,1)</f>
        <v>0</v>
      </c>
      <c r="T147">
        <f ca="1">_xlfn.IFS(M147=0,0,M147&lt;1,MROUND(RAND(),1),M147&gt;=1,1)</f>
        <v>0</v>
      </c>
      <c r="U147">
        <f ca="1">_xlfn.IFS(N147&lt;5,0,N147&lt;275,MROUND(RAND(),1),N147&gt;=275,1)</f>
        <v>0</v>
      </c>
      <c r="V147">
        <f ca="1">_xlfn.IFS(R147&lt;12,0,R147&lt;50,MROUND(RAND(),1),R147&gt;=50,1)</f>
        <v>1</v>
      </c>
      <c r="W147">
        <f>IF(K147=0,0,1)</f>
        <v>0</v>
      </c>
      <c r="X147">
        <f>IF(L147=0,0,1)</f>
        <v>0</v>
      </c>
      <c r="Y147">
        <f>IF(P147=0,0,1)</f>
        <v>0</v>
      </c>
      <c r="Z147">
        <f>IF(Q147=0,0,1)</f>
        <v>0</v>
      </c>
      <c r="AA147">
        <f>IF(SUM(W147:Z147)=0,0,1)</f>
        <v>0</v>
      </c>
    </row>
    <row r="148" spans="1:27" x14ac:dyDescent="0.35">
      <c r="A148" s="2">
        <v>1994</v>
      </c>
      <c r="B148" s="2">
        <v>11</v>
      </c>
      <c r="C148" s="2">
        <v>37.9</v>
      </c>
      <c r="D148" s="2">
        <v>20.6</v>
      </c>
      <c r="E148" s="2">
        <v>68.599999999999994</v>
      </c>
      <c r="F148" s="2">
        <v>22</v>
      </c>
      <c r="G148" s="2">
        <v>0</v>
      </c>
      <c r="H148" s="2">
        <v>4.4000000000000004</v>
      </c>
      <c r="I148" s="2">
        <v>11</v>
      </c>
      <c r="J148" s="2">
        <v>3.6</v>
      </c>
      <c r="K148" s="2">
        <v>0</v>
      </c>
      <c r="L148" s="2">
        <v>0</v>
      </c>
      <c r="M148" s="2">
        <v>0</v>
      </c>
      <c r="N148" s="2">
        <v>69</v>
      </c>
      <c r="O148" s="2">
        <v>0</v>
      </c>
      <c r="P148" s="2">
        <v>0</v>
      </c>
      <c r="Q148" s="2">
        <v>0</v>
      </c>
      <c r="R148" s="2">
        <v>281</v>
      </c>
      <c r="S148">
        <f>IF(O148=0,0,1)</f>
        <v>0</v>
      </c>
      <c r="T148">
        <f ca="1">_xlfn.IFS(M148=0,0,M148&lt;1,MROUND(RAND(),1),M148&gt;=1,1)</f>
        <v>0</v>
      </c>
      <c r="U148">
        <f ca="1">_xlfn.IFS(N148&lt;5,0,N148&lt;275,MROUND(RAND(),1),N148&gt;=275,1)</f>
        <v>1</v>
      </c>
      <c r="V148">
        <f ca="1">_xlfn.IFS(R148&lt;12,0,R148&lt;50,MROUND(RAND(),1),R148&gt;=50,1)</f>
        <v>1</v>
      </c>
      <c r="W148">
        <f>IF(K148=0,0,1)</f>
        <v>0</v>
      </c>
      <c r="X148">
        <f>IF(L148=0,0,1)</f>
        <v>0</v>
      </c>
      <c r="Y148">
        <f>IF(P148=0,0,1)</f>
        <v>0</v>
      </c>
      <c r="Z148">
        <f>IF(Q148=0,0,1)</f>
        <v>0</v>
      </c>
      <c r="AA148">
        <f>IF(SUM(W148:Z148)=0,0,1)</f>
        <v>0</v>
      </c>
    </row>
    <row r="149" spans="1:27" x14ac:dyDescent="0.35">
      <c r="A149" s="2">
        <v>1994</v>
      </c>
      <c r="B149" s="2">
        <v>17</v>
      </c>
      <c r="C149" s="2">
        <v>39.4</v>
      </c>
      <c r="D149" s="2">
        <v>23.7</v>
      </c>
      <c r="E149" s="2">
        <v>61.1</v>
      </c>
      <c r="F149" s="2">
        <v>25.3</v>
      </c>
      <c r="G149" s="2">
        <v>14.2</v>
      </c>
      <c r="H149" s="2">
        <v>6</v>
      </c>
      <c r="I149" s="2">
        <v>11.3</v>
      </c>
      <c r="J149" s="2">
        <v>5.6</v>
      </c>
      <c r="K149" s="2">
        <v>0</v>
      </c>
      <c r="L149" s="2">
        <v>0</v>
      </c>
      <c r="M149" s="2">
        <v>0</v>
      </c>
      <c r="N149" s="2">
        <v>48</v>
      </c>
      <c r="O149" s="2">
        <v>0</v>
      </c>
      <c r="P149" s="2">
        <v>0</v>
      </c>
      <c r="Q149" s="2">
        <v>0</v>
      </c>
      <c r="R149" s="2">
        <v>56</v>
      </c>
      <c r="S149">
        <f>IF(O149=0,0,1)</f>
        <v>0</v>
      </c>
      <c r="T149">
        <f ca="1">_xlfn.IFS(M149=0,0,M149&lt;1,MROUND(RAND(),1),M149&gt;=1,1)</f>
        <v>0</v>
      </c>
      <c r="U149">
        <f ca="1">_xlfn.IFS(N149&lt;5,0,N149&lt;275,MROUND(RAND(),1),N149&gt;=275,1)</f>
        <v>1</v>
      </c>
      <c r="V149">
        <f ca="1">_xlfn.IFS(R149&lt;12,0,R149&lt;50,MROUND(RAND(),1),R149&gt;=50,1)</f>
        <v>1</v>
      </c>
      <c r="W149">
        <f>IF(K149=0,0,1)</f>
        <v>0</v>
      </c>
      <c r="X149">
        <f>IF(L149=0,0,1)</f>
        <v>0</v>
      </c>
      <c r="Y149">
        <f>IF(P149=0,0,1)</f>
        <v>0</v>
      </c>
      <c r="Z149">
        <f>IF(Q149=0,0,1)</f>
        <v>0</v>
      </c>
      <c r="AA149">
        <f>IF(SUM(W149:Z149)=0,0,1)</f>
        <v>0</v>
      </c>
    </row>
    <row r="150" spans="1:27" x14ac:dyDescent="0.35">
      <c r="A150" s="2">
        <v>1994</v>
      </c>
      <c r="B150" s="2">
        <v>21</v>
      </c>
      <c r="C150" s="2">
        <v>40.700000000000003</v>
      </c>
      <c r="D150" s="2">
        <v>26.4</v>
      </c>
      <c r="E150" s="2">
        <v>59</v>
      </c>
      <c r="F150" s="2">
        <v>25.3</v>
      </c>
      <c r="G150" s="2">
        <v>0.9</v>
      </c>
      <c r="H150" s="2">
        <v>8.8000000000000007</v>
      </c>
      <c r="I150" s="2">
        <v>9.5</v>
      </c>
      <c r="J150" s="2">
        <v>6.8</v>
      </c>
      <c r="K150" s="2">
        <v>0</v>
      </c>
      <c r="L150" s="2">
        <v>0</v>
      </c>
      <c r="M150" s="2">
        <v>0</v>
      </c>
      <c r="N150" s="2">
        <v>42</v>
      </c>
      <c r="O150" s="2">
        <v>0</v>
      </c>
      <c r="P150" s="2">
        <v>0</v>
      </c>
      <c r="Q150" s="2">
        <v>0</v>
      </c>
      <c r="R150" s="2">
        <v>5</v>
      </c>
      <c r="S150">
        <f>IF(O150=0,0,1)</f>
        <v>0</v>
      </c>
      <c r="T150">
        <f ca="1">_xlfn.IFS(M150=0,0,M150&lt;1,MROUND(RAND(),1),M150&gt;=1,1)</f>
        <v>0</v>
      </c>
      <c r="U150">
        <f ca="1">_xlfn.IFS(N150&lt;5,0,N150&lt;275,MROUND(RAND(),1),N150&gt;=275,1)</f>
        <v>0</v>
      </c>
      <c r="V150">
        <f ca="1">_xlfn.IFS(R150&lt;12,0,R150&lt;50,MROUND(RAND(),1),R150&gt;=50,1)</f>
        <v>0</v>
      </c>
      <c r="W150">
        <f>IF(K150=0,0,1)</f>
        <v>0</v>
      </c>
      <c r="X150">
        <f>IF(L150=0,0,1)</f>
        <v>0</v>
      </c>
      <c r="Y150">
        <f>IF(P150=0,0,1)</f>
        <v>0</v>
      </c>
      <c r="Z150">
        <f>IF(Q150=0,0,1)</f>
        <v>0</v>
      </c>
      <c r="AA150">
        <f>IF(SUM(W150:Z150)=0,0,1)</f>
        <v>0</v>
      </c>
    </row>
    <row r="151" spans="1:27" x14ac:dyDescent="0.35">
      <c r="A151" s="2">
        <v>1994</v>
      </c>
      <c r="B151" s="2">
        <v>23</v>
      </c>
      <c r="C151" s="2">
        <v>38.1</v>
      </c>
      <c r="D151" s="2">
        <v>25.9</v>
      </c>
      <c r="E151" s="2">
        <v>65.900000000000006</v>
      </c>
      <c r="F151" s="2">
        <v>37.1</v>
      </c>
      <c r="G151" s="2">
        <v>8.4</v>
      </c>
      <c r="H151" s="2">
        <v>9.6</v>
      </c>
      <c r="I151" s="2">
        <v>9.8000000000000007</v>
      </c>
      <c r="J151" s="2">
        <v>7.3</v>
      </c>
      <c r="K151" s="2">
        <v>0</v>
      </c>
      <c r="L151" s="2">
        <v>0</v>
      </c>
      <c r="M151" s="2">
        <v>0</v>
      </c>
      <c r="N151" s="2">
        <v>10</v>
      </c>
      <c r="O151" s="2">
        <v>0</v>
      </c>
      <c r="P151" s="2">
        <v>0</v>
      </c>
      <c r="Q151" s="2">
        <v>0</v>
      </c>
      <c r="R151" s="2">
        <v>0</v>
      </c>
      <c r="S151">
        <f>IF(O151=0,0,1)</f>
        <v>0</v>
      </c>
      <c r="T151">
        <f ca="1">_xlfn.IFS(M151=0,0,M151&lt;1,MROUND(RAND(),1),M151&gt;=1,1)</f>
        <v>0</v>
      </c>
      <c r="U151">
        <f ca="1">_xlfn.IFS(N151&lt;5,0,N151&lt;275,MROUND(RAND(),1),N151&gt;=275,1)</f>
        <v>0</v>
      </c>
      <c r="V151">
        <f ca="1">_xlfn.IFS(R151&lt;12,0,R151&lt;50,MROUND(RAND(),1),R151&gt;=50,1)</f>
        <v>0</v>
      </c>
      <c r="W151">
        <f>IF(K151=0,0,1)</f>
        <v>0</v>
      </c>
      <c r="X151">
        <f>IF(L151=0,0,1)</f>
        <v>0</v>
      </c>
      <c r="Y151">
        <f>IF(P151=0,0,1)</f>
        <v>0</v>
      </c>
      <c r="Z151">
        <f>IF(Q151=0,0,1)</f>
        <v>0</v>
      </c>
      <c r="AA151">
        <f>IF(SUM(W151:Z151)=0,0,1)</f>
        <v>0</v>
      </c>
    </row>
    <row r="152" spans="1:27" x14ac:dyDescent="0.35">
      <c r="A152" s="2">
        <v>1994</v>
      </c>
      <c r="B152" s="2">
        <v>24</v>
      </c>
      <c r="C152" s="2">
        <v>31.8</v>
      </c>
      <c r="D152" s="2">
        <v>23.3</v>
      </c>
      <c r="E152" s="2">
        <v>81.900000000000006</v>
      </c>
      <c r="F152" s="2">
        <v>56.7</v>
      </c>
      <c r="G152" s="2">
        <v>19.2</v>
      </c>
      <c r="H152" s="2">
        <v>12.3</v>
      </c>
      <c r="I152" s="2">
        <v>2.2999999999999998</v>
      </c>
      <c r="J152" s="2">
        <v>5.5</v>
      </c>
      <c r="K152" s="2">
        <v>0</v>
      </c>
      <c r="L152" s="2">
        <v>0</v>
      </c>
      <c r="M152" s="2">
        <v>0</v>
      </c>
      <c r="N152" s="2">
        <v>22</v>
      </c>
      <c r="O152" s="2">
        <v>0</v>
      </c>
      <c r="P152" s="2">
        <v>0</v>
      </c>
      <c r="Q152" s="2">
        <v>0</v>
      </c>
      <c r="R152" s="2">
        <v>0</v>
      </c>
      <c r="S152">
        <f>IF(O152=0,0,1)</f>
        <v>0</v>
      </c>
      <c r="T152">
        <f ca="1">_xlfn.IFS(M152=0,0,M152&lt;1,MROUND(RAND(),1),M152&gt;=1,1)</f>
        <v>0</v>
      </c>
      <c r="U152">
        <f ca="1">_xlfn.IFS(N152&lt;5,0,N152&lt;275,MROUND(RAND(),1),N152&gt;=275,1)</f>
        <v>1</v>
      </c>
      <c r="V152">
        <f ca="1">_xlfn.IFS(R152&lt;12,0,R152&lt;50,MROUND(RAND(),1),R152&gt;=50,1)</f>
        <v>0</v>
      </c>
      <c r="W152">
        <f>IF(K152=0,0,1)</f>
        <v>0</v>
      </c>
      <c r="X152">
        <f>IF(L152=0,0,1)</f>
        <v>0</v>
      </c>
      <c r="Y152">
        <f>IF(P152=0,0,1)</f>
        <v>0</v>
      </c>
      <c r="Z152">
        <f>IF(Q152=0,0,1)</f>
        <v>0</v>
      </c>
      <c r="AA152">
        <f>IF(SUM(W152:Z152)=0,0,1)</f>
        <v>0</v>
      </c>
    </row>
    <row r="153" spans="1:27" x14ac:dyDescent="0.35">
      <c r="A153" s="2">
        <v>1994</v>
      </c>
      <c r="B153" s="2">
        <v>27</v>
      </c>
      <c r="C153" s="2">
        <v>30.9</v>
      </c>
      <c r="D153" s="2">
        <v>22.4</v>
      </c>
      <c r="E153" s="2">
        <v>85</v>
      </c>
      <c r="F153" s="2">
        <v>56.3</v>
      </c>
      <c r="G153" s="2">
        <v>44.4</v>
      </c>
      <c r="H153" s="2">
        <v>12.1</v>
      </c>
      <c r="I153" s="2">
        <v>5</v>
      </c>
      <c r="J153" s="2">
        <v>5.4</v>
      </c>
      <c r="K153" s="2">
        <v>0</v>
      </c>
      <c r="L153" s="2">
        <v>0</v>
      </c>
      <c r="M153" s="2">
        <v>0</v>
      </c>
      <c r="N153" s="2">
        <v>38</v>
      </c>
      <c r="O153" s="2">
        <v>0</v>
      </c>
      <c r="P153" s="2">
        <v>0</v>
      </c>
      <c r="Q153" s="2">
        <v>0</v>
      </c>
      <c r="R153" s="2">
        <v>0</v>
      </c>
      <c r="S153">
        <f>IF(O153=0,0,1)</f>
        <v>0</v>
      </c>
      <c r="T153">
        <f ca="1">_xlfn.IFS(M153=0,0,M153&lt;1,MROUND(RAND(),1),M153&gt;=1,1)</f>
        <v>0</v>
      </c>
      <c r="U153">
        <f ca="1">_xlfn.IFS(N153&lt;5,0,N153&lt;275,MROUND(RAND(),1),N153&gt;=275,1)</f>
        <v>1</v>
      </c>
      <c r="V153">
        <f ca="1">_xlfn.IFS(R153&lt;12,0,R153&lt;50,MROUND(RAND(),1),R153&gt;=50,1)</f>
        <v>0</v>
      </c>
      <c r="W153">
        <f>IF(K153=0,0,1)</f>
        <v>0</v>
      </c>
      <c r="X153">
        <f>IF(L153=0,0,1)</f>
        <v>0</v>
      </c>
      <c r="Y153">
        <f>IF(P153=0,0,1)</f>
        <v>0</v>
      </c>
      <c r="Z153">
        <f>IF(Q153=0,0,1)</f>
        <v>0</v>
      </c>
      <c r="AA153">
        <f>IF(SUM(W153:Z153)=0,0,1)</f>
        <v>0</v>
      </c>
    </row>
    <row r="154" spans="1:27" x14ac:dyDescent="0.35">
      <c r="A154" s="2">
        <v>1994</v>
      </c>
      <c r="B154" s="2">
        <v>45</v>
      </c>
      <c r="C154" s="2">
        <v>28.5</v>
      </c>
      <c r="D154" s="2">
        <v>18.399999999999999</v>
      </c>
      <c r="E154" s="2">
        <v>82</v>
      </c>
      <c r="F154" s="2">
        <v>60.6</v>
      </c>
      <c r="G154" s="2">
        <v>2.4</v>
      </c>
      <c r="H154" s="2">
        <v>4.3</v>
      </c>
      <c r="I154" s="2">
        <v>7</v>
      </c>
      <c r="J154" s="2">
        <v>3</v>
      </c>
      <c r="K154" s="2">
        <v>0</v>
      </c>
      <c r="L154" s="2">
        <v>0</v>
      </c>
      <c r="M154" s="2">
        <v>0</v>
      </c>
      <c r="N154" s="2">
        <v>170</v>
      </c>
      <c r="O154" s="2">
        <v>0</v>
      </c>
      <c r="P154" s="2">
        <v>0</v>
      </c>
      <c r="Q154" s="2">
        <v>0</v>
      </c>
      <c r="R154" s="2">
        <v>21</v>
      </c>
      <c r="S154">
        <f>IF(O154=0,0,1)</f>
        <v>0</v>
      </c>
      <c r="T154">
        <f ca="1">_xlfn.IFS(M154=0,0,M154&lt;1,MROUND(RAND(),1),M154&gt;=1,1)</f>
        <v>0</v>
      </c>
      <c r="U154">
        <f ca="1">_xlfn.IFS(N154&lt;5,0,N154&lt;275,MROUND(RAND(),1),N154&gt;=275,1)</f>
        <v>1</v>
      </c>
      <c r="V154">
        <f ca="1">_xlfn.IFS(R154&lt;12,0,R154&lt;50,MROUND(RAND(),1),R154&gt;=50,1)</f>
        <v>0</v>
      </c>
      <c r="W154">
        <f>IF(K154=0,0,1)</f>
        <v>0</v>
      </c>
      <c r="X154">
        <f>IF(L154=0,0,1)</f>
        <v>0</v>
      </c>
      <c r="Y154">
        <f>IF(P154=0,0,1)</f>
        <v>0</v>
      </c>
      <c r="Z154">
        <f>IF(Q154=0,0,1)</f>
        <v>0</v>
      </c>
      <c r="AA154">
        <f>IF(SUM(W154:Z154)=0,0,1)</f>
        <v>0</v>
      </c>
    </row>
    <row r="155" spans="1:27" x14ac:dyDescent="0.35">
      <c r="A155" s="2">
        <v>1994</v>
      </c>
      <c r="B155" s="2">
        <v>46</v>
      </c>
      <c r="C155" s="2">
        <v>29.3</v>
      </c>
      <c r="D155" s="2">
        <v>17.7</v>
      </c>
      <c r="E155" s="2">
        <v>78.400000000000006</v>
      </c>
      <c r="F155" s="2">
        <v>51.9</v>
      </c>
      <c r="G155" s="2">
        <v>0</v>
      </c>
      <c r="H155" s="2">
        <v>3.1</v>
      </c>
      <c r="I155" s="2">
        <v>9.6</v>
      </c>
      <c r="J155" s="2">
        <v>3.3</v>
      </c>
      <c r="K155" s="2">
        <v>0</v>
      </c>
      <c r="L155" s="2">
        <v>0</v>
      </c>
      <c r="M155" s="2">
        <v>0</v>
      </c>
      <c r="N155" s="2">
        <v>25</v>
      </c>
      <c r="O155" s="2">
        <v>0</v>
      </c>
      <c r="P155" s="2">
        <v>0</v>
      </c>
      <c r="Q155" s="2">
        <v>0</v>
      </c>
      <c r="R155" s="2">
        <v>2</v>
      </c>
      <c r="S155">
        <f>IF(O155=0,0,1)</f>
        <v>0</v>
      </c>
      <c r="T155">
        <f ca="1">_xlfn.IFS(M155=0,0,M155&lt;1,MROUND(RAND(),1),M155&gt;=1,1)</f>
        <v>0</v>
      </c>
      <c r="U155">
        <f ca="1">_xlfn.IFS(N155&lt;5,0,N155&lt;275,MROUND(RAND(),1),N155&gt;=275,1)</f>
        <v>0</v>
      </c>
      <c r="V155">
        <f ca="1">_xlfn.IFS(R155&lt;12,0,R155&lt;50,MROUND(RAND(),1),R155&gt;=50,1)</f>
        <v>0</v>
      </c>
      <c r="W155">
        <f>IF(K155=0,0,1)</f>
        <v>0</v>
      </c>
      <c r="X155">
        <f>IF(L155=0,0,1)</f>
        <v>0</v>
      </c>
      <c r="Y155">
        <f>IF(P155=0,0,1)</f>
        <v>0</v>
      </c>
      <c r="Z155">
        <f>IF(Q155=0,0,1)</f>
        <v>0</v>
      </c>
      <c r="AA155">
        <f>IF(SUM(W155:Z155)=0,0,1)</f>
        <v>0</v>
      </c>
    </row>
    <row r="156" spans="1:27" x14ac:dyDescent="0.35">
      <c r="A156" s="2">
        <v>1995</v>
      </c>
      <c r="B156" s="2">
        <v>2</v>
      </c>
      <c r="C156" s="2">
        <v>27</v>
      </c>
      <c r="D156" s="2">
        <v>15.2</v>
      </c>
      <c r="E156" s="2">
        <v>83.4</v>
      </c>
      <c r="F156" s="2">
        <v>47.7</v>
      </c>
      <c r="G156" s="2">
        <v>1</v>
      </c>
      <c r="H156" s="2">
        <v>4.5999999999999996</v>
      </c>
      <c r="I156" s="2">
        <v>6.6</v>
      </c>
      <c r="J156" s="2">
        <v>2.7</v>
      </c>
      <c r="K156" s="2">
        <v>0</v>
      </c>
      <c r="L156" s="2">
        <v>0</v>
      </c>
      <c r="M156" s="2">
        <v>0</v>
      </c>
      <c r="N156" s="2">
        <v>115</v>
      </c>
      <c r="O156" s="2">
        <v>0</v>
      </c>
      <c r="P156" s="2">
        <v>0</v>
      </c>
      <c r="Q156" s="2">
        <v>0</v>
      </c>
      <c r="R156" s="2">
        <v>10</v>
      </c>
      <c r="S156">
        <f>IF(O156=0,0,1)</f>
        <v>0</v>
      </c>
      <c r="T156">
        <f ca="1">_xlfn.IFS(M156=0,0,M156&lt;1,MROUND(RAND(),1),M156&gt;=1,1)</f>
        <v>0</v>
      </c>
      <c r="U156">
        <f ca="1">_xlfn.IFS(N156&lt;5,0,N156&lt;275,MROUND(RAND(),1),N156&gt;=275,1)</f>
        <v>0</v>
      </c>
      <c r="V156">
        <f ca="1">_xlfn.IFS(R156&lt;12,0,R156&lt;50,MROUND(RAND(),1),R156&gt;=50,1)</f>
        <v>0</v>
      </c>
      <c r="W156">
        <f>IF(K156=0,0,1)</f>
        <v>0</v>
      </c>
      <c r="X156">
        <f>IF(L156=0,0,1)</f>
        <v>0</v>
      </c>
      <c r="Y156">
        <f>IF(P156=0,0,1)</f>
        <v>0</v>
      </c>
      <c r="Z156">
        <f>IF(Q156=0,0,1)</f>
        <v>0</v>
      </c>
      <c r="AA156">
        <f>IF(SUM(W156:Z156)=0,0,1)</f>
        <v>0</v>
      </c>
    </row>
    <row r="157" spans="1:27" x14ac:dyDescent="0.35">
      <c r="A157" s="2">
        <v>1995</v>
      </c>
      <c r="B157" s="2">
        <v>3</v>
      </c>
      <c r="C157" s="2">
        <v>25.5</v>
      </c>
      <c r="D157" s="2">
        <v>13.2</v>
      </c>
      <c r="E157" s="2">
        <v>87.4</v>
      </c>
      <c r="F157" s="2">
        <v>43.1</v>
      </c>
      <c r="G157" s="2">
        <v>16.399999999999999</v>
      </c>
      <c r="H157" s="2">
        <v>3.8</v>
      </c>
      <c r="I157" s="2">
        <v>7.2</v>
      </c>
      <c r="J157" s="2">
        <v>2.9</v>
      </c>
      <c r="K157" s="2">
        <v>0</v>
      </c>
      <c r="L157" s="2">
        <v>0</v>
      </c>
      <c r="M157" s="2">
        <v>0</v>
      </c>
      <c r="N157" s="2">
        <v>25</v>
      </c>
      <c r="O157" s="2">
        <v>0</v>
      </c>
      <c r="P157" s="2">
        <v>0</v>
      </c>
      <c r="Q157" s="2">
        <v>0</v>
      </c>
      <c r="R157" s="2">
        <v>9</v>
      </c>
      <c r="S157">
        <f>IF(O157=0,0,1)</f>
        <v>0</v>
      </c>
      <c r="T157">
        <f ca="1">_xlfn.IFS(M157=0,0,M157&lt;1,MROUND(RAND(),1),M157&gt;=1,1)</f>
        <v>0</v>
      </c>
      <c r="U157">
        <f ca="1">_xlfn.IFS(N157&lt;5,0,N157&lt;275,MROUND(RAND(),1),N157&gt;=275,1)</f>
        <v>0</v>
      </c>
      <c r="V157">
        <f ca="1">_xlfn.IFS(R157&lt;12,0,R157&lt;50,MROUND(RAND(),1),R157&gt;=50,1)</f>
        <v>0</v>
      </c>
      <c r="W157">
        <f>IF(K157=0,0,1)</f>
        <v>0</v>
      </c>
      <c r="X157">
        <f>IF(L157=0,0,1)</f>
        <v>0</v>
      </c>
      <c r="Y157">
        <f>IF(P157=0,0,1)</f>
        <v>0</v>
      </c>
      <c r="Z157">
        <f>IF(Q157=0,0,1)</f>
        <v>0</v>
      </c>
      <c r="AA157">
        <f>IF(SUM(W157:Z157)=0,0,1)</f>
        <v>0</v>
      </c>
    </row>
    <row r="158" spans="1:27" x14ac:dyDescent="0.35">
      <c r="A158" s="2">
        <v>1995</v>
      </c>
      <c r="B158" s="2">
        <v>4</v>
      </c>
      <c r="C158" s="2">
        <v>28.7</v>
      </c>
      <c r="D158" s="2">
        <v>11.7</v>
      </c>
      <c r="E158" s="2">
        <v>88.9</v>
      </c>
      <c r="F158" s="2">
        <v>35.6</v>
      </c>
      <c r="G158" s="2">
        <v>0</v>
      </c>
      <c r="H158" s="2">
        <v>2.2000000000000002</v>
      </c>
      <c r="I158" s="2">
        <v>10.199999999999999</v>
      </c>
      <c r="J158" s="2">
        <v>3.7</v>
      </c>
      <c r="K158" s="2">
        <v>0</v>
      </c>
      <c r="L158" s="2">
        <v>0</v>
      </c>
      <c r="M158" s="2">
        <v>0</v>
      </c>
      <c r="N158" s="2">
        <v>15</v>
      </c>
      <c r="O158" s="2">
        <v>0</v>
      </c>
      <c r="P158" s="2">
        <v>0</v>
      </c>
      <c r="Q158" s="2">
        <v>0</v>
      </c>
      <c r="R158" s="2">
        <v>10</v>
      </c>
      <c r="S158">
        <f>IF(O158=0,0,1)</f>
        <v>0</v>
      </c>
      <c r="T158">
        <f ca="1">_xlfn.IFS(M158=0,0,M158&lt;1,MROUND(RAND(),1),M158&gt;=1,1)</f>
        <v>0</v>
      </c>
      <c r="U158">
        <f ca="1">_xlfn.IFS(N158&lt;5,0,N158&lt;275,MROUND(RAND(),1),N158&gt;=275,1)</f>
        <v>1</v>
      </c>
      <c r="V158">
        <f ca="1">_xlfn.IFS(R158&lt;12,0,R158&lt;50,MROUND(RAND(),1),R158&gt;=50,1)</f>
        <v>0</v>
      </c>
      <c r="W158">
        <f>IF(K158=0,0,1)</f>
        <v>0</v>
      </c>
      <c r="X158">
        <f>IF(L158=0,0,1)</f>
        <v>0</v>
      </c>
      <c r="Y158">
        <f>IF(P158=0,0,1)</f>
        <v>0</v>
      </c>
      <c r="Z158">
        <f>IF(Q158=0,0,1)</f>
        <v>0</v>
      </c>
      <c r="AA158">
        <f>IF(SUM(W158:Z158)=0,0,1)</f>
        <v>0</v>
      </c>
    </row>
    <row r="159" spans="1:27" x14ac:dyDescent="0.35">
      <c r="A159" s="2">
        <v>1995</v>
      </c>
      <c r="B159" s="2">
        <v>8</v>
      </c>
      <c r="C159" s="2">
        <v>33.799999999999997</v>
      </c>
      <c r="D159" s="2">
        <v>16.600000000000001</v>
      </c>
      <c r="E159" s="2">
        <v>74.900000000000006</v>
      </c>
      <c r="F159" s="2">
        <v>27.1</v>
      </c>
      <c r="G159" s="2">
        <v>0</v>
      </c>
      <c r="H159" s="2">
        <v>2.8</v>
      </c>
      <c r="I159" s="2">
        <v>11</v>
      </c>
      <c r="J159" s="2">
        <v>5.4</v>
      </c>
      <c r="K159" s="2">
        <v>0</v>
      </c>
      <c r="L159" s="2">
        <v>0</v>
      </c>
      <c r="M159" s="2">
        <v>0</v>
      </c>
      <c r="N159" s="2">
        <v>110</v>
      </c>
      <c r="O159" s="2">
        <v>0</v>
      </c>
      <c r="P159" s="2">
        <v>0</v>
      </c>
      <c r="Q159" s="2">
        <v>0</v>
      </c>
      <c r="R159" s="2">
        <v>2</v>
      </c>
      <c r="S159">
        <f>IF(O159=0,0,1)</f>
        <v>0</v>
      </c>
      <c r="T159">
        <f ca="1">_xlfn.IFS(M159=0,0,M159&lt;1,MROUND(RAND(),1),M159&gt;=1,1)</f>
        <v>0</v>
      </c>
      <c r="U159">
        <f ca="1">_xlfn.IFS(N159&lt;5,0,N159&lt;275,MROUND(RAND(),1),N159&gt;=275,1)</f>
        <v>0</v>
      </c>
      <c r="V159">
        <f ca="1">_xlfn.IFS(R159&lt;12,0,R159&lt;50,MROUND(RAND(),1),R159&gt;=50,1)</f>
        <v>0</v>
      </c>
      <c r="W159">
        <f>IF(K159=0,0,1)</f>
        <v>0</v>
      </c>
      <c r="X159">
        <f>IF(L159=0,0,1)</f>
        <v>0</v>
      </c>
      <c r="Y159">
        <f>IF(P159=0,0,1)</f>
        <v>0</v>
      </c>
      <c r="Z159">
        <f>IF(Q159=0,0,1)</f>
        <v>0</v>
      </c>
      <c r="AA159">
        <f>IF(SUM(W159:Z159)=0,0,1)</f>
        <v>0</v>
      </c>
    </row>
    <row r="160" spans="1:27" x14ac:dyDescent="0.35">
      <c r="A160" s="2">
        <v>1995</v>
      </c>
      <c r="B160" s="2">
        <v>9</v>
      </c>
      <c r="C160" s="2">
        <v>34.799999999999997</v>
      </c>
      <c r="D160" s="2">
        <v>18.100000000000001</v>
      </c>
      <c r="E160" s="2">
        <v>74.3</v>
      </c>
      <c r="F160" s="2">
        <v>25.7</v>
      </c>
      <c r="G160" s="2">
        <v>0</v>
      </c>
      <c r="H160" s="2">
        <v>3.2</v>
      </c>
      <c r="I160" s="2">
        <v>10.6</v>
      </c>
      <c r="J160" s="2">
        <v>5.8</v>
      </c>
      <c r="K160" s="2">
        <v>0</v>
      </c>
      <c r="L160" s="2">
        <v>0</v>
      </c>
      <c r="M160" s="2">
        <v>0</v>
      </c>
      <c r="N160" s="2">
        <v>310</v>
      </c>
      <c r="O160" s="2">
        <v>0</v>
      </c>
      <c r="P160" s="2">
        <v>0</v>
      </c>
      <c r="Q160" s="2">
        <v>0</v>
      </c>
      <c r="R160" s="2">
        <v>3</v>
      </c>
      <c r="S160">
        <f>IF(O160=0,0,1)</f>
        <v>0</v>
      </c>
      <c r="T160">
        <f ca="1">_xlfn.IFS(M160=0,0,M160&lt;1,MROUND(RAND(),1),M160&gt;=1,1)</f>
        <v>0</v>
      </c>
      <c r="U160">
        <f ca="1">_xlfn.IFS(N160&lt;5,0,N160&lt;275,MROUND(RAND(),1),N160&gt;=275,1)</f>
        <v>1</v>
      </c>
      <c r="V160">
        <f ca="1">_xlfn.IFS(R160&lt;12,0,R160&lt;50,MROUND(RAND(),1),R160&gt;=50,1)</f>
        <v>0</v>
      </c>
      <c r="W160">
        <f>IF(K160=0,0,1)</f>
        <v>0</v>
      </c>
      <c r="X160">
        <f>IF(L160=0,0,1)</f>
        <v>0</v>
      </c>
      <c r="Y160">
        <f>IF(P160=0,0,1)</f>
        <v>0</v>
      </c>
      <c r="Z160">
        <f>IF(Q160=0,0,1)</f>
        <v>0</v>
      </c>
      <c r="AA160">
        <f>IF(SUM(W160:Z160)=0,0,1)</f>
        <v>0</v>
      </c>
    </row>
    <row r="161" spans="1:27" x14ac:dyDescent="0.35">
      <c r="A161" s="2">
        <v>1995</v>
      </c>
      <c r="B161" s="2">
        <v>13</v>
      </c>
      <c r="C161" s="2">
        <v>35.299999999999997</v>
      </c>
      <c r="D161" s="2">
        <v>20.5</v>
      </c>
      <c r="E161" s="2">
        <v>74.3</v>
      </c>
      <c r="F161" s="2">
        <v>35.6</v>
      </c>
      <c r="G161" s="2">
        <v>24</v>
      </c>
      <c r="H161" s="2">
        <v>3.7</v>
      </c>
      <c r="I161" s="2">
        <v>10.1</v>
      </c>
      <c r="J161" s="2">
        <v>4.5</v>
      </c>
      <c r="K161" s="2">
        <v>0</v>
      </c>
      <c r="L161" s="2">
        <v>0</v>
      </c>
      <c r="M161" s="2">
        <v>0</v>
      </c>
      <c r="N161" s="2">
        <v>1035</v>
      </c>
      <c r="O161" s="2">
        <v>0</v>
      </c>
      <c r="P161" s="2">
        <v>0</v>
      </c>
      <c r="Q161" s="2">
        <v>0</v>
      </c>
      <c r="R161" s="2">
        <v>313</v>
      </c>
      <c r="S161">
        <f>IF(O161=0,0,1)</f>
        <v>0</v>
      </c>
      <c r="T161">
        <f ca="1">_xlfn.IFS(M161=0,0,M161&lt;1,MROUND(RAND(),1),M161&gt;=1,1)</f>
        <v>0</v>
      </c>
      <c r="U161">
        <f ca="1">_xlfn.IFS(N161&lt;5,0,N161&lt;275,MROUND(RAND(),1),N161&gt;=275,1)</f>
        <v>1</v>
      </c>
      <c r="V161">
        <f ca="1">_xlfn.IFS(R161&lt;12,0,R161&lt;50,MROUND(RAND(),1),R161&gt;=50,1)</f>
        <v>1</v>
      </c>
      <c r="W161">
        <f>IF(K161=0,0,1)</f>
        <v>0</v>
      </c>
      <c r="X161">
        <f>IF(L161=0,0,1)</f>
        <v>0</v>
      </c>
      <c r="Y161">
        <f>IF(P161=0,0,1)</f>
        <v>0</v>
      </c>
      <c r="Z161">
        <f>IF(Q161=0,0,1)</f>
        <v>0</v>
      </c>
      <c r="AA161">
        <f>IF(SUM(W161:Z161)=0,0,1)</f>
        <v>0</v>
      </c>
    </row>
    <row r="162" spans="1:27" x14ac:dyDescent="0.35">
      <c r="A162" s="2">
        <v>1995</v>
      </c>
      <c r="B162" s="2">
        <v>14</v>
      </c>
      <c r="C162" s="2">
        <v>37.299999999999997</v>
      </c>
      <c r="D162" s="2">
        <v>23.5</v>
      </c>
      <c r="E162" s="2">
        <v>72.7</v>
      </c>
      <c r="F162" s="2">
        <v>32.299999999999997</v>
      </c>
      <c r="G162" s="2">
        <v>0</v>
      </c>
      <c r="H162" s="2">
        <v>4.3</v>
      </c>
      <c r="I162" s="2">
        <v>10.6</v>
      </c>
      <c r="J162" s="2">
        <v>5.5</v>
      </c>
      <c r="K162" s="2">
        <v>0</v>
      </c>
      <c r="L162" s="2">
        <v>0</v>
      </c>
      <c r="M162" s="2">
        <v>0</v>
      </c>
      <c r="N162" s="2">
        <v>1980</v>
      </c>
      <c r="O162" s="2">
        <v>0</v>
      </c>
      <c r="P162" s="2">
        <v>0</v>
      </c>
      <c r="Q162" s="2">
        <v>0</v>
      </c>
      <c r="R162" s="2">
        <v>113</v>
      </c>
      <c r="S162">
        <f>IF(O162=0,0,1)</f>
        <v>0</v>
      </c>
      <c r="T162">
        <f ca="1">_xlfn.IFS(M162=0,0,M162&lt;1,MROUND(RAND(),1),M162&gt;=1,1)</f>
        <v>0</v>
      </c>
      <c r="U162">
        <f ca="1">_xlfn.IFS(N162&lt;5,0,N162&lt;275,MROUND(RAND(),1),N162&gt;=275,1)</f>
        <v>1</v>
      </c>
      <c r="V162">
        <f ca="1">_xlfn.IFS(R162&lt;12,0,R162&lt;50,MROUND(RAND(),1),R162&gt;=50,1)</f>
        <v>1</v>
      </c>
      <c r="W162">
        <f>IF(K162=0,0,1)</f>
        <v>0</v>
      </c>
      <c r="X162">
        <f>IF(L162=0,0,1)</f>
        <v>0</v>
      </c>
      <c r="Y162">
        <f>IF(P162=0,0,1)</f>
        <v>0</v>
      </c>
      <c r="Z162">
        <f>IF(Q162=0,0,1)</f>
        <v>0</v>
      </c>
      <c r="AA162">
        <f>IF(SUM(W162:Z162)=0,0,1)</f>
        <v>0</v>
      </c>
    </row>
    <row r="163" spans="1:27" x14ac:dyDescent="0.35">
      <c r="A163" s="2">
        <v>1995</v>
      </c>
      <c r="B163" s="2">
        <v>15</v>
      </c>
      <c r="C163" s="2">
        <v>38.4</v>
      </c>
      <c r="D163" s="2">
        <v>22.9</v>
      </c>
      <c r="E163" s="2">
        <v>68.400000000000006</v>
      </c>
      <c r="F163" s="2">
        <v>30.6</v>
      </c>
      <c r="G163" s="2">
        <v>1.6</v>
      </c>
      <c r="H163" s="2">
        <v>4.5</v>
      </c>
      <c r="I163" s="2">
        <v>11.1</v>
      </c>
      <c r="J163" s="2">
        <v>5.3</v>
      </c>
      <c r="K163" s="2">
        <v>0</v>
      </c>
      <c r="L163" s="2">
        <v>0</v>
      </c>
      <c r="M163" s="2">
        <v>0</v>
      </c>
      <c r="N163" s="2">
        <v>2360</v>
      </c>
      <c r="O163" s="2">
        <v>0</v>
      </c>
      <c r="P163" s="2">
        <v>0</v>
      </c>
      <c r="Q163" s="2">
        <v>0</v>
      </c>
      <c r="R163" s="2">
        <v>58</v>
      </c>
      <c r="S163">
        <f>IF(O163=0,0,1)</f>
        <v>0</v>
      </c>
      <c r="T163">
        <f ca="1">_xlfn.IFS(M163=0,0,M163&lt;1,MROUND(RAND(),1),M163&gt;=1,1)</f>
        <v>0</v>
      </c>
      <c r="U163">
        <f ca="1">_xlfn.IFS(N163&lt;5,0,N163&lt;275,MROUND(RAND(),1),N163&gt;=275,1)</f>
        <v>1</v>
      </c>
      <c r="V163">
        <f ca="1">_xlfn.IFS(R163&lt;12,0,R163&lt;50,MROUND(RAND(),1),R163&gt;=50,1)</f>
        <v>1</v>
      </c>
      <c r="W163">
        <f>IF(K163=0,0,1)</f>
        <v>0</v>
      </c>
      <c r="X163">
        <f>IF(L163=0,0,1)</f>
        <v>0</v>
      </c>
      <c r="Y163">
        <f>IF(P163=0,0,1)</f>
        <v>0</v>
      </c>
      <c r="Z163">
        <f>IF(Q163=0,0,1)</f>
        <v>0</v>
      </c>
      <c r="AA163">
        <f>IF(SUM(W163:Z163)=0,0,1)</f>
        <v>0</v>
      </c>
    </row>
    <row r="164" spans="1:27" x14ac:dyDescent="0.35">
      <c r="A164" s="2">
        <v>1995</v>
      </c>
      <c r="B164" s="2">
        <v>16</v>
      </c>
      <c r="C164" s="2">
        <v>36.700000000000003</v>
      </c>
      <c r="D164" s="2">
        <v>22.3</v>
      </c>
      <c r="E164" s="2">
        <v>67.3</v>
      </c>
      <c r="F164" s="2">
        <v>32</v>
      </c>
      <c r="G164" s="2">
        <v>19.600000000000001</v>
      </c>
      <c r="H164" s="2">
        <v>3.5</v>
      </c>
      <c r="I164" s="2">
        <v>10.199999999999999</v>
      </c>
      <c r="J164" s="2">
        <v>5.7</v>
      </c>
      <c r="K164" s="2">
        <v>0</v>
      </c>
      <c r="L164" s="2">
        <v>0</v>
      </c>
      <c r="M164" s="2">
        <v>0</v>
      </c>
      <c r="N164" s="2">
        <v>750</v>
      </c>
      <c r="O164" s="2">
        <v>0</v>
      </c>
      <c r="P164" s="2">
        <v>0</v>
      </c>
      <c r="Q164" s="2">
        <v>0</v>
      </c>
      <c r="R164" s="2">
        <v>175</v>
      </c>
      <c r="S164">
        <f>IF(O164=0,0,1)</f>
        <v>0</v>
      </c>
      <c r="T164">
        <f ca="1">_xlfn.IFS(M164=0,0,M164&lt;1,MROUND(RAND(),1),M164&gt;=1,1)</f>
        <v>0</v>
      </c>
      <c r="U164">
        <f ca="1">_xlfn.IFS(N164&lt;5,0,N164&lt;275,MROUND(RAND(),1),N164&gt;=275,1)</f>
        <v>1</v>
      </c>
      <c r="V164">
        <f ca="1">_xlfn.IFS(R164&lt;12,0,R164&lt;50,MROUND(RAND(),1),R164&gt;=50,1)</f>
        <v>1</v>
      </c>
      <c r="W164">
        <f>IF(K164=0,0,1)</f>
        <v>0</v>
      </c>
      <c r="X164">
        <f>IF(L164=0,0,1)</f>
        <v>0</v>
      </c>
      <c r="Y164">
        <f>IF(P164=0,0,1)</f>
        <v>0</v>
      </c>
      <c r="Z164">
        <f>IF(Q164=0,0,1)</f>
        <v>0</v>
      </c>
      <c r="AA164">
        <f>IF(SUM(W164:Z164)=0,0,1)</f>
        <v>0</v>
      </c>
    </row>
    <row r="165" spans="1:27" x14ac:dyDescent="0.35">
      <c r="A165" s="2">
        <v>1995</v>
      </c>
      <c r="B165" s="2">
        <v>20</v>
      </c>
      <c r="C165" s="2">
        <v>37.799999999999997</v>
      </c>
      <c r="D165" s="2">
        <v>24.3</v>
      </c>
      <c r="E165" s="2">
        <v>74.400000000000006</v>
      </c>
      <c r="F165" s="2">
        <v>49.3</v>
      </c>
      <c r="G165" s="2">
        <v>9.6999999999999993</v>
      </c>
      <c r="H165" s="2">
        <v>11.5</v>
      </c>
      <c r="I165" s="2">
        <v>7.5</v>
      </c>
      <c r="J165" s="2">
        <v>6.7</v>
      </c>
      <c r="K165" s="2">
        <v>0</v>
      </c>
      <c r="L165" s="2">
        <v>0</v>
      </c>
      <c r="M165" s="2">
        <v>0</v>
      </c>
      <c r="N165" s="2">
        <v>40</v>
      </c>
      <c r="O165" s="2">
        <v>0</v>
      </c>
      <c r="P165" s="2">
        <v>0</v>
      </c>
      <c r="Q165" s="2">
        <v>0</v>
      </c>
      <c r="R165" s="2">
        <v>3</v>
      </c>
      <c r="S165">
        <f>IF(O165=0,0,1)</f>
        <v>0</v>
      </c>
      <c r="T165">
        <f ca="1">_xlfn.IFS(M165=0,0,M165&lt;1,MROUND(RAND(),1),M165&gt;=1,1)</f>
        <v>0</v>
      </c>
      <c r="U165">
        <f ca="1">_xlfn.IFS(N165&lt;5,0,N165&lt;275,MROUND(RAND(),1),N165&gt;=275,1)</f>
        <v>1</v>
      </c>
      <c r="V165">
        <f ca="1">_xlfn.IFS(R165&lt;12,0,R165&lt;50,MROUND(RAND(),1),R165&gt;=50,1)</f>
        <v>0</v>
      </c>
      <c r="W165">
        <f>IF(K165=0,0,1)</f>
        <v>0</v>
      </c>
      <c r="X165">
        <f>IF(L165=0,0,1)</f>
        <v>0</v>
      </c>
      <c r="Y165">
        <f>IF(P165=0,0,1)</f>
        <v>0</v>
      </c>
      <c r="Z165">
        <f>IF(Q165=0,0,1)</f>
        <v>0</v>
      </c>
      <c r="AA165">
        <f>IF(SUM(W165:Z165)=0,0,1)</f>
        <v>0</v>
      </c>
    </row>
    <row r="166" spans="1:27" x14ac:dyDescent="0.35">
      <c r="A166" s="2">
        <v>1995</v>
      </c>
      <c r="B166" s="2">
        <v>21</v>
      </c>
      <c r="C166" s="2">
        <v>37.9</v>
      </c>
      <c r="D166" s="2">
        <v>25.2</v>
      </c>
      <c r="E166" s="2">
        <v>64.7</v>
      </c>
      <c r="F166" s="2">
        <v>36</v>
      </c>
      <c r="G166" s="2">
        <v>80.2</v>
      </c>
      <c r="H166" s="2">
        <v>3.6</v>
      </c>
      <c r="I166" s="2">
        <v>8.6999999999999993</v>
      </c>
      <c r="J166" s="2">
        <v>7.2</v>
      </c>
      <c r="K166" s="2">
        <v>0</v>
      </c>
      <c r="L166" s="2">
        <v>0</v>
      </c>
      <c r="M166" s="2">
        <v>0</v>
      </c>
      <c r="N166" s="2">
        <v>10</v>
      </c>
      <c r="O166" s="2">
        <v>0</v>
      </c>
      <c r="P166" s="2">
        <v>0</v>
      </c>
      <c r="Q166" s="2">
        <v>0</v>
      </c>
      <c r="R166" s="2">
        <v>0</v>
      </c>
      <c r="S166">
        <f>IF(O166=0,0,1)</f>
        <v>0</v>
      </c>
      <c r="T166">
        <f ca="1">_xlfn.IFS(M166=0,0,M166&lt;1,MROUND(RAND(),1),M166&gt;=1,1)</f>
        <v>0</v>
      </c>
      <c r="U166">
        <f ca="1">_xlfn.IFS(N166&lt;5,0,N166&lt;275,MROUND(RAND(),1),N166&gt;=275,1)</f>
        <v>0</v>
      </c>
      <c r="V166">
        <f ca="1">_xlfn.IFS(R166&lt;12,0,R166&lt;50,MROUND(RAND(),1),R166&gt;=50,1)</f>
        <v>0</v>
      </c>
      <c r="W166">
        <f>IF(K166=0,0,1)</f>
        <v>0</v>
      </c>
      <c r="X166">
        <f>IF(L166=0,0,1)</f>
        <v>0</v>
      </c>
      <c r="Y166">
        <f>IF(P166=0,0,1)</f>
        <v>0</v>
      </c>
      <c r="Z166">
        <f>IF(Q166=0,0,1)</f>
        <v>0</v>
      </c>
      <c r="AA166">
        <f>IF(SUM(W166:Z166)=0,0,1)</f>
        <v>0</v>
      </c>
    </row>
    <row r="167" spans="1:27" x14ac:dyDescent="0.35">
      <c r="A167" s="2">
        <v>1995</v>
      </c>
      <c r="B167" s="2">
        <v>24</v>
      </c>
      <c r="C167" s="2">
        <v>38.4</v>
      </c>
      <c r="D167" s="2">
        <v>26</v>
      </c>
      <c r="E167" s="2">
        <v>67.599999999999994</v>
      </c>
      <c r="F167" s="2">
        <v>37</v>
      </c>
      <c r="G167" s="2">
        <v>34</v>
      </c>
      <c r="H167" s="2">
        <v>7.6</v>
      </c>
      <c r="I167" s="2">
        <v>10.6</v>
      </c>
      <c r="J167" s="2">
        <v>7.7</v>
      </c>
      <c r="K167" s="2">
        <v>0</v>
      </c>
      <c r="L167" s="2">
        <v>0</v>
      </c>
      <c r="M167" s="2">
        <v>0</v>
      </c>
      <c r="N167" s="2">
        <v>4</v>
      </c>
      <c r="O167" s="2">
        <v>0</v>
      </c>
      <c r="P167" s="2">
        <v>0</v>
      </c>
      <c r="Q167" s="2">
        <v>0</v>
      </c>
      <c r="R167" s="2">
        <v>1</v>
      </c>
      <c r="S167">
        <f>IF(O167=0,0,1)</f>
        <v>0</v>
      </c>
      <c r="T167">
        <f ca="1">_xlfn.IFS(M167=0,0,M167&lt;1,MROUND(RAND(),1),M167&gt;=1,1)</f>
        <v>0</v>
      </c>
      <c r="U167">
        <f ca="1">_xlfn.IFS(N167&lt;5,0,N167&lt;275,MROUND(RAND(),1),N167&gt;=275,1)</f>
        <v>0</v>
      </c>
      <c r="V167">
        <f ca="1">_xlfn.IFS(R167&lt;12,0,R167&lt;50,MROUND(RAND(),1),R167&gt;=50,1)</f>
        <v>0</v>
      </c>
      <c r="W167">
        <f>IF(K167=0,0,1)</f>
        <v>0</v>
      </c>
      <c r="X167">
        <f>IF(L167=0,0,1)</f>
        <v>0</v>
      </c>
      <c r="Y167">
        <f>IF(P167=0,0,1)</f>
        <v>0</v>
      </c>
      <c r="Z167">
        <f>IF(Q167=0,0,1)</f>
        <v>0</v>
      </c>
      <c r="AA167">
        <f>IF(SUM(W167:Z167)=0,0,1)</f>
        <v>0</v>
      </c>
    </row>
    <row r="168" spans="1:27" x14ac:dyDescent="0.35">
      <c r="A168" s="2">
        <v>1995</v>
      </c>
      <c r="B168" s="2">
        <v>27</v>
      </c>
      <c r="C168" s="2">
        <v>32.6</v>
      </c>
      <c r="D168" s="2">
        <v>23.5</v>
      </c>
      <c r="E168" s="2">
        <v>82.7</v>
      </c>
      <c r="F168" s="2">
        <v>53.3</v>
      </c>
      <c r="G168" s="2">
        <v>114.2</v>
      </c>
      <c r="H168" s="2">
        <v>8.4</v>
      </c>
      <c r="I168" s="2">
        <v>6</v>
      </c>
      <c r="J168" s="2">
        <v>5.0999999999999996</v>
      </c>
      <c r="K168" s="2">
        <v>0</v>
      </c>
      <c r="L168" s="2">
        <v>0</v>
      </c>
      <c r="M168" s="2">
        <v>0</v>
      </c>
      <c r="N168" s="2">
        <v>65</v>
      </c>
      <c r="O168" s="2">
        <v>0</v>
      </c>
      <c r="P168" s="2">
        <v>0</v>
      </c>
      <c r="Q168" s="2">
        <v>0</v>
      </c>
      <c r="R168" s="2">
        <v>0</v>
      </c>
      <c r="S168">
        <f>IF(O168=0,0,1)</f>
        <v>0</v>
      </c>
      <c r="T168">
        <f ca="1">_xlfn.IFS(M168=0,0,M168&lt;1,MROUND(RAND(),1),M168&gt;=1,1)</f>
        <v>0</v>
      </c>
      <c r="U168">
        <f ca="1">_xlfn.IFS(N168&lt;5,0,N168&lt;275,MROUND(RAND(),1),N168&gt;=275,1)</f>
        <v>0</v>
      </c>
      <c r="V168">
        <f ca="1">_xlfn.IFS(R168&lt;12,0,R168&lt;50,MROUND(RAND(),1),R168&gt;=50,1)</f>
        <v>0</v>
      </c>
      <c r="W168">
        <f>IF(K168=0,0,1)</f>
        <v>0</v>
      </c>
      <c r="X168">
        <f>IF(L168=0,0,1)</f>
        <v>0</v>
      </c>
      <c r="Y168">
        <f>IF(P168=0,0,1)</f>
        <v>0</v>
      </c>
      <c r="Z168">
        <f>IF(Q168=0,0,1)</f>
        <v>0</v>
      </c>
      <c r="AA168">
        <f>IF(SUM(W168:Z168)=0,0,1)</f>
        <v>0</v>
      </c>
    </row>
    <row r="169" spans="1:27" x14ac:dyDescent="0.35">
      <c r="A169" s="2">
        <v>1995</v>
      </c>
      <c r="B169" s="2">
        <v>28</v>
      </c>
      <c r="C169" s="2">
        <v>31.3</v>
      </c>
      <c r="D169" s="2">
        <v>23.4</v>
      </c>
      <c r="E169" s="2">
        <v>83.4</v>
      </c>
      <c r="F169" s="2">
        <v>59.9</v>
      </c>
      <c r="G169" s="2">
        <v>4.4000000000000004</v>
      </c>
      <c r="H169" s="2">
        <v>8.6</v>
      </c>
      <c r="I169" s="2">
        <v>3.4</v>
      </c>
      <c r="J169" s="2">
        <v>4.3</v>
      </c>
      <c r="K169" s="2">
        <v>0</v>
      </c>
      <c r="L169" s="2">
        <v>0</v>
      </c>
      <c r="M169" s="2">
        <v>0</v>
      </c>
      <c r="N169" s="2">
        <v>785</v>
      </c>
      <c r="O169" s="2">
        <v>0</v>
      </c>
      <c r="P169" s="2">
        <v>0</v>
      </c>
      <c r="Q169" s="2">
        <v>0</v>
      </c>
      <c r="R169" s="2">
        <v>0</v>
      </c>
      <c r="S169">
        <f>IF(O169=0,0,1)</f>
        <v>0</v>
      </c>
      <c r="T169">
        <f ca="1">_xlfn.IFS(M169=0,0,M169&lt;1,MROUND(RAND(),1),M169&gt;=1,1)</f>
        <v>0</v>
      </c>
      <c r="U169">
        <f ca="1">_xlfn.IFS(N169&lt;5,0,N169&lt;275,MROUND(RAND(),1),N169&gt;=275,1)</f>
        <v>1</v>
      </c>
      <c r="V169">
        <f ca="1">_xlfn.IFS(R169&lt;12,0,R169&lt;50,MROUND(RAND(),1),R169&gt;=50,1)</f>
        <v>0</v>
      </c>
      <c r="W169">
        <f>IF(K169=0,0,1)</f>
        <v>0</v>
      </c>
      <c r="X169">
        <f>IF(L169=0,0,1)</f>
        <v>0</v>
      </c>
      <c r="Y169">
        <f>IF(P169=0,0,1)</f>
        <v>0</v>
      </c>
      <c r="Z169">
        <f>IF(Q169=0,0,1)</f>
        <v>0</v>
      </c>
      <c r="AA169">
        <f>IF(SUM(W169:Z169)=0,0,1)</f>
        <v>0</v>
      </c>
    </row>
    <row r="170" spans="1:27" x14ac:dyDescent="0.35">
      <c r="A170" s="2">
        <v>1995</v>
      </c>
      <c r="B170" s="2">
        <v>29</v>
      </c>
      <c r="C170" s="2">
        <v>27.9</v>
      </c>
      <c r="D170" s="2">
        <v>22.2</v>
      </c>
      <c r="E170" s="2">
        <v>88.3</v>
      </c>
      <c r="F170" s="2">
        <v>74.7</v>
      </c>
      <c r="G170" s="2">
        <v>61.2</v>
      </c>
      <c r="H170" s="2">
        <v>8.6999999999999993</v>
      </c>
      <c r="I170" s="2">
        <v>1</v>
      </c>
      <c r="J170" s="2">
        <v>3.4</v>
      </c>
      <c r="K170" s="2">
        <v>0</v>
      </c>
      <c r="L170" s="2">
        <v>0</v>
      </c>
      <c r="M170" s="2">
        <v>0</v>
      </c>
      <c r="N170" s="2">
        <v>255</v>
      </c>
      <c r="O170" s="2">
        <v>0</v>
      </c>
      <c r="P170" s="2">
        <v>0</v>
      </c>
      <c r="Q170" s="2">
        <v>0</v>
      </c>
      <c r="R170" s="2">
        <v>3</v>
      </c>
      <c r="S170">
        <f>IF(O170=0,0,1)</f>
        <v>0</v>
      </c>
      <c r="T170">
        <f ca="1">_xlfn.IFS(M170=0,0,M170&lt;1,MROUND(RAND(),1),M170&gt;=1,1)</f>
        <v>0</v>
      </c>
      <c r="U170">
        <f ca="1">_xlfn.IFS(N170&lt;5,0,N170&lt;275,MROUND(RAND(),1),N170&gt;=275,1)</f>
        <v>1</v>
      </c>
      <c r="V170">
        <f ca="1">_xlfn.IFS(R170&lt;12,0,R170&lt;50,MROUND(RAND(),1),R170&gt;=50,1)</f>
        <v>0</v>
      </c>
      <c r="W170">
        <f>IF(K170=0,0,1)</f>
        <v>0</v>
      </c>
      <c r="X170">
        <f>IF(L170=0,0,1)</f>
        <v>0</v>
      </c>
      <c r="Y170">
        <f>IF(P170=0,0,1)</f>
        <v>0</v>
      </c>
      <c r="Z170">
        <f>IF(Q170=0,0,1)</f>
        <v>0</v>
      </c>
      <c r="AA170">
        <f>IF(SUM(W170:Z170)=0,0,1)</f>
        <v>0</v>
      </c>
    </row>
    <row r="171" spans="1:27" x14ac:dyDescent="0.35">
      <c r="A171" s="2">
        <v>1996</v>
      </c>
      <c r="B171" s="2">
        <v>11</v>
      </c>
      <c r="C171" s="2">
        <v>37.5</v>
      </c>
      <c r="D171" s="2">
        <v>17.899999999999999</v>
      </c>
      <c r="E171" s="2">
        <v>71.7</v>
      </c>
      <c r="F171" s="2">
        <v>18</v>
      </c>
      <c r="G171" s="2">
        <v>0</v>
      </c>
      <c r="H171" s="2">
        <v>2.9</v>
      </c>
      <c r="I171" s="2">
        <v>10</v>
      </c>
      <c r="J171" s="2">
        <v>7</v>
      </c>
      <c r="K171" s="2">
        <v>0</v>
      </c>
      <c r="L171" s="2">
        <v>0</v>
      </c>
      <c r="M171" s="2">
        <v>0</v>
      </c>
      <c r="N171" s="2">
        <v>219</v>
      </c>
      <c r="O171" s="2">
        <v>0</v>
      </c>
      <c r="P171" s="2">
        <v>0</v>
      </c>
      <c r="Q171" s="2">
        <v>0</v>
      </c>
      <c r="R171" s="2">
        <v>217</v>
      </c>
      <c r="S171">
        <f>IF(O171=0,0,1)</f>
        <v>0</v>
      </c>
      <c r="T171">
        <f ca="1">_xlfn.IFS(M171=0,0,M171&lt;1,MROUND(RAND(),1),M171&gt;=1,1)</f>
        <v>0</v>
      </c>
      <c r="U171">
        <f ca="1">_xlfn.IFS(N171&lt;5,0,N171&lt;275,MROUND(RAND(),1),N171&gt;=275,1)</f>
        <v>1</v>
      </c>
      <c r="V171">
        <f ca="1">_xlfn.IFS(R171&lt;12,0,R171&lt;50,MROUND(RAND(),1),R171&gt;=50,1)</f>
        <v>1</v>
      </c>
      <c r="W171">
        <f>IF(K171=0,0,1)</f>
        <v>0</v>
      </c>
      <c r="X171">
        <f>IF(L171=0,0,1)</f>
        <v>0</v>
      </c>
      <c r="Y171">
        <f>IF(P171=0,0,1)</f>
        <v>0</v>
      </c>
      <c r="Z171">
        <f>IF(Q171=0,0,1)</f>
        <v>0</v>
      </c>
      <c r="AA171">
        <f>IF(SUM(W171:Z171)=0,0,1)</f>
        <v>0</v>
      </c>
    </row>
    <row r="172" spans="1:27" x14ac:dyDescent="0.35">
      <c r="A172" s="2">
        <v>1996</v>
      </c>
      <c r="B172" s="2">
        <v>18</v>
      </c>
      <c r="C172" s="2">
        <v>41.3</v>
      </c>
      <c r="D172" s="2">
        <v>25.4</v>
      </c>
      <c r="E172" s="2">
        <v>50.1</v>
      </c>
      <c r="F172" s="2">
        <v>17.3</v>
      </c>
      <c r="G172" s="2">
        <v>0</v>
      </c>
      <c r="H172" s="2">
        <v>4.0999999999999996</v>
      </c>
      <c r="I172" s="2">
        <v>10.1</v>
      </c>
      <c r="J172" s="2">
        <v>8.4</v>
      </c>
      <c r="K172" s="2">
        <v>0</v>
      </c>
      <c r="L172" s="2">
        <v>0</v>
      </c>
      <c r="M172" s="2">
        <v>0</v>
      </c>
      <c r="N172" s="2">
        <v>210</v>
      </c>
      <c r="O172" s="2">
        <v>0</v>
      </c>
      <c r="P172" s="2">
        <v>0</v>
      </c>
      <c r="Q172" s="2">
        <v>0</v>
      </c>
      <c r="R172" s="2">
        <v>30</v>
      </c>
      <c r="S172">
        <f>IF(O172=0,0,1)</f>
        <v>0</v>
      </c>
      <c r="T172">
        <f ca="1">_xlfn.IFS(M172=0,0,M172&lt;1,MROUND(RAND(),1),M172&gt;=1,1)</f>
        <v>0</v>
      </c>
      <c r="U172">
        <f ca="1">_xlfn.IFS(N172&lt;5,0,N172&lt;275,MROUND(RAND(),1),N172&gt;=275,1)</f>
        <v>1</v>
      </c>
      <c r="V172">
        <f ca="1">_xlfn.IFS(R172&lt;12,0,R172&lt;50,MROUND(RAND(),1),R172&gt;=50,1)</f>
        <v>0</v>
      </c>
      <c r="W172">
        <f>IF(K172=0,0,1)</f>
        <v>0</v>
      </c>
      <c r="X172">
        <f>IF(L172=0,0,1)</f>
        <v>0</v>
      </c>
      <c r="Y172">
        <f>IF(P172=0,0,1)</f>
        <v>0</v>
      </c>
      <c r="Z172">
        <f>IF(Q172=0,0,1)</f>
        <v>0</v>
      </c>
      <c r="AA172">
        <f>IF(SUM(W172:Z172)=0,0,1)</f>
        <v>0</v>
      </c>
    </row>
    <row r="173" spans="1:27" x14ac:dyDescent="0.35">
      <c r="A173" s="2">
        <v>1996</v>
      </c>
      <c r="B173" s="2">
        <v>19</v>
      </c>
      <c r="C173" s="2">
        <v>41.2</v>
      </c>
      <c r="D173" s="2">
        <v>24.3</v>
      </c>
      <c r="E173" s="2">
        <v>48.4</v>
      </c>
      <c r="F173" s="2">
        <v>14</v>
      </c>
      <c r="G173" s="2">
        <v>0</v>
      </c>
      <c r="H173" s="2">
        <v>4.9000000000000004</v>
      </c>
      <c r="I173" s="2">
        <v>10.199999999999999</v>
      </c>
      <c r="J173" s="2">
        <v>10.9</v>
      </c>
      <c r="K173" s="2">
        <v>0</v>
      </c>
      <c r="L173" s="2">
        <v>0</v>
      </c>
      <c r="M173" s="2">
        <v>0</v>
      </c>
      <c r="N173" s="2">
        <v>170</v>
      </c>
      <c r="O173" s="2">
        <v>0</v>
      </c>
      <c r="P173" s="2">
        <v>0</v>
      </c>
      <c r="Q173" s="2">
        <v>0</v>
      </c>
      <c r="R173" s="2">
        <v>7</v>
      </c>
      <c r="S173">
        <f>IF(O173=0,0,1)</f>
        <v>0</v>
      </c>
      <c r="T173">
        <f ca="1">_xlfn.IFS(M173=0,0,M173&lt;1,MROUND(RAND(),1),M173&gt;=1,1)</f>
        <v>0</v>
      </c>
      <c r="U173">
        <f ca="1">_xlfn.IFS(N173&lt;5,0,N173&lt;275,MROUND(RAND(),1),N173&gt;=275,1)</f>
        <v>0</v>
      </c>
      <c r="V173">
        <f ca="1">_xlfn.IFS(R173&lt;12,0,R173&lt;50,MROUND(RAND(),1),R173&gt;=50,1)</f>
        <v>0</v>
      </c>
      <c r="W173">
        <f>IF(K173=0,0,1)</f>
        <v>0</v>
      </c>
      <c r="X173">
        <f>IF(L173=0,0,1)</f>
        <v>0</v>
      </c>
      <c r="Y173">
        <f>IF(P173=0,0,1)</f>
        <v>0</v>
      </c>
      <c r="Z173">
        <f>IF(Q173=0,0,1)</f>
        <v>0</v>
      </c>
      <c r="AA173">
        <f>IF(SUM(W173:Z173)=0,0,1)</f>
        <v>0</v>
      </c>
    </row>
    <row r="174" spans="1:27" x14ac:dyDescent="0.35">
      <c r="A174" s="2">
        <v>1996</v>
      </c>
      <c r="B174" s="2">
        <v>20</v>
      </c>
      <c r="C174" s="2">
        <v>40.6</v>
      </c>
      <c r="D174" s="2">
        <v>25.4</v>
      </c>
      <c r="E174" s="2">
        <v>59.3</v>
      </c>
      <c r="F174" s="2">
        <v>29.4</v>
      </c>
      <c r="G174" s="2">
        <v>0.2</v>
      </c>
      <c r="H174" s="2">
        <v>4.9000000000000004</v>
      </c>
      <c r="I174" s="2">
        <v>9.5</v>
      </c>
      <c r="J174" s="2">
        <v>10</v>
      </c>
      <c r="K174" s="2">
        <v>0</v>
      </c>
      <c r="L174" s="2">
        <v>0</v>
      </c>
      <c r="M174" s="2">
        <v>0</v>
      </c>
      <c r="N174" s="2">
        <v>5</v>
      </c>
      <c r="O174" s="2">
        <v>0</v>
      </c>
      <c r="P174" s="2">
        <v>0</v>
      </c>
      <c r="Q174" s="2">
        <v>0</v>
      </c>
      <c r="R174" s="2">
        <v>7</v>
      </c>
      <c r="S174">
        <f>IF(O174=0,0,1)</f>
        <v>0</v>
      </c>
      <c r="T174">
        <f ca="1">_xlfn.IFS(M174=0,0,M174&lt;1,MROUND(RAND(),1),M174&gt;=1,1)</f>
        <v>0</v>
      </c>
      <c r="U174">
        <f ca="1">_xlfn.IFS(N174&lt;5,0,N174&lt;275,MROUND(RAND(),1),N174&gt;=275,1)</f>
        <v>0</v>
      </c>
      <c r="V174">
        <f ca="1">_xlfn.IFS(R174&lt;12,0,R174&lt;50,MROUND(RAND(),1),R174&gt;=50,1)</f>
        <v>0</v>
      </c>
      <c r="W174">
        <f>IF(K174=0,0,1)</f>
        <v>0</v>
      </c>
      <c r="X174">
        <f>IF(L174=0,0,1)</f>
        <v>0</v>
      </c>
      <c r="Y174">
        <f>IF(P174=0,0,1)</f>
        <v>0</v>
      </c>
      <c r="Z174">
        <f>IF(Q174=0,0,1)</f>
        <v>0</v>
      </c>
      <c r="AA174">
        <f>IF(SUM(W174:Z174)=0,0,1)</f>
        <v>0</v>
      </c>
    </row>
    <row r="175" spans="1:27" x14ac:dyDescent="0.35">
      <c r="A175" s="2">
        <v>1996</v>
      </c>
      <c r="B175" s="2">
        <v>21</v>
      </c>
      <c r="C175" s="2">
        <v>41</v>
      </c>
      <c r="D175" s="2">
        <v>26</v>
      </c>
      <c r="E175" s="2">
        <v>53.9</v>
      </c>
      <c r="F175" s="2">
        <v>23.1</v>
      </c>
      <c r="G175" s="2">
        <v>1.6</v>
      </c>
      <c r="H175" s="2">
        <v>4.9000000000000004</v>
      </c>
      <c r="I175" s="2">
        <v>8.6999999999999993</v>
      </c>
      <c r="J175" s="2">
        <v>9.1</v>
      </c>
      <c r="K175" s="2">
        <v>0</v>
      </c>
      <c r="L175" s="2">
        <v>0</v>
      </c>
      <c r="M175" s="2">
        <v>0</v>
      </c>
      <c r="N175" s="2">
        <v>25</v>
      </c>
      <c r="O175" s="2">
        <v>0</v>
      </c>
      <c r="P175" s="2">
        <v>0</v>
      </c>
      <c r="Q175" s="2">
        <v>0</v>
      </c>
      <c r="R175" s="2">
        <v>2</v>
      </c>
      <c r="S175">
        <f>IF(O175=0,0,1)</f>
        <v>0</v>
      </c>
      <c r="T175">
        <f ca="1">_xlfn.IFS(M175=0,0,M175&lt;1,MROUND(RAND(),1),M175&gt;=1,1)</f>
        <v>0</v>
      </c>
      <c r="U175">
        <f ca="1">_xlfn.IFS(N175&lt;5,0,N175&lt;275,MROUND(RAND(),1),N175&gt;=275,1)</f>
        <v>0</v>
      </c>
      <c r="V175">
        <f ca="1">_xlfn.IFS(R175&lt;12,0,R175&lt;50,MROUND(RAND(),1),R175&gt;=50,1)</f>
        <v>0</v>
      </c>
      <c r="W175">
        <f>IF(K175=0,0,1)</f>
        <v>0</v>
      </c>
      <c r="X175">
        <f>IF(L175=0,0,1)</f>
        <v>0</v>
      </c>
      <c r="Y175">
        <f>IF(P175=0,0,1)</f>
        <v>0</v>
      </c>
      <c r="Z175">
        <f>IF(Q175=0,0,1)</f>
        <v>0</v>
      </c>
      <c r="AA175">
        <f>IF(SUM(W175:Z175)=0,0,1)</f>
        <v>0</v>
      </c>
    </row>
    <row r="176" spans="1:27" x14ac:dyDescent="0.35">
      <c r="A176" s="2">
        <v>1996</v>
      </c>
      <c r="B176" s="2">
        <v>22</v>
      </c>
      <c r="C176" s="2">
        <v>40</v>
      </c>
      <c r="D176" s="2">
        <v>27</v>
      </c>
      <c r="E176" s="2">
        <v>61</v>
      </c>
      <c r="F176" s="2">
        <v>30</v>
      </c>
      <c r="G176" s="2">
        <v>1.6</v>
      </c>
      <c r="H176" s="2">
        <v>6.6</v>
      </c>
      <c r="I176" s="2">
        <v>7.7</v>
      </c>
      <c r="J176" s="2">
        <v>9.9</v>
      </c>
      <c r="K176" s="2">
        <v>0</v>
      </c>
      <c r="L176" s="2">
        <v>0</v>
      </c>
      <c r="M176" s="2">
        <v>0</v>
      </c>
      <c r="N176" s="2">
        <v>175</v>
      </c>
      <c r="O176" s="2">
        <v>0</v>
      </c>
      <c r="P176" s="2">
        <v>0</v>
      </c>
      <c r="Q176" s="2">
        <v>0</v>
      </c>
      <c r="R176" s="2">
        <v>0</v>
      </c>
      <c r="S176">
        <f>IF(O176=0,0,1)</f>
        <v>0</v>
      </c>
      <c r="T176">
        <f ca="1">_xlfn.IFS(M176=0,0,M176&lt;1,MROUND(RAND(),1),M176&gt;=1,1)</f>
        <v>0</v>
      </c>
      <c r="U176">
        <f ca="1">_xlfn.IFS(N176&lt;5,0,N176&lt;275,MROUND(RAND(),1),N176&gt;=275,1)</f>
        <v>1</v>
      </c>
      <c r="V176">
        <f ca="1">_xlfn.IFS(R176&lt;12,0,R176&lt;50,MROUND(RAND(),1),R176&gt;=50,1)</f>
        <v>0</v>
      </c>
      <c r="W176">
        <f>IF(K176=0,0,1)</f>
        <v>0</v>
      </c>
      <c r="X176">
        <f>IF(L176=0,0,1)</f>
        <v>0</v>
      </c>
      <c r="Y176">
        <f>IF(P176=0,0,1)</f>
        <v>0</v>
      </c>
      <c r="Z176">
        <f>IF(Q176=0,0,1)</f>
        <v>0</v>
      </c>
      <c r="AA176">
        <f>IF(SUM(W176:Z176)=0,0,1)</f>
        <v>0</v>
      </c>
    </row>
    <row r="177" spans="1:27" x14ac:dyDescent="0.35">
      <c r="A177" s="2">
        <v>1996</v>
      </c>
      <c r="B177" s="2">
        <v>24</v>
      </c>
      <c r="C177" s="2">
        <v>32.200000000000003</v>
      </c>
      <c r="D177" s="2">
        <v>23.1</v>
      </c>
      <c r="E177" s="2">
        <v>86.9</v>
      </c>
      <c r="F177" s="2">
        <v>66</v>
      </c>
      <c r="G177" s="2">
        <v>67.2</v>
      </c>
      <c r="H177" s="2">
        <v>4.7</v>
      </c>
      <c r="I177" s="2">
        <v>4.0999999999999996</v>
      </c>
      <c r="J177" s="2">
        <v>5.6</v>
      </c>
      <c r="K177" s="2">
        <v>0</v>
      </c>
      <c r="L177" s="2">
        <v>0</v>
      </c>
      <c r="M177" s="2">
        <v>0</v>
      </c>
      <c r="N177" s="2">
        <v>35</v>
      </c>
      <c r="O177" s="2">
        <v>0</v>
      </c>
      <c r="P177" s="2">
        <v>0</v>
      </c>
      <c r="Q177" s="2">
        <v>0</v>
      </c>
      <c r="R177" s="2">
        <v>0</v>
      </c>
      <c r="S177">
        <f>IF(O177=0,0,1)</f>
        <v>0</v>
      </c>
      <c r="T177">
        <f ca="1">_xlfn.IFS(M177=0,0,M177&lt;1,MROUND(RAND(),1),M177&gt;=1,1)</f>
        <v>0</v>
      </c>
      <c r="U177">
        <f ca="1">_xlfn.IFS(N177&lt;5,0,N177&lt;275,MROUND(RAND(),1),N177&gt;=275,1)</f>
        <v>0</v>
      </c>
      <c r="V177">
        <f ca="1">_xlfn.IFS(R177&lt;12,0,R177&lt;50,MROUND(RAND(),1),R177&gt;=50,1)</f>
        <v>0</v>
      </c>
      <c r="W177">
        <f>IF(K177=0,0,1)</f>
        <v>0</v>
      </c>
      <c r="X177">
        <f>IF(L177=0,0,1)</f>
        <v>0</v>
      </c>
      <c r="Y177">
        <f>IF(P177=0,0,1)</f>
        <v>0</v>
      </c>
      <c r="Z177">
        <f>IF(Q177=0,0,1)</f>
        <v>0</v>
      </c>
      <c r="AA177">
        <f>IF(SUM(W177:Z177)=0,0,1)</f>
        <v>0</v>
      </c>
    </row>
    <row r="178" spans="1:27" x14ac:dyDescent="0.35">
      <c r="A178" s="2">
        <v>1996</v>
      </c>
      <c r="B178" s="2">
        <v>25</v>
      </c>
      <c r="C178" s="2">
        <v>33.200000000000003</v>
      </c>
      <c r="D178" s="2">
        <v>23.4</v>
      </c>
      <c r="E178" s="2">
        <v>77.7</v>
      </c>
      <c r="F178" s="2">
        <v>51</v>
      </c>
      <c r="G178" s="2">
        <v>0</v>
      </c>
      <c r="H178" s="2">
        <v>12.5</v>
      </c>
      <c r="I178" s="2">
        <v>5.9</v>
      </c>
      <c r="J178" s="2">
        <v>7.8</v>
      </c>
      <c r="K178" s="2">
        <v>0</v>
      </c>
      <c r="L178" s="2">
        <v>0</v>
      </c>
      <c r="M178" s="2">
        <v>0</v>
      </c>
      <c r="N178" s="2">
        <v>30</v>
      </c>
      <c r="O178" s="2">
        <v>0</v>
      </c>
      <c r="P178" s="2">
        <v>0</v>
      </c>
      <c r="Q178" s="2">
        <v>0</v>
      </c>
      <c r="R178" s="2">
        <v>0</v>
      </c>
      <c r="S178">
        <f>IF(O178=0,0,1)</f>
        <v>0</v>
      </c>
      <c r="T178">
        <f ca="1">_xlfn.IFS(M178=0,0,M178&lt;1,MROUND(RAND(),1),M178&gt;=1,1)</f>
        <v>0</v>
      </c>
      <c r="U178">
        <f ca="1">_xlfn.IFS(N178&lt;5,0,N178&lt;275,MROUND(RAND(),1),N178&gt;=275,1)</f>
        <v>1</v>
      </c>
      <c r="V178">
        <f ca="1">_xlfn.IFS(R178&lt;12,0,R178&lt;50,MROUND(RAND(),1),R178&gt;=50,1)</f>
        <v>0</v>
      </c>
      <c r="W178">
        <f>IF(K178=0,0,1)</f>
        <v>0</v>
      </c>
      <c r="X178">
        <f>IF(L178=0,0,1)</f>
        <v>0</v>
      </c>
      <c r="Y178">
        <f>IF(P178=0,0,1)</f>
        <v>0</v>
      </c>
      <c r="Z178">
        <f>IF(Q178=0,0,1)</f>
        <v>0</v>
      </c>
      <c r="AA178">
        <f>IF(SUM(W178:Z178)=0,0,1)</f>
        <v>0</v>
      </c>
    </row>
    <row r="179" spans="1:27" x14ac:dyDescent="0.35">
      <c r="A179" s="2">
        <v>1996</v>
      </c>
      <c r="B179" s="2">
        <v>46</v>
      </c>
      <c r="C179" s="2">
        <v>30.4</v>
      </c>
      <c r="D179" s="2">
        <v>16.2</v>
      </c>
      <c r="E179" s="2">
        <v>76.7</v>
      </c>
      <c r="F179" s="2">
        <v>49</v>
      </c>
      <c r="G179" s="2">
        <v>0</v>
      </c>
      <c r="H179" s="2">
        <v>1.7</v>
      </c>
      <c r="I179" s="2">
        <v>9.4</v>
      </c>
      <c r="J179" s="2">
        <v>3.6</v>
      </c>
      <c r="K179" s="2">
        <v>0</v>
      </c>
      <c r="L179" s="2">
        <v>0</v>
      </c>
      <c r="M179" s="2">
        <v>0</v>
      </c>
      <c r="N179" s="2">
        <v>605</v>
      </c>
      <c r="O179" s="2">
        <v>0</v>
      </c>
      <c r="P179" s="2">
        <v>0</v>
      </c>
      <c r="Q179" s="2">
        <v>0</v>
      </c>
      <c r="R179" s="2">
        <v>45</v>
      </c>
      <c r="S179">
        <f>IF(O179=0,0,1)</f>
        <v>0</v>
      </c>
      <c r="T179">
        <f ca="1">_xlfn.IFS(M179=0,0,M179&lt;1,MROUND(RAND(),1),M179&gt;=1,1)</f>
        <v>0</v>
      </c>
      <c r="U179">
        <f ca="1">_xlfn.IFS(N179&lt;5,0,N179&lt;275,MROUND(RAND(),1),N179&gt;=275,1)</f>
        <v>1</v>
      </c>
      <c r="V179">
        <f ca="1">_xlfn.IFS(R179&lt;12,0,R179&lt;50,MROUND(RAND(),1),R179&gt;=50,1)</f>
        <v>1</v>
      </c>
      <c r="W179">
        <f>IF(K179=0,0,1)</f>
        <v>0</v>
      </c>
      <c r="X179">
        <f>IF(L179=0,0,1)</f>
        <v>0</v>
      </c>
      <c r="Y179">
        <f>IF(P179=0,0,1)</f>
        <v>0</v>
      </c>
      <c r="Z179">
        <f>IF(Q179=0,0,1)</f>
        <v>0</v>
      </c>
      <c r="AA179">
        <f>IF(SUM(W179:Z179)=0,0,1)</f>
        <v>0</v>
      </c>
    </row>
    <row r="180" spans="1:27" x14ac:dyDescent="0.35">
      <c r="A180" s="2">
        <v>1996</v>
      </c>
      <c r="B180" s="2">
        <v>47</v>
      </c>
      <c r="C180" s="2">
        <v>28.7</v>
      </c>
      <c r="D180" s="2">
        <v>14.7</v>
      </c>
      <c r="E180" s="2">
        <v>84.3</v>
      </c>
      <c r="F180" s="2">
        <v>49.7</v>
      </c>
      <c r="G180" s="2">
        <v>0</v>
      </c>
      <c r="H180" s="2">
        <v>1.6</v>
      </c>
      <c r="I180" s="2">
        <v>6.8</v>
      </c>
      <c r="J180" s="2">
        <v>3.2</v>
      </c>
      <c r="K180" s="2">
        <v>0</v>
      </c>
      <c r="L180" s="2">
        <v>0</v>
      </c>
      <c r="M180" s="2">
        <v>0</v>
      </c>
      <c r="N180" s="2">
        <v>615</v>
      </c>
      <c r="O180" s="2">
        <v>0</v>
      </c>
      <c r="P180" s="2">
        <v>0</v>
      </c>
      <c r="Q180" s="2">
        <v>0</v>
      </c>
      <c r="R180" s="2">
        <v>19</v>
      </c>
      <c r="S180">
        <f>IF(O180=0,0,1)</f>
        <v>0</v>
      </c>
      <c r="T180">
        <f ca="1">_xlfn.IFS(M180=0,0,M180&lt;1,MROUND(RAND(),1),M180&gt;=1,1)</f>
        <v>0</v>
      </c>
      <c r="U180">
        <f ca="1">_xlfn.IFS(N180&lt;5,0,N180&lt;275,MROUND(RAND(),1),N180&gt;=275,1)</f>
        <v>1</v>
      </c>
      <c r="V180">
        <f ca="1">_xlfn.IFS(R180&lt;12,0,R180&lt;50,MROUND(RAND(),1),R180&gt;=50,1)</f>
        <v>0</v>
      </c>
      <c r="W180">
        <f>IF(K180=0,0,1)</f>
        <v>0</v>
      </c>
      <c r="X180">
        <f>IF(L180=0,0,1)</f>
        <v>0</v>
      </c>
      <c r="Y180">
        <f>IF(P180=0,0,1)</f>
        <v>0</v>
      </c>
      <c r="Z180">
        <f>IF(Q180=0,0,1)</f>
        <v>0</v>
      </c>
      <c r="AA180">
        <f>IF(SUM(W180:Z180)=0,0,1)</f>
        <v>0</v>
      </c>
    </row>
    <row r="181" spans="1:27" x14ac:dyDescent="0.35">
      <c r="A181" s="2">
        <v>1998</v>
      </c>
      <c r="B181" s="2">
        <v>22</v>
      </c>
      <c r="C181" s="2">
        <v>42.4</v>
      </c>
      <c r="D181" s="2">
        <v>28.3</v>
      </c>
      <c r="E181" s="2">
        <v>55.6</v>
      </c>
      <c r="F181" s="2">
        <v>30.3</v>
      </c>
      <c r="G181" s="2">
        <v>0</v>
      </c>
      <c r="H181" s="2">
        <v>4.9000000000000004</v>
      </c>
      <c r="I181" s="2">
        <v>10.8</v>
      </c>
      <c r="J181" s="2">
        <v>12.3</v>
      </c>
      <c r="K181" s="2">
        <v>0</v>
      </c>
      <c r="L181" s="2">
        <v>0</v>
      </c>
      <c r="M181" s="2">
        <v>0</v>
      </c>
      <c r="N181" s="2">
        <v>10</v>
      </c>
      <c r="O181" s="2">
        <v>0</v>
      </c>
      <c r="P181" s="2">
        <v>0</v>
      </c>
      <c r="Q181" s="2">
        <v>0</v>
      </c>
      <c r="R181" s="2">
        <v>2</v>
      </c>
      <c r="S181">
        <f>IF(O181=0,0,1)</f>
        <v>0</v>
      </c>
      <c r="T181">
        <f ca="1">_xlfn.IFS(M181=0,0,M181&lt;1,MROUND(RAND(),1),M181&gt;=1,1)</f>
        <v>0</v>
      </c>
      <c r="U181">
        <f ca="1">_xlfn.IFS(N181&lt;5,0,N181&lt;275,MROUND(RAND(),1),N181&gt;=275,1)</f>
        <v>0</v>
      </c>
      <c r="V181">
        <f ca="1">_xlfn.IFS(R181&lt;12,0,R181&lt;50,MROUND(RAND(),1),R181&gt;=50,1)</f>
        <v>0</v>
      </c>
      <c r="W181">
        <f>IF(K181=0,0,1)</f>
        <v>0</v>
      </c>
      <c r="X181">
        <f>IF(L181=0,0,1)</f>
        <v>0</v>
      </c>
      <c r="Y181">
        <f>IF(P181=0,0,1)</f>
        <v>0</v>
      </c>
      <c r="Z181">
        <f>IF(Q181=0,0,1)</f>
        <v>0</v>
      </c>
      <c r="AA181">
        <f>IF(SUM(W181:Z181)=0,0,1)</f>
        <v>0</v>
      </c>
    </row>
    <row r="182" spans="1:27" x14ac:dyDescent="0.35">
      <c r="A182" s="2">
        <v>1998</v>
      </c>
      <c r="B182" s="2">
        <v>23</v>
      </c>
      <c r="C182" s="2">
        <v>40.1</v>
      </c>
      <c r="D182" s="2">
        <v>27.1</v>
      </c>
      <c r="E182" s="2">
        <v>69.099999999999994</v>
      </c>
      <c r="F182" s="2">
        <v>39.9</v>
      </c>
      <c r="G182" s="2">
        <v>0</v>
      </c>
      <c r="H182" s="2">
        <v>6.1</v>
      </c>
      <c r="I182" s="2">
        <v>10.5</v>
      </c>
      <c r="J182" s="2">
        <v>11.9</v>
      </c>
      <c r="K182" s="2">
        <v>0</v>
      </c>
      <c r="L182" s="2">
        <v>0</v>
      </c>
      <c r="M182" s="2">
        <v>0</v>
      </c>
      <c r="N182" s="2">
        <v>10</v>
      </c>
      <c r="O182" s="2">
        <v>0</v>
      </c>
      <c r="P182" s="2">
        <v>0</v>
      </c>
      <c r="Q182" s="2">
        <v>0</v>
      </c>
      <c r="R182" s="2">
        <v>0</v>
      </c>
      <c r="S182">
        <f>IF(O182=0,0,1)</f>
        <v>0</v>
      </c>
      <c r="T182">
        <f ca="1">_xlfn.IFS(M182=0,0,M182&lt;1,MROUND(RAND(),1),M182&gt;=1,1)</f>
        <v>0</v>
      </c>
      <c r="U182">
        <f ca="1">_xlfn.IFS(N182&lt;5,0,N182&lt;275,MROUND(RAND(),1),N182&gt;=275,1)</f>
        <v>1</v>
      </c>
      <c r="V182">
        <f ca="1">_xlfn.IFS(R182&lt;12,0,R182&lt;50,MROUND(RAND(),1),R182&gt;=50,1)</f>
        <v>0</v>
      </c>
      <c r="W182">
        <f>IF(K182=0,0,1)</f>
        <v>0</v>
      </c>
      <c r="X182">
        <f>IF(L182=0,0,1)</f>
        <v>0</v>
      </c>
      <c r="Y182">
        <f>IF(P182=0,0,1)</f>
        <v>0</v>
      </c>
      <c r="Z182">
        <f>IF(Q182=0,0,1)</f>
        <v>0</v>
      </c>
      <c r="AA182">
        <f>IF(SUM(W182:Z182)=0,0,1)</f>
        <v>0</v>
      </c>
    </row>
    <row r="183" spans="1:27" x14ac:dyDescent="0.35">
      <c r="A183" s="2">
        <v>1998</v>
      </c>
      <c r="B183" s="2">
        <v>26</v>
      </c>
      <c r="C183" s="2">
        <v>33.200000000000003</v>
      </c>
      <c r="D183" s="2">
        <v>23.9</v>
      </c>
      <c r="E183" s="2">
        <v>85.9</v>
      </c>
      <c r="F183" s="2">
        <v>65.7</v>
      </c>
      <c r="G183" s="2">
        <v>4.9000000000000004</v>
      </c>
      <c r="H183" s="2">
        <v>7.4</v>
      </c>
      <c r="I183" s="2">
        <v>6.5</v>
      </c>
      <c r="J183" s="2">
        <v>6.2</v>
      </c>
      <c r="K183" s="2">
        <v>0</v>
      </c>
      <c r="L183" s="2">
        <v>0</v>
      </c>
      <c r="M183" s="2">
        <v>0</v>
      </c>
      <c r="N183" s="2">
        <v>40</v>
      </c>
      <c r="O183" s="2">
        <v>0</v>
      </c>
      <c r="P183" s="2">
        <v>0</v>
      </c>
      <c r="Q183" s="2">
        <v>0</v>
      </c>
      <c r="R183" s="2">
        <v>0</v>
      </c>
      <c r="S183">
        <f>IF(O183=0,0,1)</f>
        <v>0</v>
      </c>
      <c r="T183">
        <f ca="1">_xlfn.IFS(M183=0,0,M183&lt;1,MROUND(RAND(),1),M183&gt;=1,1)</f>
        <v>0</v>
      </c>
      <c r="U183">
        <f ca="1">_xlfn.IFS(N183&lt;5,0,N183&lt;275,MROUND(RAND(),1),N183&gt;=275,1)</f>
        <v>0</v>
      </c>
      <c r="V183">
        <f ca="1">_xlfn.IFS(R183&lt;12,0,R183&lt;50,MROUND(RAND(),1),R183&gt;=50,1)</f>
        <v>0</v>
      </c>
      <c r="W183">
        <f>IF(K183=0,0,1)</f>
        <v>0</v>
      </c>
      <c r="X183">
        <f>IF(L183=0,0,1)</f>
        <v>0</v>
      </c>
      <c r="Y183">
        <f>IF(P183=0,0,1)</f>
        <v>0</v>
      </c>
      <c r="Z183">
        <f>IF(Q183=0,0,1)</f>
        <v>0</v>
      </c>
      <c r="AA183">
        <f>IF(SUM(W183:Z183)=0,0,1)</f>
        <v>0</v>
      </c>
    </row>
    <row r="184" spans="1:27" x14ac:dyDescent="0.35">
      <c r="A184" s="2">
        <v>1998</v>
      </c>
      <c r="B184" s="2">
        <v>27</v>
      </c>
      <c r="C184" s="2">
        <v>30.7</v>
      </c>
      <c r="D184" s="2">
        <v>23.8</v>
      </c>
      <c r="E184" s="2">
        <v>86.3</v>
      </c>
      <c r="F184" s="2">
        <v>64.400000000000006</v>
      </c>
      <c r="G184" s="2">
        <v>0.8</v>
      </c>
      <c r="H184" s="2">
        <v>8.5</v>
      </c>
      <c r="I184" s="2">
        <v>1.5</v>
      </c>
      <c r="J184" s="2">
        <v>6</v>
      </c>
      <c r="K184" s="2">
        <v>0</v>
      </c>
      <c r="L184" s="2">
        <v>0</v>
      </c>
      <c r="M184" s="2">
        <v>0</v>
      </c>
      <c r="N184" s="2">
        <v>2445</v>
      </c>
      <c r="O184" s="2">
        <v>0</v>
      </c>
      <c r="P184" s="2">
        <v>0</v>
      </c>
      <c r="Q184" s="2">
        <v>0</v>
      </c>
      <c r="R184" s="2">
        <v>0</v>
      </c>
      <c r="S184">
        <f>IF(O184=0,0,1)</f>
        <v>0</v>
      </c>
      <c r="T184">
        <f ca="1">_xlfn.IFS(M184=0,0,M184&lt;1,MROUND(RAND(),1),M184&gt;=1,1)</f>
        <v>0</v>
      </c>
      <c r="U184">
        <f ca="1">_xlfn.IFS(N184&lt;5,0,N184&lt;275,MROUND(RAND(),1),N184&gt;=275,1)</f>
        <v>1</v>
      </c>
      <c r="V184">
        <f ca="1">_xlfn.IFS(R184&lt;12,0,R184&lt;50,MROUND(RAND(),1),R184&gt;=50,1)</f>
        <v>0</v>
      </c>
      <c r="W184">
        <f>IF(K184=0,0,1)</f>
        <v>0</v>
      </c>
      <c r="X184">
        <f>IF(L184=0,0,1)</f>
        <v>0</v>
      </c>
      <c r="Y184">
        <f>IF(P184=0,0,1)</f>
        <v>0</v>
      </c>
      <c r="Z184">
        <f>IF(Q184=0,0,1)</f>
        <v>0</v>
      </c>
      <c r="AA184">
        <f>IF(SUM(W184:Z184)=0,0,1)</f>
        <v>0</v>
      </c>
    </row>
    <row r="185" spans="1:27" x14ac:dyDescent="0.35">
      <c r="A185" s="2">
        <v>1998</v>
      </c>
      <c r="B185" s="2">
        <v>28</v>
      </c>
      <c r="C185" s="2">
        <v>33.4</v>
      </c>
      <c r="D185" s="2">
        <v>23.7</v>
      </c>
      <c r="E185" s="2">
        <v>84.6</v>
      </c>
      <c r="F185" s="2">
        <v>55.9</v>
      </c>
      <c r="G185" s="2">
        <v>9.1999999999999993</v>
      </c>
      <c r="H185" s="2">
        <v>8.9</v>
      </c>
      <c r="I185" s="2">
        <v>6.2</v>
      </c>
      <c r="J185" s="2">
        <v>5.6</v>
      </c>
      <c r="K185" s="2">
        <v>0</v>
      </c>
      <c r="L185" s="2">
        <v>0</v>
      </c>
      <c r="M185" s="2">
        <v>0</v>
      </c>
      <c r="N185" s="2">
        <v>12050</v>
      </c>
      <c r="O185" s="2">
        <v>0</v>
      </c>
      <c r="P185" s="2">
        <v>0</v>
      </c>
      <c r="Q185" s="2">
        <v>0</v>
      </c>
      <c r="R185" s="2">
        <v>7</v>
      </c>
      <c r="S185">
        <f>IF(O185=0,0,1)</f>
        <v>0</v>
      </c>
      <c r="T185">
        <f ca="1">_xlfn.IFS(M185=0,0,M185&lt;1,MROUND(RAND(),1),M185&gt;=1,1)</f>
        <v>0</v>
      </c>
      <c r="U185">
        <f ca="1">_xlfn.IFS(N185&lt;5,0,N185&lt;275,MROUND(RAND(),1),N185&gt;=275,1)</f>
        <v>1</v>
      </c>
      <c r="V185">
        <f ca="1">_xlfn.IFS(R185&lt;12,0,R185&lt;50,MROUND(RAND(),1),R185&gt;=50,1)</f>
        <v>0</v>
      </c>
      <c r="W185">
        <f>IF(K185=0,0,1)</f>
        <v>0</v>
      </c>
      <c r="X185">
        <f>IF(L185=0,0,1)</f>
        <v>0</v>
      </c>
      <c r="Y185">
        <f>IF(P185=0,0,1)</f>
        <v>0</v>
      </c>
      <c r="Z185">
        <f>IF(Q185=0,0,1)</f>
        <v>0</v>
      </c>
      <c r="AA185">
        <f>IF(SUM(W185:Z185)=0,0,1)</f>
        <v>0</v>
      </c>
    </row>
    <row r="186" spans="1:27" x14ac:dyDescent="0.35">
      <c r="A186" s="2">
        <v>1998</v>
      </c>
      <c r="B186" s="2">
        <v>29</v>
      </c>
      <c r="C186" s="2">
        <v>33.200000000000003</v>
      </c>
      <c r="D186" s="2">
        <v>23</v>
      </c>
      <c r="E186" s="2">
        <v>87</v>
      </c>
      <c r="F186" s="2">
        <v>61</v>
      </c>
      <c r="G186" s="2">
        <v>62.6</v>
      </c>
      <c r="H186" s="2">
        <v>2.5</v>
      </c>
      <c r="I186" s="2">
        <v>7.7</v>
      </c>
      <c r="J186" s="2">
        <v>5.4</v>
      </c>
      <c r="K186" s="2">
        <v>0</v>
      </c>
      <c r="L186" s="2">
        <v>0</v>
      </c>
      <c r="M186" s="2">
        <v>0</v>
      </c>
      <c r="N186" s="2">
        <v>1425</v>
      </c>
      <c r="O186" s="2">
        <v>0</v>
      </c>
      <c r="P186" s="2">
        <v>0</v>
      </c>
      <c r="Q186" s="2">
        <v>0</v>
      </c>
      <c r="R186" s="2">
        <v>6</v>
      </c>
      <c r="S186">
        <f>IF(O186=0,0,1)</f>
        <v>0</v>
      </c>
      <c r="T186">
        <f ca="1">_xlfn.IFS(M186=0,0,M186&lt;1,MROUND(RAND(),1),M186&gt;=1,1)</f>
        <v>0</v>
      </c>
      <c r="U186">
        <f ca="1">_xlfn.IFS(N186&lt;5,0,N186&lt;275,MROUND(RAND(),1),N186&gt;=275,1)</f>
        <v>1</v>
      </c>
      <c r="V186">
        <f ca="1">_xlfn.IFS(R186&lt;12,0,R186&lt;50,MROUND(RAND(),1),R186&gt;=50,1)</f>
        <v>0</v>
      </c>
      <c r="W186">
        <f>IF(K186=0,0,1)</f>
        <v>0</v>
      </c>
      <c r="X186">
        <f>IF(L186=0,0,1)</f>
        <v>0</v>
      </c>
      <c r="Y186">
        <f>IF(P186=0,0,1)</f>
        <v>0</v>
      </c>
      <c r="Z186">
        <f>IF(Q186=0,0,1)</f>
        <v>0</v>
      </c>
      <c r="AA186">
        <f>IF(SUM(W186:Z186)=0,0,1)</f>
        <v>0</v>
      </c>
    </row>
    <row r="187" spans="1:27" x14ac:dyDescent="0.35">
      <c r="A187" s="2">
        <v>1998</v>
      </c>
      <c r="B187" s="2">
        <v>37</v>
      </c>
      <c r="C187" s="2">
        <v>30.2</v>
      </c>
      <c r="D187" s="2">
        <v>22.5</v>
      </c>
      <c r="E187" s="2">
        <v>90</v>
      </c>
      <c r="F187" s="2">
        <v>65.7</v>
      </c>
      <c r="G187" s="2">
        <v>11</v>
      </c>
      <c r="H187" s="2">
        <v>6.5</v>
      </c>
      <c r="I187" s="2">
        <v>4.4000000000000004</v>
      </c>
      <c r="J187" s="2">
        <v>3.5</v>
      </c>
      <c r="K187" s="2">
        <v>0</v>
      </c>
      <c r="L187" s="2">
        <v>0</v>
      </c>
      <c r="M187" s="2">
        <v>0</v>
      </c>
      <c r="N187" s="2">
        <v>25500</v>
      </c>
      <c r="O187" s="2">
        <v>30</v>
      </c>
      <c r="P187" s="2">
        <v>0</v>
      </c>
      <c r="Q187" s="2">
        <v>0</v>
      </c>
      <c r="R187" s="2">
        <v>63</v>
      </c>
      <c r="S187">
        <f>IF(O187=0,0,1)</f>
        <v>1</v>
      </c>
      <c r="T187">
        <f ca="1">_xlfn.IFS(M187=0,0,M187&lt;1,MROUND(RAND(),1),M187&gt;=1,1)</f>
        <v>0</v>
      </c>
      <c r="U187">
        <f ca="1">_xlfn.IFS(N187&lt;5,0,N187&lt;275,MROUND(RAND(),1),N187&gt;=275,1)</f>
        <v>1</v>
      </c>
      <c r="V187">
        <f ca="1">_xlfn.IFS(R187&lt;12,0,R187&lt;50,MROUND(RAND(),1),R187&gt;=50,1)</f>
        <v>1</v>
      </c>
      <c r="W187">
        <f>IF(K187=0,0,1)</f>
        <v>0</v>
      </c>
      <c r="X187">
        <f>IF(L187=0,0,1)</f>
        <v>0</v>
      </c>
      <c r="Y187">
        <f>IF(P187=0,0,1)</f>
        <v>0</v>
      </c>
      <c r="Z187">
        <f>IF(Q187=0,0,1)</f>
        <v>0</v>
      </c>
      <c r="AA187">
        <f>IF(SUM(W187:Z187)=0,0,1)</f>
        <v>0</v>
      </c>
    </row>
    <row r="188" spans="1:27" x14ac:dyDescent="0.35">
      <c r="A188" s="2">
        <v>1998</v>
      </c>
      <c r="B188" s="2">
        <v>44</v>
      </c>
      <c r="C188" s="2">
        <v>28.1</v>
      </c>
      <c r="D188" s="2">
        <v>19.8</v>
      </c>
      <c r="E188" s="2">
        <v>94.6</v>
      </c>
      <c r="F188" s="2">
        <v>66.099999999999994</v>
      </c>
      <c r="G188" s="2">
        <v>10.5</v>
      </c>
      <c r="H188" s="2">
        <v>2.1</v>
      </c>
      <c r="I188" s="2">
        <v>4.4000000000000004</v>
      </c>
      <c r="J188" s="2">
        <v>2.1</v>
      </c>
      <c r="K188" s="2">
        <v>0</v>
      </c>
      <c r="L188" s="2">
        <v>0</v>
      </c>
      <c r="M188" s="2">
        <v>0</v>
      </c>
      <c r="N188" s="2">
        <v>2695</v>
      </c>
      <c r="O188" s="2">
        <v>0</v>
      </c>
      <c r="P188" s="2">
        <v>0</v>
      </c>
      <c r="Q188" s="2">
        <v>0</v>
      </c>
      <c r="R188" s="2">
        <v>79</v>
      </c>
      <c r="S188">
        <f>IF(O188=0,0,1)</f>
        <v>0</v>
      </c>
      <c r="T188">
        <f ca="1">_xlfn.IFS(M188=0,0,M188&lt;1,MROUND(RAND(),1),M188&gt;=1,1)</f>
        <v>0</v>
      </c>
      <c r="U188">
        <f ca="1">_xlfn.IFS(N188&lt;5,0,N188&lt;275,MROUND(RAND(),1),N188&gt;=275,1)</f>
        <v>1</v>
      </c>
      <c r="V188">
        <f ca="1">_xlfn.IFS(R188&lt;12,0,R188&lt;50,MROUND(RAND(),1),R188&gt;=50,1)</f>
        <v>1</v>
      </c>
      <c r="W188">
        <f>IF(K188=0,0,1)</f>
        <v>0</v>
      </c>
      <c r="X188">
        <f>IF(L188=0,0,1)</f>
        <v>0</v>
      </c>
      <c r="Y188">
        <f>IF(P188=0,0,1)</f>
        <v>0</v>
      </c>
      <c r="Z188">
        <f>IF(Q188=0,0,1)</f>
        <v>0</v>
      </c>
      <c r="AA188">
        <f>IF(SUM(W188:Z188)=0,0,1)</f>
        <v>0</v>
      </c>
    </row>
    <row r="189" spans="1:27" x14ac:dyDescent="0.35">
      <c r="A189" s="2">
        <v>1998</v>
      </c>
      <c r="B189" s="2">
        <v>46</v>
      </c>
      <c r="C189" s="2">
        <v>29.4</v>
      </c>
      <c r="D189" s="2">
        <v>16.8</v>
      </c>
      <c r="E189" s="2">
        <v>87.9</v>
      </c>
      <c r="F189" s="2">
        <v>44</v>
      </c>
      <c r="G189" s="2">
        <v>0</v>
      </c>
      <c r="H189" s="2">
        <v>1.1000000000000001</v>
      </c>
      <c r="I189" s="2">
        <v>9.6</v>
      </c>
      <c r="J189" s="2">
        <v>3.2</v>
      </c>
      <c r="K189" s="2">
        <v>0</v>
      </c>
      <c r="L189" s="2">
        <v>0</v>
      </c>
      <c r="M189" s="2">
        <v>0</v>
      </c>
      <c r="N189" s="2">
        <v>10</v>
      </c>
      <c r="O189" s="2">
        <v>0</v>
      </c>
      <c r="P189" s="2">
        <v>0</v>
      </c>
      <c r="Q189" s="2">
        <v>0</v>
      </c>
      <c r="R189" s="2">
        <v>10</v>
      </c>
      <c r="S189">
        <f>IF(O189=0,0,1)</f>
        <v>0</v>
      </c>
      <c r="T189">
        <f ca="1">_xlfn.IFS(M189=0,0,M189&lt;1,MROUND(RAND(),1),M189&gt;=1,1)</f>
        <v>0</v>
      </c>
      <c r="U189">
        <f ca="1">_xlfn.IFS(N189&lt;5,0,N189&lt;275,MROUND(RAND(),1),N189&gt;=275,1)</f>
        <v>0</v>
      </c>
      <c r="V189">
        <f ca="1">_xlfn.IFS(R189&lt;12,0,R189&lt;50,MROUND(RAND(),1),R189&gt;=50,1)</f>
        <v>0</v>
      </c>
      <c r="W189">
        <f>IF(K189=0,0,1)</f>
        <v>0</v>
      </c>
      <c r="X189">
        <f>IF(L189=0,0,1)</f>
        <v>0</v>
      </c>
      <c r="Y189">
        <f>IF(P189=0,0,1)</f>
        <v>0</v>
      </c>
      <c r="Z189">
        <f>IF(Q189=0,0,1)</f>
        <v>0</v>
      </c>
      <c r="AA189">
        <f>IF(SUM(W189:Z189)=0,0,1)</f>
        <v>0</v>
      </c>
    </row>
    <row r="190" spans="1:27" x14ac:dyDescent="0.35">
      <c r="A190" s="2">
        <v>1999</v>
      </c>
      <c r="B190" s="2">
        <v>28</v>
      </c>
      <c r="C190" s="2">
        <v>30</v>
      </c>
      <c r="D190" s="2">
        <v>23.2</v>
      </c>
      <c r="E190" s="2">
        <v>87.4</v>
      </c>
      <c r="F190" s="2">
        <v>71.900000000000006</v>
      </c>
      <c r="G190" s="2">
        <v>34.200000000000003</v>
      </c>
      <c r="H190" s="2">
        <v>6.6</v>
      </c>
      <c r="I190" s="2">
        <v>4.4000000000000004</v>
      </c>
      <c r="J190" s="2">
        <v>4.2</v>
      </c>
      <c r="K190" s="2">
        <v>0</v>
      </c>
      <c r="L190" s="2">
        <v>0</v>
      </c>
      <c r="M190" s="2">
        <v>0</v>
      </c>
      <c r="N190" s="2">
        <v>35</v>
      </c>
      <c r="O190" s="2">
        <v>0</v>
      </c>
      <c r="P190" s="2">
        <v>0</v>
      </c>
      <c r="Q190" s="2">
        <v>0</v>
      </c>
      <c r="R190" s="2">
        <v>0</v>
      </c>
      <c r="S190">
        <f>IF(O190=0,0,1)</f>
        <v>0</v>
      </c>
      <c r="T190">
        <f ca="1">_xlfn.IFS(M190=0,0,M190&lt;1,MROUND(RAND(),1),M190&gt;=1,1)</f>
        <v>0</v>
      </c>
      <c r="U190">
        <f ca="1">_xlfn.IFS(N190&lt;5,0,N190&lt;275,MROUND(RAND(),1),N190&gt;=275,1)</f>
        <v>0</v>
      </c>
      <c r="V190">
        <f ca="1">_xlfn.IFS(R190&lt;12,0,R190&lt;50,MROUND(RAND(),1),R190&gt;=50,1)</f>
        <v>0</v>
      </c>
      <c r="W190">
        <f>IF(K190=0,0,1)</f>
        <v>0</v>
      </c>
      <c r="X190">
        <f>IF(L190=0,0,1)</f>
        <v>0</v>
      </c>
      <c r="Y190">
        <f>IF(P190=0,0,1)</f>
        <v>0</v>
      </c>
      <c r="Z190">
        <f>IF(Q190=0,0,1)</f>
        <v>0</v>
      </c>
      <c r="AA190">
        <f>IF(SUM(W190:Z190)=0,0,1)</f>
        <v>0</v>
      </c>
    </row>
    <row r="191" spans="1:27" x14ac:dyDescent="0.35">
      <c r="A191" s="2">
        <v>1999</v>
      </c>
      <c r="B191" s="2">
        <v>29</v>
      </c>
      <c r="C191" s="2">
        <v>30.2</v>
      </c>
      <c r="D191" s="2">
        <v>23.2</v>
      </c>
      <c r="E191" s="2">
        <v>87.6</v>
      </c>
      <c r="F191" s="2">
        <v>67.7</v>
      </c>
      <c r="G191" s="2">
        <v>60.8</v>
      </c>
      <c r="H191" s="2">
        <v>7</v>
      </c>
      <c r="I191" s="2">
        <v>4.5999999999999996</v>
      </c>
      <c r="J191" s="2">
        <v>4</v>
      </c>
      <c r="K191" s="2">
        <v>0</v>
      </c>
      <c r="L191" s="2">
        <v>0</v>
      </c>
      <c r="M191" s="2">
        <v>0</v>
      </c>
      <c r="N191" s="2">
        <v>60</v>
      </c>
      <c r="O191" s="2">
        <v>1</v>
      </c>
      <c r="P191" s="2">
        <v>0</v>
      </c>
      <c r="Q191" s="2">
        <v>0</v>
      </c>
      <c r="R191" s="2">
        <v>0</v>
      </c>
      <c r="S191">
        <f>IF(O191=0,0,1)</f>
        <v>1</v>
      </c>
      <c r="T191">
        <f ca="1">_xlfn.IFS(M191=0,0,M191&lt;1,MROUND(RAND(),1),M191&gt;=1,1)</f>
        <v>0</v>
      </c>
      <c r="U191">
        <f ca="1">_xlfn.IFS(N191&lt;5,0,N191&lt;275,MROUND(RAND(),1),N191&gt;=275,1)</f>
        <v>0</v>
      </c>
      <c r="V191">
        <f ca="1">_xlfn.IFS(R191&lt;12,0,R191&lt;50,MROUND(RAND(),1),R191&gt;=50,1)</f>
        <v>0</v>
      </c>
      <c r="W191">
        <f>IF(K191=0,0,1)</f>
        <v>0</v>
      </c>
      <c r="X191">
        <f>IF(L191=0,0,1)</f>
        <v>0</v>
      </c>
      <c r="Y191">
        <f>IF(P191=0,0,1)</f>
        <v>0</v>
      </c>
      <c r="Z191">
        <f>IF(Q191=0,0,1)</f>
        <v>0</v>
      </c>
      <c r="AA191">
        <f>IF(SUM(W191:Z191)=0,0,1)</f>
        <v>0</v>
      </c>
    </row>
    <row r="192" spans="1:27" x14ac:dyDescent="0.35">
      <c r="A192" s="2">
        <v>1999</v>
      </c>
      <c r="B192" s="2">
        <v>30</v>
      </c>
      <c r="C192" s="2">
        <v>29.4</v>
      </c>
      <c r="D192" s="2">
        <v>23</v>
      </c>
      <c r="E192" s="2">
        <v>87.1</v>
      </c>
      <c r="F192" s="2">
        <v>66.400000000000006</v>
      </c>
      <c r="G192" s="2">
        <v>16.600000000000001</v>
      </c>
      <c r="H192" s="2">
        <v>9.9</v>
      </c>
      <c r="I192" s="2">
        <v>4.5999999999999996</v>
      </c>
      <c r="J192" s="2">
        <v>4.4000000000000004</v>
      </c>
      <c r="K192" s="2">
        <v>0</v>
      </c>
      <c r="L192" s="2">
        <v>0</v>
      </c>
      <c r="M192" s="2">
        <v>0</v>
      </c>
      <c r="N192" s="2">
        <v>60</v>
      </c>
      <c r="O192" s="2">
        <v>2</v>
      </c>
      <c r="P192" s="2">
        <v>0</v>
      </c>
      <c r="Q192" s="2">
        <v>0</v>
      </c>
      <c r="R192" s="2">
        <v>1</v>
      </c>
      <c r="S192">
        <f>IF(O192=0,0,1)</f>
        <v>1</v>
      </c>
      <c r="T192">
        <f ca="1">_xlfn.IFS(M192=0,0,M192&lt;1,MROUND(RAND(),1),M192&gt;=1,1)</f>
        <v>0</v>
      </c>
      <c r="U192">
        <f ca="1">_xlfn.IFS(N192&lt;5,0,N192&lt;275,MROUND(RAND(),1),N192&gt;=275,1)</f>
        <v>0</v>
      </c>
      <c r="V192">
        <f ca="1">_xlfn.IFS(R192&lt;12,0,R192&lt;50,MROUND(RAND(),1),R192&gt;=50,1)</f>
        <v>0</v>
      </c>
      <c r="W192">
        <f>IF(K192=0,0,1)</f>
        <v>0</v>
      </c>
      <c r="X192">
        <f>IF(L192=0,0,1)</f>
        <v>0</v>
      </c>
      <c r="Y192">
        <f>IF(P192=0,0,1)</f>
        <v>0</v>
      </c>
      <c r="Z192">
        <f>IF(Q192=0,0,1)</f>
        <v>0</v>
      </c>
      <c r="AA192">
        <f>IF(SUM(W192:Z192)=0,0,1)</f>
        <v>0</v>
      </c>
    </row>
    <row r="193" spans="1:27" x14ac:dyDescent="0.35">
      <c r="A193" s="2">
        <v>2000</v>
      </c>
      <c r="B193" s="2">
        <v>28</v>
      </c>
      <c r="C193" s="2">
        <v>27.9</v>
      </c>
      <c r="D193" s="2">
        <v>23.1</v>
      </c>
      <c r="E193" s="2">
        <v>85.1</v>
      </c>
      <c r="F193" s="2">
        <v>69.7</v>
      </c>
      <c r="G193" s="2">
        <v>29.1</v>
      </c>
      <c r="H193" s="2">
        <v>10.5</v>
      </c>
      <c r="I193" s="2">
        <v>2</v>
      </c>
      <c r="J193" s="2">
        <v>4.2</v>
      </c>
      <c r="K193" s="2">
        <v>0</v>
      </c>
      <c r="L193" s="2">
        <v>0</v>
      </c>
      <c r="M193" s="2">
        <v>0</v>
      </c>
      <c r="N193" s="2">
        <v>100</v>
      </c>
      <c r="O193" s="2">
        <v>0</v>
      </c>
      <c r="P193" s="2">
        <v>0</v>
      </c>
      <c r="Q193" s="2">
        <v>0</v>
      </c>
      <c r="R193" s="2">
        <v>7</v>
      </c>
      <c r="S193">
        <f>IF(O193=0,0,1)</f>
        <v>0</v>
      </c>
      <c r="T193">
        <f ca="1">_xlfn.IFS(M193=0,0,M193&lt;1,MROUND(RAND(),1),M193&gt;=1,1)</f>
        <v>0</v>
      </c>
      <c r="U193">
        <f ca="1">_xlfn.IFS(N193&lt;5,0,N193&lt;275,MROUND(RAND(),1),N193&gt;=275,1)</f>
        <v>1</v>
      </c>
      <c r="V193">
        <f ca="1">_xlfn.IFS(R193&lt;12,0,R193&lt;50,MROUND(RAND(),1),R193&gt;=50,1)</f>
        <v>0</v>
      </c>
      <c r="W193">
        <f>IF(K193=0,0,1)</f>
        <v>0</v>
      </c>
      <c r="X193">
        <f>IF(L193=0,0,1)</f>
        <v>0</v>
      </c>
      <c r="Y193">
        <f>IF(P193=0,0,1)</f>
        <v>0</v>
      </c>
      <c r="Z193">
        <f>IF(Q193=0,0,1)</f>
        <v>0</v>
      </c>
      <c r="AA193">
        <f>IF(SUM(W193:Z193)=0,0,1)</f>
        <v>0</v>
      </c>
    </row>
    <row r="194" spans="1:27" x14ac:dyDescent="0.35">
      <c r="A194" s="2">
        <v>2000</v>
      </c>
      <c r="B194" s="2">
        <v>29</v>
      </c>
      <c r="C194" s="2">
        <v>29.6</v>
      </c>
      <c r="D194" s="2">
        <v>23</v>
      </c>
      <c r="E194" s="2">
        <v>81.400000000000006</v>
      </c>
      <c r="F194" s="2">
        <v>61.4</v>
      </c>
      <c r="G194" s="2">
        <v>1.9</v>
      </c>
      <c r="H194" s="2">
        <v>9.3000000000000007</v>
      </c>
      <c r="I194" s="2">
        <v>5</v>
      </c>
      <c r="J194" s="2">
        <v>4.7</v>
      </c>
      <c r="K194" s="2">
        <v>0</v>
      </c>
      <c r="L194" s="2">
        <v>0</v>
      </c>
      <c r="M194" s="2">
        <v>0</v>
      </c>
      <c r="N194" s="2">
        <v>960</v>
      </c>
      <c r="O194" s="2">
        <v>0</v>
      </c>
      <c r="P194" s="2">
        <v>0</v>
      </c>
      <c r="Q194" s="2">
        <v>0</v>
      </c>
      <c r="R194" s="2">
        <v>13</v>
      </c>
      <c r="S194">
        <f>IF(O194=0,0,1)</f>
        <v>0</v>
      </c>
      <c r="T194">
        <f ca="1">_xlfn.IFS(M194=0,0,M194&lt;1,MROUND(RAND(),1),M194&gt;=1,1)</f>
        <v>0</v>
      </c>
      <c r="U194">
        <f ca="1">_xlfn.IFS(N194&lt;5,0,N194&lt;275,MROUND(RAND(),1),N194&gt;=275,1)</f>
        <v>1</v>
      </c>
      <c r="V194">
        <f ca="1">_xlfn.IFS(R194&lt;12,0,R194&lt;50,MROUND(RAND(),1),R194&gt;=50,1)</f>
        <v>0</v>
      </c>
      <c r="W194">
        <f>IF(K194=0,0,1)</f>
        <v>0</v>
      </c>
      <c r="X194">
        <f>IF(L194=0,0,1)</f>
        <v>0</v>
      </c>
      <c r="Y194">
        <f>IF(P194=0,0,1)</f>
        <v>0</v>
      </c>
      <c r="Z194">
        <f>IF(Q194=0,0,1)</f>
        <v>0</v>
      </c>
      <c r="AA194">
        <f>IF(SUM(W194:Z194)=0,0,1)</f>
        <v>0</v>
      </c>
    </row>
    <row r="195" spans="1:27" x14ac:dyDescent="0.35">
      <c r="A195" s="2">
        <v>2000</v>
      </c>
      <c r="B195" s="2">
        <v>30</v>
      </c>
      <c r="C195" s="2">
        <v>31.7</v>
      </c>
      <c r="D195" s="2">
        <v>23.3</v>
      </c>
      <c r="E195" s="2">
        <v>74.900000000000006</v>
      </c>
      <c r="F195" s="2">
        <v>53</v>
      </c>
      <c r="G195" s="2">
        <v>0.6</v>
      </c>
      <c r="H195" s="2">
        <v>3.5</v>
      </c>
      <c r="I195" s="2">
        <v>8.1999999999999993</v>
      </c>
      <c r="J195" s="2">
        <v>5</v>
      </c>
      <c r="K195" s="2">
        <v>0</v>
      </c>
      <c r="L195" s="2">
        <v>0</v>
      </c>
      <c r="M195" s="2">
        <v>0</v>
      </c>
      <c r="N195" s="2">
        <v>870</v>
      </c>
      <c r="O195" s="2">
        <v>0</v>
      </c>
      <c r="P195" s="2">
        <v>0</v>
      </c>
      <c r="Q195" s="2">
        <v>0</v>
      </c>
      <c r="R195" s="2">
        <v>4</v>
      </c>
      <c r="S195">
        <f>IF(O195=0,0,1)</f>
        <v>0</v>
      </c>
      <c r="T195">
        <f ca="1">_xlfn.IFS(M195=0,0,M195&lt;1,MROUND(RAND(),1),M195&gt;=1,1)</f>
        <v>0</v>
      </c>
      <c r="U195">
        <f ca="1">_xlfn.IFS(N195&lt;5,0,N195&lt;275,MROUND(RAND(),1),N195&gt;=275,1)</f>
        <v>1</v>
      </c>
      <c r="V195">
        <f ca="1">_xlfn.IFS(R195&lt;12,0,R195&lt;50,MROUND(RAND(),1),R195&gt;=50,1)</f>
        <v>0</v>
      </c>
      <c r="W195">
        <f>IF(K195=0,0,1)</f>
        <v>0</v>
      </c>
      <c r="X195">
        <f>IF(L195=0,0,1)</f>
        <v>0</v>
      </c>
      <c r="Y195">
        <f>IF(P195=0,0,1)</f>
        <v>0</v>
      </c>
      <c r="Z195">
        <f>IF(Q195=0,0,1)</f>
        <v>0</v>
      </c>
      <c r="AA195">
        <f>IF(SUM(W195:Z195)=0,0,1)</f>
        <v>0</v>
      </c>
    </row>
    <row r="196" spans="1:27" x14ac:dyDescent="0.35">
      <c r="A196" s="2">
        <v>2000</v>
      </c>
      <c r="B196" s="2">
        <v>31</v>
      </c>
      <c r="C196" s="2">
        <v>33.6</v>
      </c>
      <c r="D196" s="2">
        <v>24.1</v>
      </c>
      <c r="E196" s="2">
        <v>77.099999999999994</v>
      </c>
      <c r="F196" s="2">
        <v>50.7</v>
      </c>
      <c r="G196" s="2">
        <v>2.7</v>
      </c>
      <c r="H196" s="2">
        <v>2.6</v>
      </c>
      <c r="I196" s="2">
        <v>8.3000000000000007</v>
      </c>
      <c r="J196" s="2">
        <v>5</v>
      </c>
      <c r="K196" s="2">
        <v>0</v>
      </c>
      <c r="L196" s="2">
        <v>0</v>
      </c>
      <c r="M196" s="2">
        <v>0</v>
      </c>
      <c r="N196" s="2">
        <v>185</v>
      </c>
      <c r="O196" s="2">
        <v>0</v>
      </c>
      <c r="P196" s="2">
        <v>0</v>
      </c>
      <c r="Q196" s="2">
        <v>0</v>
      </c>
      <c r="R196" s="2">
        <v>5</v>
      </c>
      <c r="S196">
        <f>IF(O196=0,0,1)</f>
        <v>0</v>
      </c>
      <c r="T196">
        <f ca="1">_xlfn.IFS(M196=0,0,M196&lt;1,MROUND(RAND(),1),M196&gt;=1,1)</f>
        <v>0</v>
      </c>
      <c r="U196">
        <f ca="1">_xlfn.IFS(N196&lt;5,0,N196&lt;275,MROUND(RAND(),1),N196&gt;=275,1)</f>
        <v>1</v>
      </c>
      <c r="V196">
        <f ca="1">_xlfn.IFS(R196&lt;12,0,R196&lt;50,MROUND(RAND(),1),R196&gt;=50,1)</f>
        <v>0</v>
      </c>
      <c r="W196">
        <f>IF(K196=0,0,1)</f>
        <v>0</v>
      </c>
      <c r="X196">
        <f>IF(L196=0,0,1)</f>
        <v>0</v>
      </c>
      <c r="Y196">
        <f>IF(P196=0,0,1)</f>
        <v>0</v>
      </c>
      <c r="Z196">
        <f>IF(Q196=0,0,1)</f>
        <v>0</v>
      </c>
      <c r="AA196">
        <f>IF(SUM(W196:Z196)=0,0,1)</f>
        <v>0</v>
      </c>
    </row>
    <row r="197" spans="1:27" x14ac:dyDescent="0.35">
      <c r="A197" s="2">
        <v>2000</v>
      </c>
      <c r="B197" s="2">
        <v>32</v>
      </c>
      <c r="C197" s="2">
        <v>28.4</v>
      </c>
      <c r="D197" s="2">
        <v>22.7</v>
      </c>
      <c r="E197" s="2">
        <v>90</v>
      </c>
      <c r="F197" s="2">
        <v>72</v>
      </c>
      <c r="G197" s="2">
        <v>95</v>
      </c>
      <c r="H197" s="2">
        <v>5.4</v>
      </c>
      <c r="I197" s="2">
        <v>2.2999999999999998</v>
      </c>
      <c r="J197" s="2">
        <v>3.2</v>
      </c>
      <c r="K197" s="2">
        <v>0</v>
      </c>
      <c r="L197" s="2">
        <v>0</v>
      </c>
      <c r="M197" s="2">
        <v>0</v>
      </c>
      <c r="N197" s="2">
        <v>240</v>
      </c>
      <c r="O197" s="2">
        <v>8</v>
      </c>
      <c r="P197" s="2">
        <v>0</v>
      </c>
      <c r="Q197" s="2">
        <v>0</v>
      </c>
      <c r="R197" s="2">
        <v>21</v>
      </c>
      <c r="S197">
        <f>IF(O197=0,0,1)</f>
        <v>1</v>
      </c>
      <c r="T197">
        <f ca="1">_xlfn.IFS(M197=0,0,M197&lt;1,MROUND(RAND(),1),M197&gt;=1,1)</f>
        <v>0</v>
      </c>
      <c r="U197">
        <f ca="1">_xlfn.IFS(N197&lt;5,0,N197&lt;275,MROUND(RAND(),1),N197&gt;=275,1)</f>
        <v>0</v>
      </c>
      <c r="V197">
        <f ca="1">_xlfn.IFS(R197&lt;12,0,R197&lt;50,MROUND(RAND(),1),R197&gt;=50,1)</f>
        <v>0</v>
      </c>
      <c r="W197">
        <f>IF(K197=0,0,1)</f>
        <v>0</v>
      </c>
      <c r="X197">
        <f>IF(L197=0,0,1)</f>
        <v>0</v>
      </c>
      <c r="Y197">
        <f>IF(P197=0,0,1)</f>
        <v>0</v>
      </c>
      <c r="Z197">
        <f>IF(Q197=0,0,1)</f>
        <v>0</v>
      </c>
      <c r="AA197">
        <f>IF(SUM(W197:Z197)=0,0,1)</f>
        <v>0</v>
      </c>
    </row>
    <row r="198" spans="1:27" x14ac:dyDescent="0.35">
      <c r="A198" s="2">
        <v>2000</v>
      </c>
      <c r="B198" s="2">
        <v>33</v>
      </c>
      <c r="C198" s="2">
        <v>30.2</v>
      </c>
      <c r="D198" s="2">
        <v>23.3</v>
      </c>
      <c r="E198" s="2">
        <v>86.6</v>
      </c>
      <c r="F198" s="2">
        <v>62.1</v>
      </c>
      <c r="G198" s="2">
        <v>49.7</v>
      </c>
      <c r="H198" s="2">
        <v>4.2</v>
      </c>
      <c r="I198" s="2">
        <v>6.6</v>
      </c>
      <c r="J198" s="2">
        <v>3.8</v>
      </c>
      <c r="K198" s="2">
        <v>1088</v>
      </c>
      <c r="L198" s="2">
        <v>0</v>
      </c>
      <c r="M198" s="2">
        <v>6</v>
      </c>
      <c r="N198" s="2">
        <v>333</v>
      </c>
      <c r="O198" s="2">
        <v>13</v>
      </c>
      <c r="P198" s="2">
        <v>0</v>
      </c>
      <c r="Q198" s="2">
        <v>0</v>
      </c>
      <c r="R198" s="2">
        <v>42</v>
      </c>
      <c r="S198">
        <f>IF(O198=0,0,1)</f>
        <v>1</v>
      </c>
      <c r="T198">
        <f ca="1">_xlfn.IFS(M198=0,0,M198&lt;1,MROUND(RAND(),1),M198&gt;=1,1)</f>
        <v>1</v>
      </c>
      <c r="U198">
        <f ca="1">_xlfn.IFS(N198&lt;5,0,N198&lt;275,MROUND(RAND(),1),N198&gt;=275,1)</f>
        <v>1</v>
      </c>
      <c r="V198">
        <f ca="1">_xlfn.IFS(R198&lt;12,0,R198&lt;50,MROUND(RAND(),1),R198&gt;=50,1)</f>
        <v>1</v>
      </c>
      <c r="W198">
        <f>IF(K198=0,0,1)</f>
        <v>1</v>
      </c>
      <c r="X198">
        <f>IF(L198=0,0,1)</f>
        <v>0</v>
      </c>
      <c r="Y198">
        <f>IF(P198=0,0,1)</f>
        <v>0</v>
      </c>
      <c r="Z198">
        <f>IF(Q198=0,0,1)</f>
        <v>0</v>
      </c>
      <c r="AA198">
        <f>IF(SUM(W198:Z198)=0,0,1)</f>
        <v>1</v>
      </c>
    </row>
    <row r="199" spans="1:27" x14ac:dyDescent="0.35">
      <c r="A199" s="2">
        <v>2000</v>
      </c>
      <c r="B199" s="2">
        <v>34</v>
      </c>
      <c r="C199" s="2">
        <v>28</v>
      </c>
      <c r="D199" s="2">
        <v>23</v>
      </c>
      <c r="E199" s="2">
        <v>91.4</v>
      </c>
      <c r="F199" s="2">
        <v>76.599999999999994</v>
      </c>
      <c r="G199" s="2">
        <v>164.9</v>
      </c>
      <c r="H199" s="2">
        <v>5.9</v>
      </c>
      <c r="I199" s="2">
        <v>2</v>
      </c>
      <c r="J199" s="2">
        <v>3.4</v>
      </c>
      <c r="K199" s="2">
        <v>532</v>
      </c>
      <c r="L199" s="2">
        <v>0</v>
      </c>
      <c r="M199" s="2">
        <v>44</v>
      </c>
      <c r="N199" s="2">
        <v>641</v>
      </c>
      <c r="O199" s="2">
        <v>14</v>
      </c>
      <c r="P199" s="2">
        <v>0</v>
      </c>
      <c r="Q199" s="2">
        <v>0</v>
      </c>
      <c r="R199" s="2">
        <v>89</v>
      </c>
      <c r="S199">
        <f>IF(O199=0,0,1)</f>
        <v>1</v>
      </c>
      <c r="T199">
        <f ca="1">_xlfn.IFS(M199=0,0,M199&lt;1,MROUND(RAND(),1),M199&gt;=1,1)</f>
        <v>1</v>
      </c>
      <c r="U199">
        <f ca="1">_xlfn.IFS(N199&lt;5,0,N199&lt;275,MROUND(RAND(),1),N199&gt;=275,1)</f>
        <v>1</v>
      </c>
      <c r="V199">
        <f ca="1">_xlfn.IFS(R199&lt;12,0,R199&lt;50,MROUND(RAND(),1),R199&gt;=50,1)</f>
        <v>1</v>
      </c>
      <c r="W199">
        <f>IF(K199=0,0,1)</f>
        <v>1</v>
      </c>
      <c r="X199">
        <f>IF(L199=0,0,1)</f>
        <v>0</v>
      </c>
      <c r="Y199">
        <f>IF(P199=0,0,1)</f>
        <v>0</v>
      </c>
      <c r="Z199">
        <f>IF(Q199=0,0,1)</f>
        <v>0</v>
      </c>
      <c r="AA199">
        <f>IF(SUM(W199:Z199)=0,0,1)</f>
        <v>1</v>
      </c>
    </row>
    <row r="200" spans="1:27" x14ac:dyDescent="0.35">
      <c r="A200" s="2">
        <v>2000</v>
      </c>
      <c r="B200" s="2">
        <v>35</v>
      </c>
      <c r="C200" s="2">
        <v>27.8</v>
      </c>
      <c r="D200" s="2">
        <v>22.7</v>
      </c>
      <c r="E200" s="2">
        <v>87.3</v>
      </c>
      <c r="F200" s="2">
        <v>72.900000000000006</v>
      </c>
      <c r="G200" s="2">
        <v>19.899999999999999</v>
      </c>
      <c r="H200" s="2">
        <v>8.1999999999999993</v>
      </c>
      <c r="I200" s="2">
        <v>2.2999999999999998</v>
      </c>
      <c r="J200" s="2">
        <v>2.8</v>
      </c>
      <c r="K200" s="2">
        <v>543</v>
      </c>
      <c r="L200" s="2">
        <v>0</v>
      </c>
      <c r="M200" s="2">
        <v>39</v>
      </c>
      <c r="N200" s="2">
        <v>534</v>
      </c>
      <c r="O200" s="2">
        <v>15</v>
      </c>
      <c r="P200" s="2">
        <v>0</v>
      </c>
      <c r="Q200" s="2">
        <v>0</v>
      </c>
      <c r="R200" s="2">
        <v>133</v>
      </c>
      <c r="S200">
        <f>IF(O200=0,0,1)</f>
        <v>1</v>
      </c>
      <c r="T200">
        <f ca="1">_xlfn.IFS(M200=0,0,M200&lt;1,MROUND(RAND(),1),M200&gt;=1,1)</f>
        <v>1</v>
      </c>
      <c r="U200">
        <f ca="1">_xlfn.IFS(N200&lt;5,0,N200&lt;275,MROUND(RAND(),1),N200&gt;=275,1)</f>
        <v>1</v>
      </c>
      <c r="V200">
        <f ca="1">_xlfn.IFS(R200&lt;12,0,R200&lt;50,MROUND(RAND(),1),R200&gt;=50,1)</f>
        <v>1</v>
      </c>
      <c r="W200">
        <f>IF(K200=0,0,1)</f>
        <v>1</v>
      </c>
      <c r="X200">
        <f>IF(L200=0,0,1)</f>
        <v>0</v>
      </c>
      <c r="Y200">
        <f>IF(P200=0,0,1)</f>
        <v>0</v>
      </c>
      <c r="Z200">
        <f>IF(Q200=0,0,1)</f>
        <v>0</v>
      </c>
      <c r="AA200">
        <f>IF(SUM(W200:Z200)=0,0,1)</f>
        <v>1</v>
      </c>
    </row>
    <row r="201" spans="1:27" x14ac:dyDescent="0.35">
      <c r="A201" s="2">
        <v>2000</v>
      </c>
      <c r="B201" s="2">
        <v>36</v>
      </c>
      <c r="C201" s="2">
        <v>30</v>
      </c>
      <c r="D201" s="2">
        <v>22.8</v>
      </c>
      <c r="E201" s="2">
        <v>82.7</v>
      </c>
      <c r="F201" s="2">
        <v>57.1</v>
      </c>
      <c r="G201" s="2">
        <v>1.2</v>
      </c>
      <c r="H201" s="2">
        <v>3.8</v>
      </c>
      <c r="I201" s="2">
        <v>7</v>
      </c>
      <c r="J201" s="2">
        <v>3.8</v>
      </c>
      <c r="K201" s="2">
        <v>579</v>
      </c>
      <c r="L201" s="2">
        <v>0</v>
      </c>
      <c r="M201" s="2">
        <v>57</v>
      </c>
      <c r="N201" s="2">
        <v>591</v>
      </c>
      <c r="O201" s="2">
        <v>15</v>
      </c>
      <c r="P201" s="2">
        <v>0</v>
      </c>
      <c r="Q201" s="2">
        <v>0</v>
      </c>
      <c r="R201" s="2">
        <v>202</v>
      </c>
      <c r="S201">
        <f>IF(O201=0,0,1)</f>
        <v>1</v>
      </c>
      <c r="T201">
        <f ca="1">_xlfn.IFS(M201=0,0,M201&lt;1,MROUND(RAND(),1),M201&gt;=1,1)</f>
        <v>1</v>
      </c>
      <c r="U201">
        <f ca="1">_xlfn.IFS(N201&lt;5,0,N201&lt;275,MROUND(RAND(),1),N201&gt;=275,1)</f>
        <v>1</v>
      </c>
      <c r="V201">
        <f ca="1">_xlfn.IFS(R201&lt;12,0,R201&lt;50,MROUND(RAND(),1),R201&gt;=50,1)</f>
        <v>1</v>
      </c>
      <c r="W201">
        <f>IF(K201=0,0,1)</f>
        <v>1</v>
      </c>
      <c r="X201">
        <f>IF(L201=0,0,1)</f>
        <v>0</v>
      </c>
      <c r="Y201">
        <f>IF(P201=0,0,1)</f>
        <v>0</v>
      </c>
      <c r="Z201">
        <f>IF(Q201=0,0,1)</f>
        <v>0</v>
      </c>
      <c r="AA201">
        <f>IF(SUM(W201:Z201)=0,0,1)</f>
        <v>1</v>
      </c>
    </row>
    <row r="202" spans="1:27" x14ac:dyDescent="0.35">
      <c r="A202" s="2">
        <v>2000</v>
      </c>
      <c r="B202" s="2">
        <v>37</v>
      </c>
      <c r="C202" s="2">
        <v>31.6</v>
      </c>
      <c r="D202" s="2">
        <v>22.1</v>
      </c>
      <c r="E202" s="2">
        <v>83.7</v>
      </c>
      <c r="F202" s="2">
        <v>50.3</v>
      </c>
      <c r="G202" s="2">
        <v>3</v>
      </c>
      <c r="H202" s="2">
        <v>2.4</v>
      </c>
      <c r="I202" s="2">
        <v>8.4</v>
      </c>
      <c r="J202" s="2">
        <v>4.4000000000000004</v>
      </c>
      <c r="K202" s="2">
        <v>1835</v>
      </c>
      <c r="L202" s="2">
        <v>0</v>
      </c>
      <c r="M202" s="2">
        <v>62</v>
      </c>
      <c r="N202" s="2">
        <v>1583</v>
      </c>
      <c r="O202" s="2">
        <v>17</v>
      </c>
      <c r="P202" s="2">
        <v>0</v>
      </c>
      <c r="Q202" s="2">
        <v>0</v>
      </c>
      <c r="R202" s="2">
        <v>352</v>
      </c>
      <c r="S202">
        <f>IF(O202=0,0,1)</f>
        <v>1</v>
      </c>
      <c r="T202">
        <f ca="1">_xlfn.IFS(M202=0,0,M202&lt;1,MROUND(RAND(),1),M202&gt;=1,1)</f>
        <v>1</v>
      </c>
      <c r="U202">
        <f ca="1">_xlfn.IFS(N202&lt;5,0,N202&lt;275,MROUND(RAND(),1),N202&gt;=275,1)</f>
        <v>1</v>
      </c>
      <c r="V202">
        <f ca="1">_xlfn.IFS(R202&lt;12,0,R202&lt;50,MROUND(RAND(),1),R202&gt;=50,1)</f>
        <v>1</v>
      </c>
      <c r="W202">
        <f>IF(K202=0,0,1)</f>
        <v>1</v>
      </c>
      <c r="X202">
        <f>IF(L202=0,0,1)</f>
        <v>0</v>
      </c>
      <c r="Y202">
        <f>IF(P202=0,0,1)</f>
        <v>0</v>
      </c>
      <c r="Z202">
        <f>IF(Q202=0,0,1)</f>
        <v>0</v>
      </c>
      <c r="AA202">
        <f>IF(SUM(W202:Z202)=0,0,1)</f>
        <v>1</v>
      </c>
    </row>
    <row r="203" spans="1:27" x14ac:dyDescent="0.35">
      <c r="A203" s="2">
        <v>2001</v>
      </c>
      <c r="B203" s="2">
        <v>10</v>
      </c>
      <c r="C203" s="2">
        <v>34.4</v>
      </c>
      <c r="D203" s="2">
        <v>19.8</v>
      </c>
      <c r="E203" s="2">
        <v>74</v>
      </c>
      <c r="F203" s="2">
        <v>29.1</v>
      </c>
      <c r="G203" s="2">
        <v>0</v>
      </c>
      <c r="H203" s="2">
        <v>3.7</v>
      </c>
      <c r="I203" s="2">
        <v>7.5</v>
      </c>
      <c r="J203" s="2">
        <v>5.8</v>
      </c>
      <c r="K203" s="2">
        <v>0</v>
      </c>
      <c r="L203" s="2">
        <v>1</v>
      </c>
      <c r="M203" s="2">
        <v>0</v>
      </c>
      <c r="N203" s="2">
        <v>1595</v>
      </c>
      <c r="O203" s="2">
        <v>0</v>
      </c>
      <c r="P203" s="2">
        <v>2</v>
      </c>
      <c r="Q203" s="2">
        <v>1700</v>
      </c>
      <c r="R203" s="2">
        <v>146</v>
      </c>
      <c r="S203">
        <f>IF(O203=0,0,1)</f>
        <v>0</v>
      </c>
      <c r="T203">
        <f ca="1">_xlfn.IFS(M203=0,0,M203&lt;1,MROUND(RAND(),1),M203&gt;=1,1)</f>
        <v>0</v>
      </c>
      <c r="U203">
        <f ca="1">_xlfn.IFS(N203&lt;5,0,N203&lt;275,MROUND(RAND(),1),N203&gt;=275,1)</f>
        <v>1</v>
      </c>
      <c r="V203">
        <f ca="1">_xlfn.IFS(R203&lt;12,0,R203&lt;50,MROUND(RAND(),1),R203&gt;=50,1)</f>
        <v>1</v>
      </c>
      <c r="W203">
        <f>IF(K203=0,0,1)</f>
        <v>0</v>
      </c>
      <c r="X203">
        <f>IF(L203=0,0,1)</f>
        <v>1</v>
      </c>
      <c r="Y203">
        <f>IF(P203=0,0,1)</f>
        <v>1</v>
      </c>
      <c r="Z203">
        <f>IF(Q203=0,0,1)</f>
        <v>1</v>
      </c>
      <c r="AA203">
        <f>IF(SUM(W203:Z203)=0,0,1)</f>
        <v>1</v>
      </c>
    </row>
    <row r="204" spans="1:27" x14ac:dyDescent="0.35">
      <c r="A204" s="2">
        <v>2001</v>
      </c>
      <c r="B204" s="2">
        <v>11</v>
      </c>
      <c r="C204" s="2">
        <v>34.700000000000003</v>
      </c>
      <c r="D204" s="2">
        <v>18.899999999999999</v>
      </c>
      <c r="E204" s="2">
        <v>74</v>
      </c>
      <c r="F204" s="2">
        <v>31.4</v>
      </c>
      <c r="G204" s="2">
        <v>0</v>
      </c>
      <c r="H204" s="2">
        <v>3.1</v>
      </c>
      <c r="I204" s="2">
        <v>7.1</v>
      </c>
      <c r="J204" s="2">
        <v>5.7</v>
      </c>
      <c r="K204" s="2">
        <v>0</v>
      </c>
      <c r="L204" s="2">
        <v>4</v>
      </c>
      <c r="M204" s="2">
        <v>0</v>
      </c>
      <c r="N204" s="2">
        <v>1550</v>
      </c>
      <c r="O204" s="2">
        <v>0</v>
      </c>
      <c r="P204" s="2">
        <v>2</v>
      </c>
      <c r="Q204" s="2">
        <v>1340</v>
      </c>
      <c r="R204" s="2">
        <v>338</v>
      </c>
      <c r="S204">
        <f>IF(O204=0,0,1)</f>
        <v>0</v>
      </c>
      <c r="T204">
        <f ca="1">_xlfn.IFS(M204=0,0,M204&lt;1,MROUND(RAND(),1),M204&gt;=1,1)</f>
        <v>0</v>
      </c>
      <c r="U204">
        <f ca="1">_xlfn.IFS(N204&lt;5,0,N204&lt;275,MROUND(RAND(),1),N204&gt;=275,1)</f>
        <v>1</v>
      </c>
      <c r="V204">
        <f ca="1">_xlfn.IFS(R204&lt;12,0,R204&lt;50,MROUND(RAND(),1),R204&gt;=50,1)</f>
        <v>1</v>
      </c>
      <c r="W204">
        <f>IF(K204=0,0,1)</f>
        <v>0</v>
      </c>
      <c r="X204">
        <f>IF(L204=0,0,1)</f>
        <v>1</v>
      </c>
      <c r="Y204">
        <f>IF(P204=0,0,1)</f>
        <v>1</v>
      </c>
      <c r="Z204">
        <f>IF(Q204=0,0,1)</f>
        <v>1</v>
      </c>
      <c r="AA204">
        <f>IF(SUM(W204:Z204)=0,0,1)</f>
        <v>1</v>
      </c>
    </row>
    <row r="205" spans="1:27" x14ac:dyDescent="0.35">
      <c r="A205" s="2">
        <v>1993</v>
      </c>
      <c r="B205" s="2">
        <v>21</v>
      </c>
      <c r="C205" s="2">
        <v>39.799999999999997</v>
      </c>
      <c r="D205" s="2">
        <v>26</v>
      </c>
      <c r="E205" s="2">
        <v>55.4</v>
      </c>
      <c r="F205" s="2">
        <v>29.7</v>
      </c>
      <c r="G205" s="2">
        <v>15.8</v>
      </c>
      <c r="H205" s="2">
        <v>5.6</v>
      </c>
      <c r="I205" s="2">
        <v>9.3000000000000007</v>
      </c>
      <c r="J205" s="2">
        <v>6.7</v>
      </c>
      <c r="K205" s="2">
        <v>4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1</v>
      </c>
      <c r="S205">
        <f>IF(O205=0,0,1)</f>
        <v>0</v>
      </c>
      <c r="T205">
        <f ca="1">_xlfn.IFS(M205=0,0,M205&lt;1,MROUND(RAND(),1),M205&gt;=1,1)</f>
        <v>0</v>
      </c>
      <c r="U205">
        <f ca="1">_xlfn.IFS(N205&lt;5,0,N205&lt;275,MROUND(RAND(),1),N205&gt;=275,1)</f>
        <v>0</v>
      </c>
      <c r="V205">
        <f ca="1">_xlfn.IFS(R205&lt;12,0,R205&lt;50,MROUND(RAND(),1),R205&gt;=50,1)</f>
        <v>0</v>
      </c>
      <c r="W205">
        <f>IF(K205=0,0,1)</f>
        <v>1</v>
      </c>
      <c r="X205">
        <f>IF(L205=0,0,1)</f>
        <v>0</v>
      </c>
      <c r="Y205">
        <f>IF(P205=0,0,1)</f>
        <v>0</v>
      </c>
      <c r="Z205">
        <f>IF(Q205=0,0,1)</f>
        <v>0</v>
      </c>
      <c r="AA205">
        <f>IF(SUM(W205:Z205)=0,0,1)</f>
        <v>1</v>
      </c>
    </row>
    <row r="206" spans="1:27" x14ac:dyDescent="0.35">
      <c r="A206" s="2">
        <v>1993</v>
      </c>
      <c r="B206" s="2">
        <v>23</v>
      </c>
      <c r="C206" s="2">
        <v>38.5</v>
      </c>
      <c r="D206" s="2">
        <v>26.6</v>
      </c>
      <c r="E206" s="2">
        <v>62.6</v>
      </c>
      <c r="F206" s="2">
        <v>27.6</v>
      </c>
      <c r="G206" s="2">
        <v>0</v>
      </c>
      <c r="H206" s="2">
        <v>5.6</v>
      </c>
      <c r="I206" s="2">
        <v>10.6</v>
      </c>
      <c r="J206" s="2">
        <v>5.5</v>
      </c>
      <c r="K206" s="2">
        <v>7</v>
      </c>
      <c r="L206" s="2">
        <v>0</v>
      </c>
      <c r="M206" s="2">
        <v>0</v>
      </c>
      <c r="N206" s="2">
        <v>3</v>
      </c>
      <c r="O206" s="2">
        <v>0</v>
      </c>
      <c r="P206" s="2">
        <v>0</v>
      </c>
      <c r="Q206" s="2">
        <v>0</v>
      </c>
      <c r="R206" s="2">
        <v>1</v>
      </c>
      <c r="S206">
        <f>IF(O206=0,0,1)</f>
        <v>0</v>
      </c>
      <c r="T206">
        <f ca="1">_xlfn.IFS(M206=0,0,M206&lt;1,MROUND(RAND(),1),M206&gt;=1,1)</f>
        <v>0</v>
      </c>
      <c r="U206">
        <f ca="1">_xlfn.IFS(N206&lt;5,0,N206&lt;275,MROUND(RAND(),1),N206&gt;=275,1)</f>
        <v>0</v>
      </c>
      <c r="V206">
        <f ca="1">_xlfn.IFS(R206&lt;12,0,R206&lt;50,MROUND(RAND(),1),R206&gt;=50,1)</f>
        <v>0</v>
      </c>
      <c r="W206">
        <f>IF(K206=0,0,1)</f>
        <v>1</v>
      </c>
      <c r="X206">
        <f>IF(L206=0,0,1)</f>
        <v>0</v>
      </c>
      <c r="Y206">
        <f>IF(P206=0,0,1)</f>
        <v>0</v>
      </c>
      <c r="Z206">
        <f>IF(Q206=0,0,1)</f>
        <v>0</v>
      </c>
      <c r="AA206">
        <f>IF(SUM(W206:Z206)=0,0,1)</f>
        <v>1</v>
      </c>
    </row>
    <row r="207" spans="1:27" x14ac:dyDescent="0.35">
      <c r="A207" s="2">
        <v>1993</v>
      </c>
      <c r="B207" s="2">
        <v>29</v>
      </c>
      <c r="C207" s="2">
        <v>33.6</v>
      </c>
      <c r="D207" s="2">
        <v>23.6</v>
      </c>
      <c r="E207" s="2">
        <v>70.900000000000006</v>
      </c>
      <c r="F207" s="2">
        <v>32.6</v>
      </c>
      <c r="G207" s="2">
        <v>8.4</v>
      </c>
      <c r="H207" s="2">
        <v>9.1</v>
      </c>
      <c r="I207" s="2">
        <v>9</v>
      </c>
      <c r="J207" s="2">
        <v>6.3</v>
      </c>
      <c r="K207" s="2">
        <v>10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>
        <f>IF(O207=0,0,1)</f>
        <v>0</v>
      </c>
      <c r="T207">
        <f ca="1">_xlfn.IFS(M207=0,0,M207&lt;1,MROUND(RAND(),1),M207&gt;=1,1)</f>
        <v>0</v>
      </c>
      <c r="U207">
        <f ca="1">_xlfn.IFS(N207&lt;5,0,N207&lt;275,MROUND(RAND(),1),N207&gt;=275,1)</f>
        <v>0</v>
      </c>
      <c r="V207">
        <f ca="1">_xlfn.IFS(R207&lt;12,0,R207&lt;50,MROUND(RAND(),1),R207&gt;=50,1)</f>
        <v>0</v>
      </c>
      <c r="W207">
        <f>IF(K207=0,0,1)</f>
        <v>1</v>
      </c>
      <c r="X207">
        <f>IF(L207=0,0,1)</f>
        <v>0</v>
      </c>
      <c r="Y207">
        <f>IF(P207=0,0,1)</f>
        <v>0</v>
      </c>
      <c r="Z207">
        <f>IF(Q207=0,0,1)</f>
        <v>0</v>
      </c>
      <c r="AA207">
        <f>IF(SUM(W207:Z207)=0,0,1)</f>
        <v>1</v>
      </c>
    </row>
    <row r="208" spans="1:27" x14ac:dyDescent="0.35">
      <c r="A208" s="2">
        <v>1993</v>
      </c>
      <c r="B208" s="2">
        <v>31</v>
      </c>
      <c r="C208" s="2">
        <v>28.8</v>
      </c>
      <c r="D208" s="2">
        <v>22.4</v>
      </c>
      <c r="E208" s="2">
        <v>86</v>
      </c>
      <c r="F208" s="2">
        <v>60.7</v>
      </c>
      <c r="G208" s="2">
        <v>53.3</v>
      </c>
      <c r="H208" s="2">
        <v>13.6</v>
      </c>
      <c r="I208" s="2">
        <v>2.6</v>
      </c>
      <c r="J208" s="2">
        <v>3.6</v>
      </c>
      <c r="K208" s="2">
        <v>68</v>
      </c>
      <c r="L208" s="2">
        <v>0</v>
      </c>
      <c r="M208" s="2">
        <v>0</v>
      </c>
      <c r="N208" s="2">
        <v>0</v>
      </c>
      <c r="O208" s="2">
        <v>2</v>
      </c>
      <c r="P208" s="2">
        <v>0</v>
      </c>
      <c r="Q208" s="2">
        <v>0</v>
      </c>
      <c r="R208" s="2">
        <v>1</v>
      </c>
      <c r="S208">
        <f>IF(O208=0,0,1)</f>
        <v>1</v>
      </c>
      <c r="T208">
        <f ca="1">_xlfn.IFS(M208=0,0,M208&lt;1,MROUND(RAND(),1),M208&gt;=1,1)</f>
        <v>0</v>
      </c>
      <c r="U208">
        <f ca="1">_xlfn.IFS(N208&lt;5,0,N208&lt;275,MROUND(RAND(),1),N208&gt;=275,1)</f>
        <v>0</v>
      </c>
      <c r="V208">
        <f ca="1">_xlfn.IFS(R208&lt;12,0,R208&lt;50,MROUND(RAND(),1),R208&gt;=50,1)</f>
        <v>0</v>
      </c>
      <c r="W208">
        <f>IF(K208=0,0,1)</f>
        <v>1</v>
      </c>
      <c r="X208">
        <f>IF(L208=0,0,1)</f>
        <v>0</v>
      </c>
      <c r="Y208">
        <f>IF(P208=0,0,1)</f>
        <v>0</v>
      </c>
      <c r="Z208">
        <f>IF(Q208=0,0,1)</f>
        <v>0</v>
      </c>
      <c r="AA208">
        <f>IF(SUM(W208:Z208)=0,0,1)</f>
        <v>1</v>
      </c>
    </row>
    <row r="209" spans="1:27" x14ac:dyDescent="0.35">
      <c r="A209" s="2">
        <v>1994</v>
      </c>
      <c r="B209" s="2">
        <v>12</v>
      </c>
      <c r="C209" s="2">
        <v>39.4</v>
      </c>
      <c r="D209" s="2">
        <v>21.3</v>
      </c>
      <c r="E209" s="2">
        <v>57.9</v>
      </c>
      <c r="F209" s="2">
        <v>21.1</v>
      </c>
      <c r="G209" s="2">
        <v>0</v>
      </c>
      <c r="H209" s="2">
        <v>3.5</v>
      </c>
      <c r="I209" s="2">
        <v>10.9</v>
      </c>
      <c r="J209" s="2">
        <v>3.9</v>
      </c>
      <c r="K209" s="2">
        <v>89</v>
      </c>
      <c r="L209" s="2">
        <v>0</v>
      </c>
      <c r="M209" s="2">
        <v>0</v>
      </c>
      <c r="N209" s="2">
        <v>187</v>
      </c>
      <c r="O209" s="2">
        <v>0</v>
      </c>
      <c r="P209" s="2">
        <v>0</v>
      </c>
      <c r="Q209" s="2">
        <v>0</v>
      </c>
      <c r="R209" s="2">
        <v>461</v>
      </c>
      <c r="S209">
        <f>IF(O209=0,0,1)</f>
        <v>0</v>
      </c>
      <c r="T209">
        <f ca="1">_xlfn.IFS(M209=0,0,M209&lt;1,MROUND(RAND(),1),M209&gt;=1,1)</f>
        <v>0</v>
      </c>
      <c r="U209">
        <f ca="1">_xlfn.IFS(N209&lt;5,0,N209&lt;275,MROUND(RAND(),1),N209&gt;=275,1)</f>
        <v>1</v>
      </c>
      <c r="V209">
        <f ca="1">_xlfn.IFS(R209&lt;12,0,R209&lt;50,MROUND(RAND(),1),R209&gt;=50,1)</f>
        <v>1</v>
      </c>
      <c r="W209">
        <f>IF(K209=0,0,1)</f>
        <v>1</v>
      </c>
      <c r="X209">
        <f>IF(L209=0,0,1)</f>
        <v>0</v>
      </c>
      <c r="Y209">
        <f>IF(P209=0,0,1)</f>
        <v>0</v>
      </c>
      <c r="Z209">
        <f>IF(Q209=0,0,1)</f>
        <v>0</v>
      </c>
      <c r="AA209">
        <f>IF(SUM(W209:Z209)=0,0,1)</f>
        <v>1</v>
      </c>
    </row>
    <row r="210" spans="1:27" x14ac:dyDescent="0.35">
      <c r="A210" s="2">
        <v>1994</v>
      </c>
      <c r="B210" s="2">
        <v>13</v>
      </c>
      <c r="C210" s="2">
        <v>38.200000000000003</v>
      </c>
      <c r="D210" s="2">
        <v>22.2</v>
      </c>
      <c r="E210" s="2">
        <v>63.9</v>
      </c>
      <c r="F210" s="2">
        <v>27.6</v>
      </c>
      <c r="G210" s="2">
        <v>0</v>
      </c>
      <c r="H210" s="2">
        <v>5.0999999999999996</v>
      </c>
      <c r="I210" s="2">
        <v>10.7</v>
      </c>
      <c r="J210" s="2">
        <v>3.8</v>
      </c>
      <c r="K210" s="2">
        <v>140</v>
      </c>
      <c r="L210" s="2">
        <v>0</v>
      </c>
      <c r="M210" s="2">
        <v>0</v>
      </c>
      <c r="N210" s="2">
        <v>179</v>
      </c>
      <c r="O210" s="2">
        <v>0</v>
      </c>
      <c r="P210" s="2">
        <v>0</v>
      </c>
      <c r="Q210" s="2">
        <v>0</v>
      </c>
      <c r="R210" s="2">
        <v>346</v>
      </c>
      <c r="S210">
        <f>IF(O210=0,0,1)</f>
        <v>0</v>
      </c>
      <c r="T210">
        <f ca="1">_xlfn.IFS(M210=0,0,M210&lt;1,MROUND(RAND(),1),M210&gt;=1,1)</f>
        <v>0</v>
      </c>
      <c r="U210">
        <f ca="1">_xlfn.IFS(N210&lt;5,0,N210&lt;275,MROUND(RAND(),1),N210&gt;=275,1)</f>
        <v>0</v>
      </c>
      <c r="V210">
        <f ca="1">_xlfn.IFS(R210&lt;12,0,R210&lt;50,MROUND(RAND(),1),R210&gt;=50,1)</f>
        <v>1</v>
      </c>
      <c r="W210">
        <f>IF(K210=0,0,1)</f>
        <v>1</v>
      </c>
      <c r="X210">
        <f>IF(L210=0,0,1)</f>
        <v>0</v>
      </c>
      <c r="Y210">
        <f>IF(P210=0,0,1)</f>
        <v>0</v>
      </c>
      <c r="Z210">
        <f>IF(Q210=0,0,1)</f>
        <v>0</v>
      </c>
      <c r="AA210">
        <f>IF(SUM(W210:Z210)=0,0,1)</f>
        <v>1</v>
      </c>
    </row>
    <row r="211" spans="1:27" x14ac:dyDescent="0.35">
      <c r="A211" s="2">
        <v>1994</v>
      </c>
      <c r="B211" s="2">
        <v>14</v>
      </c>
      <c r="C211" s="2">
        <v>36.700000000000003</v>
      </c>
      <c r="D211" s="2">
        <v>22.5</v>
      </c>
      <c r="E211" s="2">
        <v>70.900000000000006</v>
      </c>
      <c r="F211" s="2">
        <v>35.4</v>
      </c>
      <c r="G211" s="2">
        <v>16.8</v>
      </c>
      <c r="H211" s="2">
        <v>5.2</v>
      </c>
      <c r="I211" s="2">
        <v>9.8000000000000007</v>
      </c>
      <c r="J211" s="2">
        <v>4</v>
      </c>
      <c r="K211" s="2">
        <v>866</v>
      </c>
      <c r="L211" s="2">
        <v>0</v>
      </c>
      <c r="M211" s="2">
        <v>0</v>
      </c>
      <c r="N211" s="2">
        <v>229</v>
      </c>
      <c r="O211" s="2">
        <v>0</v>
      </c>
      <c r="P211" s="2">
        <v>0</v>
      </c>
      <c r="Q211" s="2">
        <v>0</v>
      </c>
      <c r="R211" s="2">
        <v>474</v>
      </c>
      <c r="S211">
        <f>IF(O211=0,0,1)</f>
        <v>0</v>
      </c>
      <c r="T211">
        <f ca="1">_xlfn.IFS(M211=0,0,M211&lt;1,MROUND(RAND(),1),M211&gt;=1,1)</f>
        <v>0</v>
      </c>
      <c r="U211">
        <f ca="1">_xlfn.IFS(N211&lt;5,0,N211&lt;275,MROUND(RAND(),1),N211&gt;=275,1)</f>
        <v>1</v>
      </c>
      <c r="V211">
        <f ca="1">_xlfn.IFS(R211&lt;12,0,R211&lt;50,MROUND(RAND(),1),R211&gt;=50,1)</f>
        <v>1</v>
      </c>
      <c r="W211">
        <f>IF(K211=0,0,1)</f>
        <v>1</v>
      </c>
      <c r="X211">
        <f>IF(L211=0,0,1)</f>
        <v>0</v>
      </c>
      <c r="Y211">
        <f>IF(P211=0,0,1)</f>
        <v>0</v>
      </c>
      <c r="Z211">
        <f>IF(Q211=0,0,1)</f>
        <v>0</v>
      </c>
      <c r="AA211">
        <f>IF(SUM(W211:Z211)=0,0,1)</f>
        <v>1</v>
      </c>
    </row>
    <row r="212" spans="1:27" x14ac:dyDescent="0.35">
      <c r="A212" s="2">
        <v>1994</v>
      </c>
      <c r="B212" s="2">
        <v>15</v>
      </c>
      <c r="C212" s="2">
        <v>30.9</v>
      </c>
      <c r="D212" s="2">
        <v>22.3</v>
      </c>
      <c r="E212" s="2">
        <v>80.099999999999994</v>
      </c>
      <c r="F212" s="2">
        <v>47.1</v>
      </c>
      <c r="G212" s="2">
        <v>1.4</v>
      </c>
      <c r="H212" s="2">
        <v>3.4</v>
      </c>
      <c r="I212" s="2">
        <v>2.9</v>
      </c>
      <c r="J212" s="2">
        <v>3</v>
      </c>
      <c r="K212" s="2">
        <v>755</v>
      </c>
      <c r="L212" s="2">
        <v>0</v>
      </c>
      <c r="M212" s="2">
        <v>0</v>
      </c>
      <c r="N212" s="2">
        <v>170</v>
      </c>
      <c r="O212" s="2">
        <v>0</v>
      </c>
      <c r="P212" s="2">
        <v>0</v>
      </c>
      <c r="Q212" s="2">
        <v>0</v>
      </c>
      <c r="R212" s="2">
        <v>285</v>
      </c>
      <c r="S212">
        <f>IF(O212=0,0,1)</f>
        <v>0</v>
      </c>
      <c r="T212">
        <f ca="1">_xlfn.IFS(M212=0,0,M212&lt;1,MROUND(RAND(),1),M212&gt;=1,1)</f>
        <v>0</v>
      </c>
      <c r="U212">
        <f ca="1">_xlfn.IFS(N212&lt;5,0,N212&lt;275,MROUND(RAND(),1),N212&gt;=275,1)</f>
        <v>1</v>
      </c>
      <c r="V212">
        <f ca="1">_xlfn.IFS(R212&lt;12,0,R212&lt;50,MROUND(RAND(),1),R212&gt;=50,1)</f>
        <v>1</v>
      </c>
      <c r="W212">
        <f>IF(K212=0,0,1)</f>
        <v>1</v>
      </c>
      <c r="X212">
        <f>IF(L212=0,0,1)</f>
        <v>0</v>
      </c>
      <c r="Y212">
        <f>IF(P212=0,0,1)</f>
        <v>0</v>
      </c>
      <c r="Z212">
        <f>IF(Q212=0,0,1)</f>
        <v>0</v>
      </c>
      <c r="AA212">
        <f>IF(SUM(W212:Z212)=0,0,1)</f>
        <v>1</v>
      </c>
    </row>
    <row r="213" spans="1:27" x14ac:dyDescent="0.35">
      <c r="A213" s="2">
        <v>1994</v>
      </c>
      <c r="B213" s="2">
        <v>16</v>
      </c>
      <c r="C213" s="2">
        <v>38.9</v>
      </c>
      <c r="D213" s="2">
        <v>23.2</v>
      </c>
      <c r="E213" s="2">
        <v>63.3</v>
      </c>
      <c r="F213" s="2">
        <v>26.6</v>
      </c>
      <c r="G213" s="2">
        <v>0</v>
      </c>
      <c r="H213" s="2">
        <v>4.7</v>
      </c>
      <c r="I213" s="2">
        <v>11.3</v>
      </c>
      <c r="J213" s="2">
        <v>5.3</v>
      </c>
      <c r="K213" s="2">
        <v>35</v>
      </c>
      <c r="L213" s="2">
        <v>0</v>
      </c>
      <c r="M213" s="2">
        <v>0</v>
      </c>
      <c r="N213" s="2">
        <v>46</v>
      </c>
      <c r="O213" s="2">
        <v>0</v>
      </c>
      <c r="P213" s="2">
        <v>0</v>
      </c>
      <c r="Q213" s="2">
        <v>0</v>
      </c>
      <c r="R213" s="2">
        <v>178</v>
      </c>
      <c r="S213">
        <f>IF(O213=0,0,1)</f>
        <v>0</v>
      </c>
      <c r="T213">
        <f ca="1">_xlfn.IFS(M213=0,0,M213&lt;1,MROUND(RAND(),1),M213&gt;=1,1)</f>
        <v>0</v>
      </c>
      <c r="U213">
        <f ca="1">_xlfn.IFS(N213&lt;5,0,N213&lt;275,MROUND(RAND(),1),N213&gt;=275,1)</f>
        <v>0</v>
      </c>
      <c r="V213">
        <f ca="1">_xlfn.IFS(R213&lt;12,0,R213&lt;50,MROUND(RAND(),1),R213&gt;=50,1)</f>
        <v>1</v>
      </c>
      <c r="W213">
        <f>IF(K213=0,0,1)</f>
        <v>1</v>
      </c>
      <c r="X213">
        <f>IF(L213=0,0,1)</f>
        <v>0</v>
      </c>
      <c r="Y213">
        <f>IF(P213=0,0,1)</f>
        <v>0</v>
      </c>
      <c r="Z213">
        <f>IF(Q213=0,0,1)</f>
        <v>0</v>
      </c>
      <c r="AA213">
        <f>IF(SUM(W213:Z213)=0,0,1)</f>
        <v>1</v>
      </c>
    </row>
    <row r="214" spans="1:27" x14ac:dyDescent="0.35">
      <c r="A214" s="2">
        <v>1994</v>
      </c>
      <c r="B214" s="2">
        <v>41</v>
      </c>
      <c r="C214" s="2">
        <v>30.6</v>
      </c>
      <c r="D214" s="2">
        <v>21.1</v>
      </c>
      <c r="E214" s="2">
        <v>82.9</v>
      </c>
      <c r="F214" s="2">
        <v>49.1</v>
      </c>
      <c r="G214" s="2">
        <v>2.8</v>
      </c>
      <c r="H214" s="2">
        <v>1.5</v>
      </c>
      <c r="I214" s="2">
        <v>7.3</v>
      </c>
      <c r="J214" s="2">
        <v>3.7</v>
      </c>
      <c r="K214" s="2">
        <v>970</v>
      </c>
      <c r="L214" s="2">
        <v>0</v>
      </c>
      <c r="M214" s="2">
        <v>0</v>
      </c>
      <c r="N214" s="2">
        <v>1005</v>
      </c>
      <c r="O214" s="2">
        <v>0</v>
      </c>
      <c r="P214" s="2">
        <v>0</v>
      </c>
      <c r="Q214" s="2">
        <v>0</v>
      </c>
      <c r="R214" s="2">
        <v>192</v>
      </c>
      <c r="S214">
        <f>IF(O214=0,0,1)</f>
        <v>0</v>
      </c>
      <c r="T214">
        <f ca="1">_xlfn.IFS(M214=0,0,M214&lt;1,MROUND(RAND(),1),M214&gt;=1,1)</f>
        <v>0</v>
      </c>
      <c r="U214">
        <f ca="1">_xlfn.IFS(N214&lt;5,0,N214&lt;275,MROUND(RAND(),1),N214&gt;=275,1)</f>
        <v>1</v>
      </c>
      <c r="V214">
        <f ca="1">_xlfn.IFS(R214&lt;12,0,R214&lt;50,MROUND(RAND(),1),R214&gt;=50,1)</f>
        <v>1</v>
      </c>
      <c r="W214">
        <f>IF(K214=0,0,1)</f>
        <v>1</v>
      </c>
      <c r="X214">
        <f>IF(L214=0,0,1)</f>
        <v>0</v>
      </c>
      <c r="Y214">
        <f>IF(P214=0,0,1)</f>
        <v>0</v>
      </c>
      <c r="Z214">
        <f>IF(Q214=0,0,1)</f>
        <v>0</v>
      </c>
      <c r="AA214">
        <f>IF(SUM(W214:Z214)=0,0,1)</f>
        <v>1</v>
      </c>
    </row>
    <row r="215" spans="1:27" x14ac:dyDescent="0.35">
      <c r="A215" s="2">
        <v>1994</v>
      </c>
      <c r="B215" s="2">
        <v>42</v>
      </c>
      <c r="C215" s="2">
        <v>30.4</v>
      </c>
      <c r="D215" s="2">
        <v>21</v>
      </c>
      <c r="E215" s="2">
        <v>82.7</v>
      </c>
      <c r="F215" s="2">
        <v>54.6</v>
      </c>
      <c r="G215" s="2">
        <v>2.6</v>
      </c>
      <c r="H215" s="2">
        <v>3.2</v>
      </c>
      <c r="I215" s="2">
        <v>7.1</v>
      </c>
      <c r="J215" s="2">
        <v>3</v>
      </c>
      <c r="K215" s="2">
        <v>1720</v>
      </c>
      <c r="L215" s="2">
        <v>0</v>
      </c>
      <c r="M215" s="2">
        <v>0</v>
      </c>
      <c r="N215" s="2">
        <v>1680</v>
      </c>
      <c r="O215" s="2">
        <v>0</v>
      </c>
      <c r="P215" s="2">
        <v>0</v>
      </c>
      <c r="Q215" s="2">
        <v>0</v>
      </c>
      <c r="R215" s="2">
        <v>175</v>
      </c>
      <c r="S215">
        <f>IF(O215=0,0,1)</f>
        <v>0</v>
      </c>
      <c r="T215">
        <f ca="1">_xlfn.IFS(M215=0,0,M215&lt;1,MROUND(RAND(),1),M215&gt;=1,1)</f>
        <v>0</v>
      </c>
      <c r="U215">
        <f ca="1">_xlfn.IFS(N215&lt;5,0,N215&lt;275,MROUND(RAND(),1),N215&gt;=275,1)</f>
        <v>1</v>
      </c>
      <c r="V215">
        <f ca="1">_xlfn.IFS(R215&lt;12,0,R215&lt;50,MROUND(RAND(),1),R215&gt;=50,1)</f>
        <v>1</v>
      </c>
      <c r="W215">
        <f>IF(K215=0,0,1)</f>
        <v>1</v>
      </c>
      <c r="X215">
        <f>IF(L215=0,0,1)</f>
        <v>0</v>
      </c>
      <c r="Y215">
        <f>IF(P215=0,0,1)</f>
        <v>0</v>
      </c>
      <c r="Z215">
        <f>IF(Q215=0,0,1)</f>
        <v>0</v>
      </c>
      <c r="AA215">
        <f>IF(SUM(W215:Z215)=0,0,1)</f>
        <v>1</v>
      </c>
    </row>
    <row r="216" spans="1:27" x14ac:dyDescent="0.35">
      <c r="A216" s="2">
        <v>1994</v>
      </c>
      <c r="B216" s="2">
        <v>43</v>
      </c>
      <c r="C216" s="2">
        <v>29.8</v>
      </c>
      <c r="D216" s="2">
        <v>20.5</v>
      </c>
      <c r="E216" s="2">
        <v>87.1</v>
      </c>
      <c r="F216" s="2">
        <v>63.4</v>
      </c>
      <c r="G216" s="2">
        <v>16.2</v>
      </c>
      <c r="H216" s="2">
        <v>2.7</v>
      </c>
      <c r="I216" s="2">
        <v>7.1</v>
      </c>
      <c r="J216" s="2">
        <v>3</v>
      </c>
      <c r="K216" s="2">
        <v>1960</v>
      </c>
      <c r="L216" s="2">
        <v>0</v>
      </c>
      <c r="M216" s="2">
        <v>0</v>
      </c>
      <c r="N216" s="2">
        <v>995</v>
      </c>
      <c r="O216" s="2">
        <v>0</v>
      </c>
      <c r="P216" s="2">
        <v>0</v>
      </c>
      <c r="Q216" s="2">
        <v>0</v>
      </c>
      <c r="R216" s="2">
        <v>34</v>
      </c>
      <c r="S216">
        <f>IF(O216=0,0,1)</f>
        <v>0</v>
      </c>
      <c r="T216">
        <f ca="1">_xlfn.IFS(M216=0,0,M216&lt;1,MROUND(RAND(),1),M216&gt;=1,1)</f>
        <v>0</v>
      </c>
      <c r="U216">
        <f ca="1">_xlfn.IFS(N216&lt;5,0,N216&lt;275,MROUND(RAND(),1),N216&gt;=275,1)</f>
        <v>1</v>
      </c>
      <c r="V216">
        <f ca="1">_xlfn.IFS(R216&lt;12,0,R216&lt;50,MROUND(RAND(),1),R216&gt;=50,1)</f>
        <v>1</v>
      </c>
      <c r="W216">
        <f>IF(K216=0,0,1)</f>
        <v>1</v>
      </c>
      <c r="X216">
        <f>IF(L216=0,0,1)</f>
        <v>0</v>
      </c>
      <c r="Y216">
        <f>IF(P216=0,0,1)</f>
        <v>0</v>
      </c>
      <c r="Z216">
        <f>IF(Q216=0,0,1)</f>
        <v>0</v>
      </c>
      <c r="AA216">
        <f>IF(SUM(W216:Z216)=0,0,1)</f>
        <v>1</v>
      </c>
    </row>
    <row r="217" spans="1:27" x14ac:dyDescent="0.35">
      <c r="A217" s="2">
        <v>1994</v>
      </c>
      <c r="B217" s="2">
        <v>44</v>
      </c>
      <c r="C217" s="2">
        <v>26.2</v>
      </c>
      <c r="D217" s="2">
        <v>18.8</v>
      </c>
      <c r="E217" s="2">
        <v>86</v>
      </c>
      <c r="F217" s="2">
        <v>67.099999999999994</v>
      </c>
      <c r="G217" s="2">
        <v>27.4</v>
      </c>
      <c r="H217" s="2">
        <v>7.3</v>
      </c>
      <c r="I217" s="2">
        <v>4.4000000000000004</v>
      </c>
      <c r="J217" s="2">
        <v>3.3</v>
      </c>
      <c r="K217" s="2">
        <v>200</v>
      </c>
      <c r="L217" s="2">
        <v>0</v>
      </c>
      <c r="M217" s="2">
        <v>0</v>
      </c>
      <c r="N217" s="2">
        <v>400</v>
      </c>
      <c r="O217" s="2">
        <v>0</v>
      </c>
      <c r="P217" s="2">
        <v>0</v>
      </c>
      <c r="Q217" s="2">
        <v>0</v>
      </c>
      <c r="R217" s="2">
        <v>8</v>
      </c>
      <c r="S217">
        <f>IF(O217=0,0,1)</f>
        <v>0</v>
      </c>
      <c r="T217">
        <f ca="1">_xlfn.IFS(M217=0,0,M217&lt;1,MROUND(RAND(),1),M217&gt;=1,1)</f>
        <v>0</v>
      </c>
      <c r="U217">
        <f ca="1">_xlfn.IFS(N217&lt;5,0,N217&lt;275,MROUND(RAND(),1),N217&gt;=275,1)</f>
        <v>1</v>
      </c>
      <c r="V217">
        <f ca="1">_xlfn.IFS(R217&lt;12,0,R217&lt;50,MROUND(RAND(),1),R217&gt;=50,1)</f>
        <v>0</v>
      </c>
      <c r="W217">
        <f>IF(K217=0,0,1)</f>
        <v>1</v>
      </c>
      <c r="X217">
        <f>IF(L217=0,0,1)</f>
        <v>0</v>
      </c>
      <c r="Y217">
        <f>IF(P217=0,0,1)</f>
        <v>0</v>
      </c>
      <c r="Z217">
        <f>IF(Q217=0,0,1)</f>
        <v>0</v>
      </c>
      <c r="AA217">
        <f>IF(SUM(W217:Z217)=0,0,1)</f>
        <v>1</v>
      </c>
    </row>
    <row r="218" spans="1:27" x14ac:dyDescent="0.35">
      <c r="A218" s="2">
        <v>1995</v>
      </c>
      <c r="B218" s="2">
        <v>10</v>
      </c>
      <c r="C218" s="2">
        <v>35.1</v>
      </c>
      <c r="D218" s="2">
        <v>19.8</v>
      </c>
      <c r="E218" s="2">
        <v>75.7</v>
      </c>
      <c r="F218" s="2">
        <v>32.6</v>
      </c>
      <c r="G218" s="2">
        <v>0</v>
      </c>
      <c r="H218" s="2">
        <v>5.4</v>
      </c>
      <c r="I218" s="2">
        <v>10.7</v>
      </c>
      <c r="J218" s="2">
        <v>5.5</v>
      </c>
      <c r="K218" s="2">
        <v>100</v>
      </c>
      <c r="L218" s="2">
        <v>0</v>
      </c>
      <c r="M218" s="2">
        <v>0</v>
      </c>
      <c r="N218" s="2">
        <v>95</v>
      </c>
      <c r="O218" s="2">
        <v>0</v>
      </c>
      <c r="P218" s="2">
        <v>0</v>
      </c>
      <c r="Q218" s="2">
        <v>0</v>
      </c>
      <c r="R218" s="2">
        <v>11</v>
      </c>
      <c r="S218">
        <f>IF(O218=0,0,1)</f>
        <v>0</v>
      </c>
      <c r="T218">
        <f ca="1">_xlfn.IFS(M218=0,0,M218&lt;1,MROUND(RAND(),1),M218&gt;=1,1)</f>
        <v>0</v>
      </c>
      <c r="U218">
        <f ca="1">_xlfn.IFS(N218&lt;5,0,N218&lt;275,MROUND(RAND(),1),N218&gt;=275,1)</f>
        <v>0</v>
      </c>
      <c r="V218">
        <f ca="1">_xlfn.IFS(R218&lt;12,0,R218&lt;50,MROUND(RAND(),1),R218&gt;=50,1)</f>
        <v>0</v>
      </c>
      <c r="W218">
        <f>IF(K218=0,0,1)</f>
        <v>1</v>
      </c>
      <c r="X218">
        <f>IF(L218=0,0,1)</f>
        <v>0</v>
      </c>
      <c r="Y218">
        <f>IF(P218=0,0,1)</f>
        <v>0</v>
      </c>
      <c r="Z218">
        <f>IF(Q218=0,0,1)</f>
        <v>0</v>
      </c>
      <c r="AA218">
        <f>IF(SUM(W218:Z218)=0,0,1)</f>
        <v>1</v>
      </c>
    </row>
    <row r="219" spans="1:27" x14ac:dyDescent="0.35">
      <c r="A219" s="2">
        <v>1995</v>
      </c>
      <c r="B219" s="2">
        <v>11</v>
      </c>
      <c r="C219" s="2">
        <v>34</v>
      </c>
      <c r="D219" s="2">
        <v>20.7</v>
      </c>
      <c r="E219" s="2">
        <v>79.599999999999994</v>
      </c>
      <c r="F219" s="2">
        <v>37.4</v>
      </c>
      <c r="G219" s="2">
        <v>25.4</v>
      </c>
      <c r="H219" s="2">
        <v>4.8</v>
      </c>
      <c r="I219" s="2">
        <v>9.9</v>
      </c>
      <c r="J219" s="2">
        <v>4.8</v>
      </c>
      <c r="K219" s="2">
        <v>1400</v>
      </c>
      <c r="L219" s="2">
        <v>0</v>
      </c>
      <c r="M219" s="2">
        <v>0</v>
      </c>
      <c r="N219" s="2">
        <v>80</v>
      </c>
      <c r="O219" s="2">
        <v>0</v>
      </c>
      <c r="P219" s="2">
        <v>0</v>
      </c>
      <c r="Q219" s="2">
        <v>0</v>
      </c>
      <c r="R219" s="2">
        <v>122</v>
      </c>
      <c r="S219">
        <f>IF(O219=0,0,1)</f>
        <v>0</v>
      </c>
      <c r="T219">
        <f ca="1">_xlfn.IFS(M219=0,0,M219&lt;1,MROUND(RAND(),1),M219&gt;=1,1)</f>
        <v>0</v>
      </c>
      <c r="U219">
        <f ca="1">_xlfn.IFS(N219&lt;5,0,N219&lt;275,MROUND(RAND(),1),N219&gt;=275,1)</f>
        <v>0</v>
      </c>
      <c r="V219">
        <f ca="1">_xlfn.IFS(R219&lt;12,0,R219&lt;50,MROUND(RAND(),1),R219&gt;=50,1)</f>
        <v>1</v>
      </c>
      <c r="W219">
        <f>IF(K219=0,0,1)</f>
        <v>1</v>
      </c>
      <c r="X219">
        <f>IF(L219=0,0,1)</f>
        <v>0</v>
      </c>
      <c r="Y219">
        <f>IF(P219=0,0,1)</f>
        <v>0</v>
      </c>
      <c r="Z219">
        <f>IF(Q219=0,0,1)</f>
        <v>0</v>
      </c>
      <c r="AA219">
        <f>IF(SUM(W219:Z219)=0,0,1)</f>
        <v>1</v>
      </c>
    </row>
    <row r="220" spans="1:27" x14ac:dyDescent="0.35">
      <c r="A220" s="2">
        <v>1995</v>
      </c>
      <c r="B220" s="2">
        <v>12</v>
      </c>
      <c r="C220" s="2">
        <v>36.5</v>
      </c>
      <c r="D220" s="2">
        <v>20.5</v>
      </c>
      <c r="E220" s="2">
        <v>67.400000000000006</v>
      </c>
      <c r="F220" s="2">
        <v>29.1</v>
      </c>
      <c r="G220" s="2">
        <v>0</v>
      </c>
      <c r="H220" s="2">
        <v>2.7</v>
      </c>
      <c r="I220" s="2">
        <v>10.199999999999999</v>
      </c>
      <c r="J220" s="2">
        <v>5.8</v>
      </c>
      <c r="K220" s="2">
        <v>1941</v>
      </c>
      <c r="L220" s="2">
        <v>0</v>
      </c>
      <c r="M220" s="2">
        <v>0</v>
      </c>
      <c r="N220" s="2">
        <v>1820</v>
      </c>
      <c r="O220" s="2">
        <v>0</v>
      </c>
      <c r="P220" s="2">
        <v>0</v>
      </c>
      <c r="Q220" s="2">
        <v>0</v>
      </c>
      <c r="R220" s="2">
        <v>169</v>
      </c>
      <c r="S220">
        <f>IF(O220=0,0,1)</f>
        <v>0</v>
      </c>
      <c r="T220">
        <f ca="1">_xlfn.IFS(M220=0,0,M220&lt;1,MROUND(RAND(),1),M220&gt;=1,1)</f>
        <v>0</v>
      </c>
      <c r="U220">
        <f ca="1">_xlfn.IFS(N220&lt;5,0,N220&lt;275,MROUND(RAND(),1),N220&gt;=275,1)</f>
        <v>1</v>
      </c>
      <c r="V220">
        <f ca="1">_xlfn.IFS(R220&lt;12,0,R220&lt;50,MROUND(RAND(),1),R220&gt;=50,1)</f>
        <v>1</v>
      </c>
      <c r="W220">
        <f>IF(K220=0,0,1)</f>
        <v>1</v>
      </c>
      <c r="X220">
        <f>IF(L220=0,0,1)</f>
        <v>0</v>
      </c>
      <c r="Y220">
        <f>IF(P220=0,0,1)</f>
        <v>0</v>
      </c>
      <c r="Z220">
        <f>IF(Q220=0,0,1)</f>
        <v>0</v>
      </c>
      <c r="AA220">
        <f>IF(SUM(W220:Z220)=0,0,1)</f>
        <v>1</v>
      </c>
    </row>
    <row r="221" spans="1:27" x14ac:dyDescent="0.35">
      <c r="A221" s="2">
        <v>1995</v>
      </c>
      <c r="B221" s="2">
        <v>17</v>
      </c>
      <c r="C221" s="2">
        <v>39.299999999999997</v>
      </c>
      <c r="D221" s="2">
        <v>24.5</v>
      </c>
      <c r="E221" s="2">
        <v>53.1</v>
      </c>
      <c r="F221" s="2">
        <v>23.7</v>
      </c>
      <c r="G221" s="2">
        <v>0</v>
      </c>
      <c r="H221" s="2">
        <v>3.4</v>
      </c>
      <c r="I221" s="2">
        <v>10.8</v>
      </c>
      <c r="J221" s="2">
        <v>6.5</v>
      </c>
      <c r="K221" s="2">
        <v>580</v>
      </c>
      <c r="L221" s="2">
        <v>0</v>
      </c>
      <c r="M221" s="2">
        <v>0</v>
      </c>
      <c r="N221" s="2">
        <v>509</v>
      </c>
      <c r="O221" s="2">
        <v>0</v>
      </c>
      <c r="P221" s="2">
        <v>0</v>
      </c>
      <c r="Q221" s="2">
        <v>0</v>
      </c>
      <c r="R221" s="2">
        <v>107</v>
      </c>
      <c r="S221">
        <f>IF(O221=0,0,1)</f>
        <v>0</v>
      </c>
      <c r="T221">
        <f ca="1">_xlfn.IFS(M221=0,0,M221&lt;1,MROUND(RAND(),1),M221&gt;=1,1)</f>
        <v>0</v>
      </c>
      <c r="U221">
        <f ca="1">_xlfn.IFS(N221&lt;5,0,N221&lt;275,MROUND(RAND(),1),N221&gt;=275,1)</f>
        <v>1</v>
      </c>
      <c r="V221">
        <f ca="1">_xlfn.IFS(R221&lt;12,0,R221&lt;50,MROUND(RAND(),1),R221&gt;=50,1)</f>
        <v>1</v>
      </c>
      <c r="W221">
        <f>IF(K221=0,0,1)</f>
        <v>1</v>
      </c>
      <c r="X221">
        <f>IF(L221=0,0,1)</f>
        <v>0</v>
      </c>
      <c r="Y221">
        <f>IF(P221=0,0,1)</f>
        <v>0</v>
      </c>
      <c r="Z221">
        <f>IF(Q221=0,0,1)</f>
        <v>0</v>
      </c>
      <c r="AA221">
        <f>IF(SUM(W221:Z221)=0,0,1)</f>
        <v>1</v>
      </c>
    </row>
    <row r="222" spans="1:27" x14ac:dyDescent="0.35">
      <c r="A222" s="2">
        <v>1995</v>
      </c>
      <c r="B222" s="2">
        <v>18</v>
      </c>
      <c r="C222" s="2">
        <v>38.1</v>
      </c>
      <c r="D222" s="2">
        <v>24.3</v>
      </c>
      <c r="E222" s="2">
        <v>55.3</v>
      </c>
      <c r="F222" s="2">
        <v>30.7</v>
      </c>
      <c r="G222" s="2">
        <v>8.6</v>
      </c>
      <c r="H222" s="2">
        <v>4.0999999999999996</v>
      </c>
      <c r="I222" s="2">
        <v>10.5</v>
      </c>
      <c r="J222" s="2">
        <v>5.0999999999999996</v>
      </c>
      <c r="K222" s="2">
        <v>1160</v>
      </c>
      <c r="L222" s="2">
        <v>0</v>
      </c>
      <c r="M222" s="2">
        <v>0</v>
      </c>
      <c r="N222" s="2">
        <v>510</v>
      </c>
      <c r="O222" s="2">
        <v>0</v>
      </c>
      <c r="P222" s="2">
        <v>0</v>
      </c>
      <c r="Q222" s="2">
        <v>0</v>
      </c>
      <c r="R222" s="2">
        <v>35</v>
      </c>
      <c r="S222">
        <f>IF(O222=0,0,1)</f>
        <v>0</v>
      </c>
      <c r="T222">
        <f ca="1">_xlfn.IFS(M222=0,0,M222&lt;1,MROUND(RAND(),1),M222&gt;=1,1)</f>
        <v>0</v>
      </c>
      <c r="U222">
        <f ca="1">_xlfn.IFS(N222&lt;5,0,N222&lt;275,MROUND(RAND(),1),N222&gt;=275,1)</f>
        <v>1</v>
      </c>
      <c r="V222">
        <f ca="1">_xlfn.IFS(R222&lt;12,0,R222&lt;50,MROUND(RAND(),1),R222&gt;=50,1)</f>
        <v>0</v>
      </c>
      <c r="W222">
        <f>IF(K222=0,0,1)</f>
        <v>1</v>
      </c>
      <c r="X222">
        <f>IF(L222=0,0,1)</f>
        <v>0</v>
      </c>
      <c r="Y222">
        <f>IF(P222=0,0,1)</f>
        <v>0</v>
      </c>
      <c r="Z222">
        <f>IF(Q222=0,0,1)</f>
        <v>0</v>
      </c>
      <c r="AA222">
        <f>IF(SUM(W222:Z222)=0,0,1)</f>
        <v>1</v>
      </c>
    </row>
    <row r="223" spans="1:27" x14ac:dyDescent="0.35">
      <c r="A223" s="2">
        <v>1995</v>
      </c>
      <c r="B223" s="2">
        <v>19</v>
      </c>
      <c r="C223" s="2">
        <v>34.6</v>
      </c>
      <c r="D223" s="2">
        <v>23.3</v>
      </c>
      <c r="E223" s="2">
        <v>74.400000000000006</v>
      </c>
      <c r="F223" s="2">
        <v>47.4</v>
      </c>
      <c r="G223" s="2">
        <v>9.6</v>
      </c>
      <c r="H223" s="2">
        <v>8.6999999999999993</v>
      </c>
      <c r="I223" s="2">
        <v>5.5</v>
      </c>
      <c r="J223" s="2">
        <v>4.8</v>
      </c>
      <c r="K223" s="2">
        <v>100</v>
      </c>
      <c r="L223" s="2">
        <v>0</v>
      </c>
      <c r="M223" s="2">
        <v>0</v>
      </c>
      <c r="N223" s="2">
        <v>20</v>
      </c>
      <c r="O223" s="2">
        <v>0</v>
      </c>
      <c r="P223" s="2">
        <v>0</v>
      </c>
      <c r="Q223" s="2">
        <v>0</v>
      </c>
      <c r="R223" s="2">
        <v>4</v>
      </c>
      <c r="S223">
        <f>IF(O223=0,0,1)</f>
        <v>0</v>
      </c>
      <c r="T223">
        <f ca="1">_xlfn.IFS(M223=0,0,M223&lt;1,MROUND(RAND(),1),M223&gt;=1,1)</f>
        <v>0</v>
      </c>
      <c r="U223">
        <f ca="1">_xlfn.IFS(N223&lt;5,0,N223&lt;275,MROUND(RAND(),1),N223&gt;=275,1)</f>
        <v>0</v>
      </c>
      <c r="V223">
        <f ca="1">_xlfn.IFS(R223&lt;12,0,R223&lt;50,MROUND(RAND(),1),R223&gt;=50,1)</f>
        <v>0</v>
      </c>
      <c r="W223">
        <f>IF(K223=0,0,1)</f>
        <v>1</v>
      </c>
      <c r="X223">
        <f>IF(L223=0,0,1)</f>
        <v>0</v>
      </c>
      <c r="Y223">
        <f>IF(P223=0,0,1)</f>
        <v>0</v>
      </c>
      <c r="Z223">
        <f>IF(Q223=0,0,1)</f>
        <v>0</v>
      </c>
      <c r="AA223">
        <f>IF(SUM(W223:Z223)=0,0,1)</f>
        <v>1</v>
      </c>
    </row>
    <row r="224" spans="1:27" x14ac:dyDescent="0.35">
      <c r="A224" s="2">
        <v>1996</v>
      </c>
      <c r="B224" s="2">
        <v>12</v>
      </c>
      <c r="C224" s="2">
        <v>37.6</v>
      </c>
      <c r="D224" s="2">
        <v>19.399999999999999</v>
      </c>
      <c r="E224" s="2">
        <v>64.400000000000006</v>
      </c>
      <c r="F224" s="2">
        <v>19.399999999999999</v>
      </c>
      <c r="G224" s="2">
        <v>0</v>
      </c>
      <c r="H224" s="2">
        <v>2.1</v>
      </c>
      <c r="I224" s="2">
        <v>8.4</v>
      </c>
      <c r="J224" s="2">
        <v>6.9</v>
      </c>
      <c r="K224" s="2">
        <v>1350</v>
      </c>
      <c r="L224" s="2">
        <v>0</v>
      </c>
      <c r="M224" s="2">
        <v>0</v>
      </c>
      <c r="N224" s="2">
        <v>8092</v>
      </c>
      <c r="O224" s="2">
        <v>0</v>
      </c>
      <c r="P224" s="2">
        <v>0</v>
      </c>
      <c r="Q224" s="2">
        <v>0</v>
      </c>
      <c r="R224" s="2">
        <v>337</v>
      </c>
      <c r="S224">
        <f>IF(O224=0,0,1)</f>
        <v>0</v>
      </c>
      <c r="T224">
        <f ca="1">_xlfn.IFS(M224=0,0,M224&lt;1,MROUND(RAND(),1),M224&gt;=1,1)</f>
        <v>0</v>
      </c>
      <c r="U224">
        <f ca="1">_xlfn.IFS(N224&lt;5,0,N224&lt;275,MROUND(RAND(),1),N224&gt;=275,1)</f>
        <v>1</v>
      </c>
      <c r="V224">
        <f ca="1">_xlfn.IFS(R224&lt;12,0,R224&lt;50,MROUND(RAND(),1),R224&gt;=50,1)</f>
        <v>1</v>
      </c>
      <c r="W224">
        <f>IF(K224=0,0,1)</f>
        <v>1</v>
      </c>
      <c r="X224">
        <f>IF(L224=0,0,1)</f>
        <v>0</v>
      </c>
      <c r="Y224">
        <f>IF(P224=0,0,1)</f>
        <v>0</v>
      </c>
      <c r="Z224">
        <f>IF(Q224=0,0,1)</f>
        <v>0</v>
      </c>
      <c r="AA224">
        <f>IF(SUM(W224:Z224)=0,0,1)</f>
        <v>1</v>
      </c>
    </row>
    <row r="225" spans="1:27" x14ac:dyDescent="0.35">
      <c r="A225" s="2">
        <v>1996</v>
      </c>
      <c r="B225" s="2">
        <v>13</v>
      </c>
      <c r="C225" s="2">
        <v>40</v>
      </c>
      <c r="D225" s="2">
        <v>22.2</v>
      </c>
      <c r="E225" s="2">
        <v>61.4</v>
      </c>
      <c r="F225" s="2">
        <v>22</v>
      </c>
      <c r="G225" s="2">
        <v>0</v>
      </c>
      <c r="H225" s="2">
        <v>2.7</v>
      </c>
      <c r="I225" s="2">
        <v>9.9</v>
      </c>
      <c r="J225" s="2">
        <v>8</v>
      </c>
      <c r="K225" s="2">
        <v>1775</v>
      </c>
      <c r="L225" s="2">
        <v>0</v>
      </c>
      <c r="M225" s="2">
        <v>0</v>
      </c>
      <c r="N225" s="2">
        <v>4675</v>
      </c>
      <c r="O225" s="2">
        <v>0</v>
      </c>
      <c r="P225" s="2">
        <v>0</v>
      </c>
      <c r="Q225" s="2">
        <v>0</v>
      </c>
      <c r="R225" s="2">
        <v>156</v>
      </c>
      <c r="S225">
        <f>IF(O225=0,0,1)</f>
        <v>0</v>
      </c>
      <c r="T225">
        <f ca="1">_xlfn.IFS(M225=0,0,M225&lt;1,MROUND(RAND(),1),M225&gt;=1,1)</f>
        <v>0</v>
      </c>
      <c r="U225">
        <f ca="1">_xlfn.IFS(N225&lt;5,0,N225&lt;275,MROUND(RAND(),1),N225&gt;=275,1)</f>
        <v>1</v>
      </c>
      <c r="V225">
        <f ca="1">_xlfn.IFS(R225&lt;12,0,R225&lt;50,MROUND(RAND(),1),R225&gt;=50,1)</f>
        <v>1</v>
      </c>
      <c r="W225">
        <f>IF(K225=0,0,1)</f>
        <v>1</v>
      </c>
      <c r="X225">
        <f>IF(L225=0,0,1)</f>
        <v>0</v>
      </c>
      <c r="Y225">
        <f>IF(P225=0,0,1)</f>
        <v>0</v>
      </c>
      <c r="Z225">
        <f>IF(Q225=0,0,1)</f>
        <v>0</v>
      </c>
      <c r="AA225">
        <f>IF(SUM(W225:Z225)=0,0,1)</f>
        <v>1</v>
      </c>
    </row>
    <row r="226" spans="1:27" x14ac:dyDescent="0.35">
      <c r="A226" s="2">
        <v>1996</v>
      </c>
      <c r="B226" s="2">
        <v>14</v>
      </c>
      <c r="C226" s="2">
        <v>36.799999999999997</v>
      </c>
      <c r="D226" s="2">
        <v>21.8</v>
      </c>
      <c r="E226" s="2">
        <v>82</v>
      </c>
      <c r="F226" s="2">
        <v>22</v>
      </c>
      <c r="G226" s="2">
        <v>0</v>
      </c>
      <c r="H226" s="2">
        <v>4</v>
      </c>
      <c r="I226" s="2">
        <v>8.6</v>
      </c>
      <c r="J226" s="2">
        <v>7.6</v>
      </c>
      <c r="K226" s="2">
        <v>1130</v>
      </c>
      <c r="L226" s="2">
        <v>0</v>
      </c>
      <c r="M226" s="2">
        <v>0</v>
      </c>
      <c r="N226" s="2">
        <v>7520</v>
      </c>
      <c r="O226" s="2">
        <v>0</v>
      </c>
      <c r="P226" s="2">
        <v>0</v>
      </c>
      <c r="Q226" s="2">
        <v>0</v>
      </c>
      <c r="R226" s="2">
        <v>84</v>
      </c>
      <c r="S226">
        <f>IF(O226=0,0,1)</f>
        <v>0</v>
      </c>
      <c r="T226">
        <f ca="1">_xlfn.IFS(M226=0,0,M226&lt;1,MROUND(RAND(),1),M226&gt;=1,1)</f>
        <v>0</v>
      </c>
      <c r="U226">
        <f ca="1">_xlfn.IFS(N226&lt;5,0,N226&lt;275,MROUND(RAND(),1),N226&gt;=275,1)</f>
        <v>1</v>
      </c>
      <c r="V226">
        <f ca="1">_xlfn.IFS(R226&lt;12,0,R226&lt;50,MROUND(RAND(),1),R226&gt;=50,1)</f>
        <v>1</v>
      </c>
      <c r="W226">
        <f>IF(K226=0,0,1)</f>
        <v>1</v>
      </c>
      <c r="X226">
        <f>IF(L226=0,0,1)</f>
        <v>0</v>
      </c>
      <c r="Y226">
        <f>IF(P226=0,0,1)</f>
        <v>0</v>
      </c>
      <c r="Z226">
        <f>IF(Q226=0,0,1)</f>
        <v>0</v>
      </c>
      <c r="AA226">
        <f>IF(SUM(W226:Z226)=0,0,1)</f>
        <v>1</v>
      </c>
    </row>
    <row r="227" spans="1:27" x14ac:dyDescent="0.35">
      <c r="A227" s="2">
        <v>1996</v>
      </c>
      <c r="B227" s="2">
        <v>15</v>
      </c>
      <c r="C227" s="2">
        <v>35.4</v>
      </c>
      <c r="D227" s="2">
        <v>21.3</v>
      </c>
      <c r="E227" s="2">
        <v>78</v>
      </c>
      <c r="F227" s="2">
        <v>36.9</v>
      </c>
      <c r="G227" s="2">
        <v>17.2</v>
      </c>
      <c r="H227" s="2">
        <v>3.6</v>
      </c>
      <c r="I227" s="2">
        <v>6.8</v>
      </c>
      <c r="J227" s="2">
        <v>6</v>
      </c>
      <c r="K227" s="2">
        <v>1825</v>
      </c>
      <c r="L227" s="2">
        <v>0</v>
      </c>
      <c r="M227" s="2">
        <v>0</v>
      </c>
      <c r="N227" s="2">
        <v>4600</v>
      </c>
      <c r="O227" s="2">
        <v>0</v>
      </c>
      <c r="P227" s="2">
        <v>0</v>
      </c>
      <c r="Q227" s="2">
        <v>0</v>
      </c>
      <c r="R227" s="2">
        <v>87</v>
      </c>
      <c r="S227">
        <f>IF(O227=0,0,1)</f>
        <v>0</v>
      </c>
      <c r="T227">
        <f ca="1">_xlfn.IFS(M227=0,0,M227&lt;1,MROUND(RAND(),1),M227&gt;=1,1)</f>
        <v>0</v>
      </c>
      <c r="U227">
        <f ca="1">_xlfn.IFS(N227&lt;5,0,N227&lt;275,MROUND(RAND(),1),N227&gt;=275,1)</f>
        <v>1</v>
      </c>
      <c r="V227">
        <f ca="1">_xlfn.IFS(R227&lt;12,0,R227&lt;50,MROUND(RAND(),1),R227&gt;=50,1)</f>
        <v>1</v>
      </c>
      <c r="W227">
        <f>IF(K227=0,0,1)</f>
        <v>1</v>
      </c>
      <c r="X227">
        <f>IF(L227=0,0,1)</f>
        <v>0</v>
      </c>
      <c r="Y227">
        <f>IF(P227=0,0,1)</f>
        <v>0</v>
      </c>
      <c r="Z227">
        <f>IF(Q227=0,0,1)</f>
        <v>0</v>
      </c>
      <c r="AA227">
        <f>IF(SUM(W227:Z227)=0,0,1)</f>
        <v>1</v>
      </c>
    </row>
    <row r="228" spans="1:27" x14ac:dyDescent="0.35">
      <c r="A228" s="2">
        <v>1996</v>
      </c>
      <c r="B228" s="2">
        <v>16</v>
      </c>
      <c r="C228" s="2">
        <v>35.9</v>
      </c>
      <c r="D228" s="2">
        <v>22.3</v>
      </c>
      <c r="E228" s="2">
        <v>77.099999999999994</v>
      </c>
      <c r="F228" s="2">
        <v>31.4</v>
      </c>
      <c r="G228" s="2">
        <v>18.399999999999999</v>
      </c>
      <c r="H228" s="2">
        <v>2.9</v>
      </c>
      <c r="I228" s="2">
        <v>8.9</v>
      </c>
      <c r="J228" s="2">
        <v>6.4</v>
      </c>
      <c r="K228" s="2">
        <v>670</v>
      </c>
      <c r="L228" s="2">
        <v>0</v>
      </c>
      <c r="M228" s="2">
        <v>0</v>
      </c>
      <c r="N228" s="2">
        <v>4225</v>
      </c>
      <c r="O228" s="2">
        <v>0</v>
      </c>
      <c r="P228" s="2">
        <v>0</v>
      </c>
      <c r="Q228" s="2">
        <v>0</v>
      </c>
      <c r="R228" s="2">
        <v>88</v>
      </c>
      <c r="S228">
        <f>IF(O228=0,0,1)</f>
        <v>0</v>
      </c>
      <c r="T228">
        <f ca="1">_xlfn.IFS(M228=0,0,M228&lt;1,MROUND(RAND(),1),M228&gt;=1,1)</f>
        <v>0</v>
      </c>
      <c r="U228">
        <f ca="1">_xlfn.IFS(N228&lt;5,0,N228&lt;275,MROUND(RAND(),1),N228&gt;=275,1)</f>
        <v>1</v>
      </c>
      <c r="V228">
        <f ca="1">_xlfn.IFS(R228&lt;12,0,R228&lt;50,MROUND(RAND(),1),R228&gt;=50,1)</f>
        <v>1</v>
      </c>
      <c r="W228">
        <f>IF(K228=0,0,1)</f>
        <v>1</v>
      </c>
      <c r="X228">
        <f>IF(L228=0,0,1)</f>
        <v>0</v>
      </c>
      <c r="Y228">
        <f>IF(P228=0,0,1)</f>
        <v>0</v>
      </c>
      <c r="Z228">
        <f>IF(Q228=0,0,1)</f>
        <v>0</v>
      </c>
      <c r="AA228">
        <f>IF(SUM(W228:Z228)=0,0,1)</f>
        <v>1</v>
      </c>
    </row>
    <row r="229" spans="1:27" x14ac:dyDescent="0.35">
      <c r="A229" s="2">
        <v>1996</v>
      </c>
      <c r="B229" s="2">
        <v>17</v>
      </c>
      <c r="C229" s="2">
        <v>38.9</v>
      </c>
      <c r="D229" s="2">
        <v>24.8</v>
      </c>
      <c r="E229" s="2">
        <v>67</v>
      </c>
      <c r="F229" s="2">
        <v>25.7</v>
      </c>
      <c r="G229" s="2">
        <v>0</v>
      </c>
      <c r="H229" s="2">
        <v>3</v>
      </c>
      <c r="I229" s="2">
        <v>10.199999999999999</v>
      </c>
      <c r="J229" s="2">
        <v>7</v>
      </c>
      <c r="K229" s="2">
        <v>35</v>
      </c>
      <c r="L229" s="2">
        <v>0</v>
      </c>
      <c r="M229" s="2">
        <v>0</v>
      </c>
      <c r="N229" s="2">
        <v>865</v>
      </c>
      <c r="O229" s="2">
        <v>0</v>
      </c>
      <c r="P229" s="2">
        <v>0</v>
      </c>
      <c r="Q229" s="2">
        <v>0</v>
      </c>
      <c r="R229" s="2">
        <v>52</v>
      </c>
      <c r="S229">
        <f>IF(O229=0,0,1)</f>
        <v>0</v>
      </c>
      <c r="T229">
        <f ca="1">_xlfn.IFS(M229=0,0,M229&lt;1,MROUND(RAND(),1),M229&gt;=1,1)</f>
        <v>0</v>
      </c>
      <c r="U229">
        <f ca="1">_xlfn.IFS(N229&lt;5,0,N229&lt;275,MROUND(RAND(),1),N229&gt;=275,1)</f>
        <v>1</v>
      </c>
      <c r="V229">
        <f ca="1">_xlfn.IFS(R229&lt;12,0,R229&lt;50,MROUND(RAND(),1),R229&gt;=50,1)</f>
        <v>1</v>
      </c>
      <c r="W229">
        <f>IF(K229=0,0,1)</f>
        <v>1</v>
      </c>
      <c r="X229">
        <f>IF(L229=0,0,1)</f>
        <v>0</v>
      </c>
      <c r="Y229">
        <f>IF(P229=0,0,1)</f>
        <v>0</v>
      </c>
      <c r="Z229">
        <f>IF(Q229=0,0,1)</f>
        <v>0</v>
      </c>
      <c r="AA229">
        <f>IF(SUM(W229:Z229)=0,0,1)</f>
        <v>1</v>
      </c>
    </row>
    <row r="230" spans="1:27" x14ac:dyDescent="0.35">
      <c r="A230" s="2">
        <v>1996</v>
      </c>
      <c r="B230" s="2">
        <v>42</v>
      </c>
      <c r="C230" s="2">
        <v>29.1</v>
      </c>
      <c r="D230" s="2">
        <v>19.8</v>
      </c>
      <c r="E230" s="2">
        <v>82.1</v>
      </c>
      <c r="F230" s="2">
        <v>66.5</v>
      </c>
      <c r="G230" s="2">
        <v>20.6</v>
      </c>
      <c r="H230" s="2">
        <v>3</v>
      </c>
      <c r="I230" s="2">
        <v>4.7</v>
      </c>
      <c r="J230" s="2">
        <v>3</v>
      </c>
      <c r="K230" s="2">
        <v>2050</v>
      </c>
      <c r="L230" s="2">
        <v>0</v>
      </c>
      <c r="M230" s="2">
        <v>0</v>
      </c>
      <c r="N230" s="2">
        <v>30450</v>
      </c>
      <c r="O230" s="2">
        <v>0</v>
      </c>
      <c r="P230" s="2">
        <v>0</v>
      </c>
      <c r="Q230" s="2">
        <v>0</v>
      </c>
      <c r="R230" s="2">
        <v>98</v>
      </c>
      <c r="S230">
        <f>IF(O230=0,0,1)</f>
        <v>0</v>
      </c>
      <c r="T230">
        <f ca="1">_xlfn.IFS(M230=0,0,M230&lt;1,MROUND(RAND(),1),M230&gt;=1,1)</f>
        <v>0</v>
      </c>
      <c r="U230">
        <f ca="1">_xlfn.IFS(N230&lt;5,0,N230&lt;275,MROUND(RAND(),1),N230&gt;=275,1)</f>
        <v>1</v>
      </c>
      <c r="V230">
        <f ca="1">_xlfn.IFS(R230&lt;12,0,R230&lt;50,MROUND(RAND(),1),R230&gt;=50,1)</f>
        <v>1</v>
      </c>
      <c r="W230">
        <f>IF(K230=0,0,1)</f>
        <v>1</v>
      </c>
      <c r="X230">
        <f>IF(L230=0,0,1)</f>
        <v>0</v>
      </c>
      <c r="Y230">
        <f>IF(P230=0,0,1)</f>
        <v>0</v>
      </c>
      <c r="Z230">
        <f>IF(Q230=0,0,1)</f>
        <v>0</v>
      </c>
      <c r="AA230">
        <f>IF(SUM(W230:Z230)=0,0,1)</f>
        <v>1</v>
      </c>
    </row>
    <row r="231" spans="1:27" x14ac:dyDescent="0.35">
      <c r="A231" s="2">
        <v>1996</v>
      </c>
      <c r="B231" s="2">
        <v>43</v>
      </c>
      <c r="C231" s="2">
        <v>29.6</v>
      </c>
      <c r="D231" s="2">
        <v>21.2</v>
      </c>
      <c r="E231" s="2">
        <v>88</v>
      </c>
      <c r="F231" s="2">
        <v>64.3</v>
      </c>
      <c r="G231" s="2">
        <v>10.199999999999999</v>
      </c>
      <c r="H231" s="2">
        <v>2.2999999999999998</v>
      </c>
      <c r="I231" s="2">
        <v>5.0999999999999996</v>
      </c>
      <c r="J231" s="2">
        <v>2.6</v>
      </c>
      <c r="K231" s="2">
        <v>710</v>
      </c>
      <c r="L231" s="2">
        <v>0</v>
      </c>
      <c r="M231" s="2">
        <v>0</v>
      </c>
      <c r="N231" s="2">
        <v>4535</v>
      </c>
      <c r="O231" s="2">
        <v>0</v>
      </c>
      <c r="P231" s="2">
        <v>0</v>
      </c>
      <c r="Q231" s="2">
        <v>0</v>
      </c>
      <c r="R231" s="2">
        <v>38</v>
      </c>
      <c r="S231">
        <f>IF(O231=0,0,1)</f>
        <v>0</v>
      </c>
      <c r="T231">
        <f ca="1">_xlfn.IFS(M231=0,0,M231&lt;1,MROUND(RAND(),1),M231&gt;=1,1)</f>
        <v>0</v>
      </c>
      <c r="U231">
        <f ca="1">_xlfn.IFS(N231&lt;5,0,N231&lt;275,MROUND(RAND(),1),N231&gt;=275,1)</f>
        <v>1</v>
      </c>
      <c r="V231">
        <f ca="1">_xlfn.IFS(R231&lt;12,0,R231&lt;50,MROUND(RAND(),1),R231&gt;=50,1)</f>
        <v>1</v>
      </c>
      <c r="W231">
        <f>IF(K231=0,0,1)</f>
        <v>1</v>
      </c>
      <c r="X231">
        <f>IF(L231=0,0,1)</f>
        <v>0</v>
      </c>
      <c r="Y231">
        <f>IF(P231=0,0,1)</f>
        <v>0</v>
      </c>
      <c r="Z231">
        <f>IF(Q231=0,0,1)</f>
        <v>0</v>
      </c>
      <c r="AA231">
        <f>IF(SUM(W231:Z231)=0,0,1)</f>
        <v>1</v>
      </c>
    </row>
    <row r="232" spans="1:27" x14ac:dyDescent="0.35">
      <c r="A232" s="2">
        <v>1996</v>
      </c>
      <c r="B232" s="2">
        <v>44</v>
      </c>
      <c r="C232" s="2">
        <v>30.4</v>
      </c>
      <c r="D232" s="2">
        <v>16.100000000000001</v>
      </c>
      <c r="E232" s="2">
        <v>81.400000000000006</v>
      </c>
      <c r="F232" s="2">
        <v>46.3</v>
      </c>
      <c r="G232" s="2">
        <v>0</v>
      </c>
      <c r="H232" s="2">
        <v>1.7</v>
      </c>
      <c r="I232" s="2">
        <v>9.5</v>
      </c>
      <c r="J232" s="2">
        <v>3.6</v>
      </c>
      <c r="K232" s="2">
        <v>700</v>
      </c>
      <c r="L232" s="2">
        <v>0</v>
      </c>
      <c r="M232" s="2">
        <v>0</v>
      </c>
      <c r="N232" s="2">
        <v>1432</v>
      </c>
      <c r="O232" s="2">
        <v>0</v>
      </c>
      <c r="P232" s="2">
        <v>0</v>
      </c>
      <c r="Q232" s="2">
        <v>0</v>
      </c>
      <c r="R232" s="2">
        <v>27</v>
      </c>
      <c r="S232">
        <f>IF(O232=0,0,1)</f>
        <v>0</v>
      </c>
      <c r="T232">
        <f ca="1">_xlfn.IFS(M232=0,0,M232&lt;1,MROUND(RAND(),1),M232&gt;=1,1)</f>
        <v>0</v>
      </c>
      <c r="U232">
        <f ca="1">_xlfn.IFS(N232&lt;5,0,N232&lt;275,MROUND(RAND(),1),N232&gt;=275,1)</f>
        <v>1</v>
      </c>
      <c r="V232">
        <f ca="1">_xlfn.IFS(R232&lt;12,0,R232&lt;50,MROUND(RAND(),1),R232&gt;=50,1)</f>
        <v>1</v>
      </c>
      <c r="W232">
        <f>IF(K232=0,0,1)</f>
        <v>1</v>
      </c>
      <c r="X232">
        <f>IF(L232=0,0,1)</f>
        <v>0</v>
      </c>
      <c r="Y232">
        <f>IF(P232=0,0,1)</f>
        <v>0</v>
      </c>
      <c r="Z232">
        <f>IF(Q232=0,0,1)</f>
        <v>0</v>
      </c>
      <c r="AA232">
        <f>IF(SUM(W232:Z232)=0,0,1)</f>
        <v>1</v>
      </c>
    </row>
    <row r="233" spans="1:27" x14ac:dyDescent="0.35">
      <c r="A233" s="2">
        <v>1998</v>
      </c>
      <c r="B233" s="2">
        <v>1</v>
      </c>
      <c r="C233" s="2">
        <v>28.7</v>
      </c>
      <c r="D233" s="2">
        <v>13.9</v>
      </c>
      <c r="E233" s="2">
        <v>90.7</v>
      </c>
      <c r="F233" s="2">
        <v>45.9</v>
      </c>
      <c r="G233" s="2">
        <v>0</v>
      </c>
      <c r="H233" s="2">
        <v>3</v>
      </c>
      <c r="I233" s="2">
        <v>9.1999999999999993</v>
      </c>
      <c r="J233" s="2">
        <v>3.7</v>
      </c>
      <c r="K233" s="2">
        <v>14</v>
      </c>
      <c r="L233" s="2">
        <v>0</v>
      </c>
      <c r="M233" s="2">
        <v>0</v>
      </c>
      <c r="N233" s="2">
        <v>28</v>
      </c>
      <c r="O233" s="2">
        <v>0</v>
      </c>
      <c r="P233" s="2">
        <v>0</v>
      </c>
      <c r="Q233" s="2">
        <v>0</v>
      </c>
      <c r="R233" s="2">
        <v>5</v>
      </c>
      <c r="S233">
        <f>IF(O233=0,0,1)</f>
        <v>0</v>
      </c>
      <c r="T233">
        <f ca="1">_xlfn.IFS(M233=0,0,M233&lt;1,MROUND(RAND(),1),M233&gt;=1,1)</f>
        <v>0</v>
      </c>
      <c r="U233">
        <f ca="1">_xlfn.IFS(N233&lt;5,0,N233&lt;275,MROUND(RAND(),1),N233&gt;=275,1)</f>
        <v>1</v>
      </c>
      <c r="V233">
        <f ca="1">_xlfn.IFS(R233&lt;12,0,R233&lt;50,MROUND(RAND(),1),R233&gt;=50,1)</f>
        <v>0</v>
      </c>
      <c r="W233">
        <f>IF(K233=0,0,1)</f>
        <v>1</v>
      </c>
      <c r="X233">
        <f>IF(L233=0,0,1)</f>
        <v>0</v>
      </c>
      <c r="Y233">
        <f>IF(P233=0,0,1)</f>
        <v>0</v>
      </c>
      <c r="Z233">
        <f>IF(Q233=0,0,1)</f>
        <v>0</v>
      </c>
      <c r="AA233">
        <f>IF(SUM(W233:Z233)=0,0,1)</f>
        <v>1</v>
      </c>
    </row>
    <row r="234" spans="1:27" x14ac:dyDescent="0.35">
      <c r="A234" s="2">
        <v>1998</v>
      </c>
      <c r="B234" s="2">
        <v>2</v>
      </c>
      <c r="C234" s="2">
        <v>29.4</v>
      </c>
      <c r="D234" s="2">
        <v>13.3</v>
      </c>
      <c r="E234" s="2">
        <v>88.4</v>
      </c>
      <c r="F234" s="2">
        <v>41.4</v>
      </c>
      <c r="G234" s="2">
        <v>0</v>
      </c>
      <c r="H234" s="2">
        <v>1.9</v>
      </c>
      <c r="I234" s="2">
        <v>9.5</v>
      </c>
      <c r="J234" s="2">
        <v>3.6</v>
      </c>
      <c r="K234" s="2">
        <v>12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3</v>
      </c>
      <c r="S234">
        <f>IF(O234=0,0,1)</f>
        <v>0</v>
      </c>
      <c r="T234">
        <f ca="1">_xlfn.IFS(M234=0,0,M234&lt;1,MROUND(RAND(),1),M234&gt;=1,1)</f>
        <v>0</v>
      </c>
      <c r="U234">
        <f ca="1">_xlfn.IFS(N234&lt;5,0,N234&lt;275,MROUND(RAND(),1),N234&gt;=275,1)</f>
        <v>0</v>
      </c>
      <c r="V234">
        <f ca="1">_xlfn.IFS(R234&lt;12,0,R234&lt;50,MROUND(RAND(),1),R234&gt;=50,1)</f>
        <v>0</v>
      </c>
      <c r="W234">
        <f>IF(K234=0,0,1)</f>
        <v>1</v>
      </c>
      <c r="X234">
        <f>IF(L234=0,0,1)</f>
        <v>0</v>
      </c>
      <c r="Y234">
        <f>IF(P234=0,0,1)</f>
        <v>0</v>
      </c>
      <c r="Z234">
        <f>IF(Q234=0,0,1)</f>
        <v>0</v>
      </c>
      <c r="AA234">
        <f>IF(SUM(W234:Z234)=0,0,1)</f>
        <v>1</v>
      </c>
    </row>
    <row r="235" spans="1:27" x14ac:dyDescent="0.35">
      <c r="A235" s="2">
        <v>1998</v>
      </c>
      <c r="B235" s="2">
        <v>4</v>
      </c>
      <c r="C235" s="2">
        <v>31.5</v>
      </c>
      <c r="D235" s="2">
        <v>19.8</v>
      </c>
      <c r="E235" s="2">
        <v>84.1</v>
      </c>
      <c r="F235" s="2">
        <v>41.7</v>
      </c>
      <c r="G235" s="2">
        <v>0</v>
      </c>
      <c r="H235" s="2">
        <v>3.3</v>
      </c>
      <c r="I235" s="2">
        <v>9</v>
      </c>
      <c r="J235" s="2">
        <v>4.3</v>
      </c>
      <c r="K235" s="2">
        <v>70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18</v>
      </c>
      <c r="S235">
        <f>IF(O235=0,0,1)</f>
        <v>0</v>
      </c>
      <c r="T235">
        <f ca="1">_xlfn.IFS(M235=0,0,M235&lt;1,MROUND(RAND(),1),M235&gt;=1,1)</f>
        <v>0</v>
      </c>
      <c r="U235">
        <f ca="1">_xlfn.IFS(N235&lt;5,0,N235&lt;275,MROUND(RAND(),1),N235&gt;=275,1)</f>
        <v>0</v>
      </c>
      <c r="V235">
        <f ca="1">_xlfn.IFS(R235&lt;12,0,R235&lt;50,MROUND(RAND(),1),R235&gt;=50,1)</f>
        <v>0</v>
      </c>
      <c r="W235">
        <f>IF(K235=0,0,1)</f>
        <v>1</v>
      </c>
      <c r="X235">
        <f>IF(L235=0,0,1)</f>
        <v>0</v>
      </c>
      <c r="Y235">
        <f>IF(P235=0,0,1)</f>
        <v>0</v>
      </c>
      <c r="Z235">
        <f>IF(Q235=0,0,1)</f>
        <v>0</v>
      </c>
      <c r="AA235">
        <f>IF(SUM(W235:Z235)=0,0,1)</f>
        <v>1</v>
      </c>
    </row>
    <row r="236" spans="1:27" x14ac:dyDescent="0.35">
      <c r="A236" s="2">
        <v>1998</v>
      </c>
      <c r="B236" s="2">
        <v>5</v>
      </c>
      <c r="C236" s="2">
        <v>31.5</v>
      </c>
      <c r="D236" s="2">
        <v>18</v>
      </c>
      <c r="E236" s="2">
        <v>89.3</v>
      </c>
      <c r="F236" s="2">
        <v>41.3</v>
      </c>
      <c r="G236" s="2">
        <v>0</v>
      </c>
      <c r="H236" s="2">
        <v>2.2999999999999998</v>
      </c>
      <c r="I236" s="2">
        <v>9</v>
      </c>
      <c r="J236" s="2">
        <v>4.7</v>
      </c>
      <c r="K236" s="2">
        <v>65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13</v>
      </c>
      <c r="S236">
        <f>IF(O236=0,0,1)</f>
        <v>0</v>
      </c>
      <c r="T236">
        <f ca="1">_xlfn.IFS(M236=0,0,M236&lt;1,MROUND(RAND(),1),M236&gt;=1,1)</f>
        <v>0</v>
      </c>
      <c r="U236">
        <f ca="1">_xlfn.IFS(N236&lt;5,0,N236&lt;275,MROUND(RAND(),1),N236&gt;=275,1)</f>
        <v>0</v>
      </c>
      <c r="V236">
        <f ca="1">_xlfn.IFS(R236&lt;12,0,R236&lt;50,MROUND(RAND(),1),R236&gt;=50,1)</f>
        <v>1</v>
      </c>
      <c r="W236">
        <f>IF(K236=0,0,1)</f>
        <v>1</v>
      </c>
      <c r="X236">
        <f>IF(L236=0,0,1)</f>
        <v>0</v>
      </c>
      <c r="Y236">
        <f>IF(P236=0,0,1)</f>
        <v>0</v>
      </c>
      <c r="Z236">
        <f>IF(Q236=0,0,1)</f>
        <v>0</v>
      </c>
      <c r="AA236">
        <f>IF(SUM(W236:Z236)=0,0,1)</f>
        <v>1</v>
      </c>
    </row>
    <row r="237" spans="1:27" x14ac:dyDescent="0.35">
      <c r="A237" s="2">
        <v>1998</v>
      </c>
      <c r="B237" s="2">
        <v>6</v>
      </c>
      <c r="C237" s="2">
        <v>31.4</v>
      </c>
      <c r="D237" s="2">
        <v>18.2</v>
      </c>
      <c r="E237" s="2">
        <v>82.4</v>
      </c>
      <c r="F237" s="2">
        <v>35.9</v>
      </c>
      <c r="G237" s="2">
        <v>0.8</v>
      </c>
      <c r="H237" s="2">
        <v>3.4</v>
      </c>
      <c r="I237" s="2">
        <v>9</v>
      </c>
      <c r="J237" s="2">
        <v>4.5999999999999996</v>
      </c>
      <c r="K237" s="2">
        <v>10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23</v>
      </c>
      <c r="S237">
        <f>IF(O237=0,0,1)</f>
        <v>0</v>
      </c>
      <c r="T237">
        <f ca="1">_xlfn.IFS(M237=0,0,M237&lt;1,MROUND(RAND(),1),M237&gt;=1,1)</f>
        <v>0</v>
      </c>
      <c r="U237">
        <f ca="1">_xlfn.IFS(N237&lt;5,0,N237&lt;275,MROUND(RAND(),1),N237&gt;=275,1)</f>
        <v>0</v>
      </c>
      <c r="V237">
        <f ca="1">_xlfn.IFS(R237&lt;12,0,R237&lt;50,MROUND(RAND(),1),R237&gt;=50,1)</f>
        <v>1</v>
      </c>
      <c r="W237">
        <f>IF(K237=0,0,1)</f>
        <v>1</v>
      </c>
      <c r="X237">
        <f>IF(L237=0,0,1)</f>
        <v>0</v>
      </c>
      <c r="Y237">
        <f>IF(P237=0,0,1)</f>
        <v>0</v>
      </c>
      <c r="Z237">
        <f>IF(Q237=0,0,1)</f>
        <v>0</v>
      </c>
      <c r="AA237">
        <f>IF(SUM(W237:Z237)=0,0,1)</f>
        <v>1</v>
      </c>
    </row>
    <row r="238" spans="1:27" x14ac:dyDescent="0.35">
      <c r="A238" s="2">
        <v>1998</v>
      </c>
      <c r="B238" s="2">
        <v>9</v>
      </c>
      <c r="C238" s="2">
        <v>35.299999999999997</v>
      </c>
      <c r="D238" s="2">
        <v>20.6</v>
      </c>
      <c r="E238" s="2">
        <v>76.3</v>
      </c>
      <c r="F238" s="2">
        <v>29.7</v>
      </c>
      <c r="G238" s="2">
        <v>1.2</v>
      </c>
      <c r="H238" s="2">
        <v>2.9</v>
      </c>
      <c r="I238" s="2">
        <v>10.1</v>
      </c>
      <c r="J238" s="2">
        <v>6.7</v>
      </c>
      <c r="K238" s="2">
        <v>25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305</v>
      </c>
      <c r="S238">
        <f>IF(O238=0,0,1)</f>
        <v>0</v>
      </c>
      <c r="T238">
        <f ca="1">_xlfn.IFS(M238=0,0,M238&lt;1,MROUND(RAND(),1),M238&gt;=1,1)</f>
        <v>0</v>
      </c>
      <c r="U238">
        <f ca="1">_xlfn.IFS(N238&lt;5,0,N238&lt;275,MROUND(RAND(),1),N238&gt;=275,1)</f>
        <v>0</v>
      </c>
      <c r="V238">
        <f ca="1">_xlfn.IFS(R238&lt;12,0,R238&lt;50,MROUND(RAND(),1),R238&gt;=50,1)</f>
        <v>1</v>
      </c>
      <c r="W238">
        <f>IF(K238=0,0,1)</f>
        <v>1</v>
      </c>
      <c r="X238">
        <f>IF(L238=0,0,1)</f>
        <v>0</v>
      </c>
      <c r="Y238">
        <f>IF(P238=0,0,1)</f>
        <v>0</v>
      </c>
      <c r="Z238">
        <f>IF(Q238=0,0,1)</f>
        <v>0</v>
      </c>
      <c r="AA238">
        <f>IF(SUM(W238:Z238)=0,0,1)</f>
        <v>1</v>
      </c>
    </row>
    <row r="239" spans="1:27" x14ac:dyDescent="0.35">
      <c r="A239" s="2">
        <v>1998</v>
      </c>
      <c r="B239" s="2">
        <v>10</v>
      </c>
      <c r="C239" s="2">
        <v>35.5</v>
      </c>
      <c r="D239" s="2">
        <v>20.9</v>
      </c>
      <c r="E239" s="2">
        <v>71.599999999999994</v>
      </c>
      <c r="F239" s="2">
        <v>32.299999999999997</v>
      </c>
      <c r="G239" s="2">
        <v>0</v>
      </c>
      <c r="H239" s="2">
        <v>2.5</v>
      </c>
      <c r="I239" s="2">
        <v>9.1999999999999993</v>
      </c>
      <c r="J239" s="2">
        <v>6.6</v>
      </c>
      <c r="K239" s="2">
        <v>260</v>
      </c>
      <c r="L239" s="2">
        <v>0</v>
      </c>
      <c r="M239" s="2">
        <v>0</v>
      </c>
      <c r="N239" s="2">
        <v>190</v>
      </c>
      <c r="O239" s="2">
        <v>0</v>
      </c>
      <c r="P239" s="2">
        <v>0</v>
      </c>
      <c r="Q239" s="2">
        <v>0</v>
      </c>
      <c r="R239" s="2">
        <v>231</v>
      </c>
      <c r="S239">
        <f>IF(O239=0,0,1)</f>
        <v>0</v>
      </c>
      <c r="T239">
        <f ca="1">_xlfn.IFS(M239=0,0,M239&lt;1,MROUND(RAND(),1),M239&gt;=1,1)</f>
        <v>0</v>
      </c>
      <c r="U239">
        <f ca="1">_xlfn.IFS(N239&lt;5,0,N239&lt;275,MROUND(RAND(),1),N239&gt;=275,1)</f>
        <v>1</v>
      </c>
      <c r="V239">
        <f ca="1">_xlfn.IFS(R239&lt;12,0,R239&lt;50,MROUND(RAND(),1),R239&gt;=50,1)</f>
        <v>1</v>
      </c>
      <c r="W239">
        <f>IF(K239=0,0,1)</f>
        <v>1</v>
      </c>
      <c r="X239">
        <f>IF(L239=0,0,1)</f>
        <v>0</v>
      </c>
      <c r="Y239">
        <f>IF(P239=0,0,1)</f>
        <v>0</v>
      </c>
      <c r="Z239">
        <f>IF(Q239=0,0,1)</f>
        <v>0</v>
      </c>
      <c r="AA239">
        <f>IF(SUM(W239:Z239)=0,0,1)</f>
        <v>1</v>
      </c>
    </row>
    <row r="240" spans="1:27" x14ac:dyDescent="0.35">
      <c r="A240" s="2">
        <v>1998</v>
      </c>
      <c r="B240" s="2">
        <v>11</v>
      </c>
      <c r="C240" s="2">
        <v>35.299999999999997</v>
      </c>
      <c r="D240" s="2">
        <v>21.1</v>
      </c>
      <c r="E240" s="2">
        <v>63.4</v>
      </c>
      <c r="F240" s="2">
        <v>30.9</v>
      </c>
      <c r="G240" s="2">
        <v>0</v>
      </c>
      <c r="H240" s="2">
        <v>4.3</v>
      </c>
      <c r="I240" s="2">
        <v>9.5</v>
      </c>
      <c r="J240" s="2">
        <v>7.8</v>
      </c>
      <c r="K240" s="2">
        <v>830</v>
      </c>
      <c r="L240" s="2">
        <v>0</v>
      </c>
      <c r="M240" s="2">
        <v>0</v>
      </c>
      <c r="N240" s="2">
        <v>535</v>
      </c>
      <c r="O240" s="2">
        <v>0</v>
      </c>
      <c r="P240" s="2">
        <v>0</v>
      </c>
      <c r="Q240" s="2">
        <v>0</v>
      </c>
      <c r="R240" s="2">
        <v>776</v>
      </c>
      <c r="S240">
        <f>IF(O240=0,0,1)</f>
        <v>0</v>
      </c>
      <c r="T240">
        <f ca="1">_xlfn.IFS(M240=0,0,M240&lt;1,MROUND(RAND(),1),M240&gt;=1,1)</f>
        <v>0</v>
      </c>
      <c r="U240">
        <f ca="1">_xlfn.IFS(N240&lt;5,0,N240&lt;275,MROUND(RAND(),1),N240&gt;=275,1)</f>
        <v>1</v>
      </c>
      <c r="V240">
        <f ca="1">_xlfn.IFS(R240&lt;12,0,R240&lt;50,MROUND(RAND(),1),R240&gt;=50,1)</f>
        <v>1</v>
      </c>
      <c r="W240">
        <f>IF(K240=0,0,1)</f>
        <v>1</v>
      </c>
      <c r="X240">
        <f>IF(L240=0,0,1)</f>
        <v>0</v>
      </c>
      <c r="Y240">
        <f>IF(P240=0,0,1)</f>
        <v>0</v>
      </c>
      <c r="Z240">
        <f>IF(Q240=0,0,1)</f>
        <v>0</v>
      </c>
      <c r="AA240">
        <f>IF(SUM(W240:Z240)=0,0,1)</f>
        <v>1</v>
      </c>
    </row>
    <row r="241" spans="1:27" x14ac:dyDescent="0.35">
      <c r="A241" s="2">
        <v>1998</v>
      </c>
      <c r="B241" s="2">
        <v>12</v>
      </c>
      <c r="C241" s="2">
        <v>37.799999999999997</v>
      </c>
      <c r="D241" s="2">
        <v>21.7</v>
      </c>
      <c r="E241" s="2">
        <v>70.599999999999994</v>
      </c>
      <c r="F241" s="2">
        <v>27.6</v>
      </c>
      <c r="G241" s="2">
        <v>0</v>
      </c>
      <c r="H241" s="2">
        <v>2.7</v>
      </c>
      <c r="I241" s="2">
        <v>9.3000000000000007</v>
      </c>
      <c r="J241" s="2">
        <v>8.1</v>
      </c>
      <c r="K241" s="2">
        <v>550</v>
      </c>
      <c r="L241" s="2">
        <v>0</v>
      </c>
      <c r="M241" s="2">
        <v>0</v>
      </c>
      <c r="N241" s="2">
        <v>1225</v>
      </c>
      <c r="O241" s="2">
        <v>0</v>
      </c>
      <c r="P241" s="2">
        <v>0</v>
      </c>
      <c r="Q241" s="2">
        <v>0</v>
      </c>
      <c r="R241" s="2">
        <v>1003</v>
      </c>
      <c r="S241">
        <f>IF(O241=0,0,1)</f>
        <v>0</v>
      </c>
      <c r="T241">
        <f ca="1">_xlfn.IFS(M241=0,0,M241&lt;1,MROUND(RAND(),1),M241&gt;=1,1)</f>
        <v>0</v>
      </c>
      <c r="U241">
        <f ca="1">_xlfn.IFS(N241&lt;5,0,N241&lt;275,MROUND(RAND(),1),N241&gt;=275,1)</f>
        <v>1</v>
      </c>
      <c r="V241">
        <f ca="1">_xlfn.IFS(R241&lt;12,0,R241&lt;50,MROUND(RAND(),1),R241&gt;=50,1)</f>
        <v>1</v>
      </c>
      <c r="W241">
        <f>IF(K241=0,0,1)</f>
        <v>1</v>
      </c>
      <c r="X241">
        <f>IF(L241=0,0,1)</f>
        <v>0</v>
      </c>
      <c r="Y241">
        <f>IF(P241=0,0,1)</f>
        <v>0</v>
      </c>
      <c r="Z241">
        <f>IF(Q241=0,0,1)</f>
        <v>0</v>
      </c>
      <c r="AA241">
        <f>IF(SUM(W241:Z241)=0,0,1)</f>
        <v>1</v>
      </c>
    </row>
    <row r="242" spans="1:27" x14ac:dyDescent="0.35">
      <c r="A242" s="2">
        <v>1998</v>
      </c>
      <c r="B242" s="2">
        <v>13</v>
      </c>
      <c r="C242" s="2">
        <v>36.6</v>
      </c>
      <c r="D242" s="2">
        <v>21.9</v>
      </c>
      <c r="E242" s="2">
        <v>76.900000000000006</v>
      </c>
      <c r="F242" s="2">
        <v>26.9</v>
      </c>
      <c r="G242" s="2">
        <v>0</v>
      </c>
      <c r="H242" s="2">
        <v>3.3</v>
      </c>
      <c r="I242" s="2">
        <v>9.1999999999999993</v>
      </c>
      <c r="J242" s="2">
        <v>8.1</v>
      </c>
      <c r="K242" s="2">
        <v>820</v>
      </c>
      <c r="L242" s="2">
        <v>0</v>
      </c>
      <c r="M242" s="2">
        <v>0</v>
      </c>
      <c r="N242" s="2">
        <v>400</v>
      </c>
      <c r="O242" s="2">
        <v>0</v>
      </c>
      <c r="P242" s="2">
        <v>0</v>
      </c>
      <c r="Q242" s="2">
        <v>0</v>
      </c>
      <c r="R242" s="2">
        <v>2803</v>
      </c>
      <c r="S242">
        <f>IF(O242=0,0,1)</f>
        <v>0</v>
      </c>
      <c r="T242">
        <f ca="1">_xlfn.IFS(M242=0,0,M242&lt;1,MROUND(RAND(),1),M242&gt;=1,1)</f>
        <v>0</v>
      </c>
      <c r="U242">
        <f ca="1">_xlfn.IFS(N242&lt;5,0,N242&lt;275,MROUND(RAND(),1),N242&gt;=275,1)</f>
        <v>1</v>
      </c>
      <c r="V242">
        <f ca="1">_xlfn.IFS(R242&lt;12,0,R242&lt;50,MROUND(RAND(),1),R242&gt;=50,1)</f>
        <v>1</v>
      </c>
      <c r="W242">
        <f>IF(K242=0,0,1)</f>
        <v>1</v>
      </c>
      <c r="X242">
        <f>IF(L242=0,0,1)</f>
        <v>0</v>
      </c>
      <c r="Y242">
        <f>IF(P242=0,0,1)</f>
        <v>0</v>
      </c>
      <c r="Z242">
        <f>IF(Q242=0,0,1)</f>
        <v>0</v>
      </c>
      <c r="AA242">
        <f>IF(SUM(W242:Z242)=0,0,1)</f>
        <v>1</v>
      </c>
    </row>
    <row r="243" spans="1:27" x14ac:dyDescent="0.35">
      <c r="A243" s="2">
        <v>1998</v>
      </c>
      <c r="B243" s="2">
        <v>17</v>
      </c>
      <c r="C243" s="2">
        <v>39.1</v>
      </c>
      <c r="D243" s="2">
        <v>25.1</v>
      </c>
      <c r="E243" s="2">
        <v>63.7</v>
      </c>
      <c r="F243" s="2">
        <v>28.7</v>
      </c>
      <c r="G243" s="2">
        <v>3.5</v>
      </c>
      <c r="H243" s="2">
        <v>2.2000000000000002</v>
      </c>
      <c r="I243" s="2">
        <v>8.8000000000000007</v>
      </c>
      <c r="J243" s="2">
        <v>8.9</v>
      </c>
      <c r="K243" s="2">
        <v>930</v>
      </c>
      <c r="L243" s="2">
        <v>0</v>
      </c>
      <c r="M243" s="2">
        <v>0</v>
      </c>
      <c r="N243" s="2">
        <v>560</v>
      </c>
      <c r="O243" s="2">
        <v>0</v>
      </c>
      <c r="P243" s="2">
        <v>0</v>
      </c>
      <c r="Q243" s="2">
        <v>0</v>
      </c>
      <c r="R243" s="2">
        <v>169</v>
      </c>
      <c r="S243">
        <f>IF(O243=0,0,1)</f>
        <v>0</v>
      </c>
      <c r="T243">
        <f ca="1">_xlfn.IFS(M243=0,0,M243&lt;1,MROUND(RAND(),1),M243&gt;=1,1)</f>
        <v>0</v>
      </c>
      <c r="U243">
        <f ca="1">_xlfn.IFS(N243&lt;5,0,N243&lt;275,MROUND(RAND(),1),N243&gt;=275,1)</f>
        <v>1</v>
      </c>
      <c r="V243">
        <f ca="1">_xlfn.IFS(R243&lt;12,0,R243&lt;50,MROUND(RAND(),1),R243&gt;=50,1)</f>
        <v>1</v>
      </c>
      <c r="W243">
        <f>IF(K243=0,0,1)</f>
        <v>1</v>
      </c>
      <c r="X243">
        <f>IF(L243=0,0,1)</f>
        <v>0</v>
      </c>
      <c r="Y243">
        <f>IF(P243=0,0,1)</f>
        <v>0</v>
      </c>
      <c r="Z243">
        <f>IF(Q243=0,0,1)</f>
        <v>0</v>
      </c>
      <c r="AA243">
        <f>IF(SUM(W243:Z243)=0,0,1)</f>
        <v>1</v>
      </c>
    </row>
    <row r="244" spans="1:27" x14ac:dyDescent="0.35">
      <c r="A244" s="2">
        <v>1998</v>
      </c>
      <c r="B244" s="2">
        <v>18</v>
      </c>
      <c r="C244" s="2">
        <v>40.1</v>
      </c>
      <c r="D244" s="2">
        <v>25.5</v>
      </c>
      <c r="E244" s="2">
        <v>52.9</v>
      </c>
      <c r="F244" s="2">
        <v>24.7</v>
      </c>
      <c r="G244" s="2">
        <v>0</v>
      </c>
      <c r="H244" s="2">
        <v>1.8</v>
      </c>
      <c r="I244" s="2">
        <v>9.8000000000000007</v>
      </c>
      <c r="J244" s="2">
        <v>9</v>
      </c>
      <c r="K244" s="2">
        <v>530</v>
      </c>
      <c r="L244" s="2">
        <v>0</v>
      </c>
      <c r="M244" s="2">
        <v>0</v>
      </c>
      <c r="N244" s="2">
        <v>360</v>
      </c>
      <c r="O244" s="2">
        <v>0</v>
      </c>
      <c r="P244" s="2">
        <v>0</v>
      </c>
      <c r="Q244" s="2">
        <v>0</v>
      </c>
      <c r="R244" s="2">
        <v>31</v>
      </c>
      <c r="S244">
        <f>IF(O244=0,0,1)</f>
        <v>0</v>
      </c>
      <c r="T244">
        <f ca="1">_xlfn.IFS(M244=0,0,M244&lt;1,MROUND(RAND(),1),M244&gt;=1,1)</f>
        <v>0</v>
      </c>
      <c r="U244">
        <f ca="1">_xlfn.IFS(N244&lt;5,0,N244&lt;275,MROUND(RAND(),1),N244&gt;=275,1)</f>
        <v>1</v>
      </c>
      <c r="V244">
        <f ca="1">_xlfn.IFS(R244&lt;12,0,R244&lt;50,MROUND(RAND(),1),R244&gt;=50,1)</f>
        <v>1</v>
      </c>
      <c r="W244">
        <f>IF(K244=0,0,1)</f>
        <v>1</v>
      </c>
      <c r="X244">
        <f>IF(L244=0,0,1)</f>
        <v>0</v>
      </c>
      <c r="Y244">
        <f>IF(P244=0,0,1)</f>
        <v>0</v>
      </c>
      <c r="Z244">
        <f>IF(Q244=0,0,1)</f>
        <v>0</v>
      </c>
      <c r="AA244">
        <f>IF(SUM(W244:Z244)=0,0,1)</f>
        <v>1</v>
      </c>
    </row>
    <row r="245" spans="1:27" x14ac:dyDescent="0.35">
      <c r="A245" s="2">
        <v>1999</v>
      </c>
      <c r="B245" s="2">
        <v>2</v>
      </c>
      <c r="C245" s="2">
        <v>27.8</v>
      </c>
      <c r="D245" s="2">
        <v>11.1</v>
      </c>
      <c r="E245" s="2">
        <v>88</v>
      </c>
      <c r="F245" s="2">
        <v>36.6</v>
      </c>
      <c r="G245" s="2">
        <v>0</v>
      </c>
      <c r="H245" s="2">
        <v>1.9</v>
      </c>
      <c r="I245" s="2">
        <v>9.1</v>
      </c>
      <c r="J245" s="2">
        <v>3</v>
      </c>
      <c r="K245" s="2">
        <v>4</v>
      </c>
      <c r="L245" s="2">
        <v>0</v>
      </c>
      <c r="M245" s="2">
        <v>0</v>
      </c>
      <c r="N245" s="2">
        <v>13</v>
      </c>
      <c r="O245" s="2">
        <v>0</v>
      </c>
      <c r="P245" s="2">
        <v>0</v>
      </c>
      <c r="Q245" s="2">
        <v>0</v>
      </c>
      <c r="R245" s="2">
        <v>5</v>
      </c>
      <c r="S245">
        <f>IF(O245=0,0,1)</f>
        <v>0</v>
      </c>
      <c r="T245">
        <f ca="1">_xlfn.IFS(M245=0,0,M245&lt;1,MROUND(RAND(),1),M245&gt;=1,1)</f>
        <v>0</v>
      </c>
      <c r="U245">
        <f ca="1">_xlfn.IFS(N245&lt;5,0,N245&lt;275,MROUND(RAND(),1),N245&gt;=275,1)</f>
        <v>1</v>
      </c>
      <c r="V245">
        <f ca="1">_xlfn.IFS(R245&lt;12,0,R245&lt;50,MROUND(RAND(),1),R245&gt;=50,1)</f>
        <v>0</v>
      </c>
      <c r="W245">
        <f>IF(K245=0,0,1)</f>
        <v>1</v>
      </c>
      <c r="X245">
        <f>IF(L245=0,0,1)</f>
        <v>0</v>
      </c>
      <c r="Y245">
        <f>IF(P245=0,0,1)</f>
        <v>0</v>
      </c>
      <c r="Z245">
        <f>IF(Q245=0,0,1)</f>
        <v>0</v>
      </c>
      <c r="AA245">
        <f>IF(SUM(W245:Z245)=0,0,1)</f>
        <v>1</v>
      </c>
    </row>
    <row r="246" spans="1:27" x14ac:dyDescent="0.35">
      <c r="A246" s="2">
        <v>1999</v>
      </c>
      <c r="B246" s="2">
        <v>3</v>
      </c>
      <c r="C246" s="2">
        <v>28.1</v>
      </c>
      <c r="D246" s="2">
        <v>10.1</v>
      </c>
      <c r="E246" s="2">
        <v>87.6</v>
      </c>
      <c r="F246" s="2">
        <v>36.6</v>
      </c>
      <c r="G246" s="2">
        <v>0</v>
      </c>
      <c r="H246" s="2">
        <v>2.2000000000000002</v>
      </c>
      <c r="I246" s="2">
        <v>10</v>
      </c>
      <c r="J246" s="2">
        <v>3.3</v>
      </c>
      <c r="K246" s="2">
        <v>2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6</v>
      </c>
      <c r="S246">
        <f>IF(O246=0,0,1)</f>
        <v>0</v>
      </c>
      <c r="T246">
        <f ca="1">_xlfn.IFS(M246=0,0,M246&lt;1,MROUND(RAND(),1),M246&gt;=1,1)</f>
        <v>0</v>
      </c>
      <c r="U246">
        <f ca="1">_xlfn.IFS(N246&lt;5,0,N246&lt;275,MROUND(RAND(),1),N246&gt;=275,1)</f>
        <v>0</v>
      </c>
      <c r="V246">
        <f ca="1">_xlfn.IFS(R246&lt;12,0,R246&lt;50,MROUND(RAND(),1),R246&gt;=50,1)</f>
        <v>0</v>
      </c>
      <c r="W246">
        <f>IF(K246=0,0,1)</f>
        <v>1</v>
      </c>
      <c r="X246">
        <f>IF(L246=0,0,1)</f>
        <v>0</v>
      </c>
      <c r="Y246">
        <f>IF(P246=0,0,1)</f>
        <v>0</v>
      </c>
      <c r="Z246">
        <f>IF(Q246=0,0,1)</f>
        <v>0</v>
      </c>
      <c r="AA246">
        <f>IF(SUM(W246:Z246)=0,0,1)</f>
        <v>1</v>
      </c>
    </row>
    <row r="247" spans="1:27" x14ac:dyDescent="0.35">
      <c r="A247" s="2">
        <v>1999</v>
      </c>
      <c r="B247" s="2">
        <v>5</v>
      </c>
      <c r="C247" s="2">
        <v>31.3</v>
      </c>
      <c r="D247" s="2">
        <v>14.4</v>
      </c>
      <c r="E247" s="2">
        <v>86.3</v>
      </c>
      <c r="F247" s="2">
        <v>29.4</v>
      </c>
      <c r="G247" s="2">
        <v>0</v>
      </c>
      <c r="H247" s="2">
        <v>2.7</v>
      </c>
      <c r="I247" s="2">
        <v>10.199999999999999</v>
      </c>
      <c r="J247" s="2">
        <v>4.3</v>
      </c>
      <c r="K247" s="2">
        <v>40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36</v>
      </c>
      <c r="S247">
        <f>IF(O247=0,0,1)</f>
        <v>0</v>
      </c>
      <c r="T247">
        <f ca="1">_xlfn.IFS(M247=0,0,M247&lt;1,MROUND(RAND(),1),M247&gt;=1,1)</f>
        <v>0</v>
      </c>
      <c r="U247">
        <f ca="1">_xlfn.IFS(N247&lt;5,0,N247&lt;275,MROUND(RAND(),1),N247&gt;=275,1)</f>
        <v>0</v>
      </c>
      <c r="V247">
        <f ca="1">_xlfn.IFS(R247&lt;12,0,R247&lt;50,MROUND(RAND(),1),R247&gt;=50,1)</f>
        <v>1</v>
      </c>
      <c r="W247">
        <f>IF(K247=0,0,1)</f>
        <v>1</v>
      </c>
      <c r="X247">
        <f>IF(L247=0,0,1)</f>
        <v>0</v>
      </c>
      <c r="Y247">
        <f>IF(P247=0,0,1)</f>
        <v>0</v>
      </c>
      <c r="Z247">
        <f>IF(Q247=0,0,1)</f>
        <v>0</v>
      </c>
      <c r="AA247">
        <f>IF(SUM(W247:Z247)=0,0,1)</f>
        <v>1</v>
      </c>
    </row>
    <row r="248" spans="1:27" x14ac:dyDescent="0.35">
      <c r="A248" s="2">
        <v>1999</v>
      </c>
      <c r="B248" s="2">
        <v>6</v>
      </c>
      <c r="C248" s="2">
        <v>30.5</v>
      </c>
      <c r="D248" s="2">
        <v>17.5</v>
      </c>
      <c r="E248" s="2">
        <v>81</v>
      </c>
      <c r="F248" s="2">
        <v>37.299999999999997</v>
      </c>
      <c r="G248" s="2">
        <v>2.7</v>
      </c>
      <c r="H248" s="2">
        <v>4.5999999999999996</v>
      </c>
      <c r="I248" s="2">
        <v>9.4</v>
      </c>
      <c r="J248" s="2">
        <v>4.7</v>
      </c>
      <c r="K248" s="2">
        <v>180</v>
      </c>
      <c r="L248" s="2">
        <v>0</v>
      </c>
      <c r="M248" s="2">
        <v>0</v>
      </c>
      <c r="N248" s="2">
        <v>40</v>
      </c>
      <c r="O248" s="2">
        <v>0</v>
      </c>
      <c r="P248" s="2">
        <v>0</v>
      </c>
      <c r="Q248" s="2">
        <v>0</v>
      </c>
      <c r="R248" s="2">
        <v>50</v>
      </c>
      <c r="S248">
        <f>IF(O248=0,0,1)</f>
        <v>0</v>
      </c>
      <c r="T248">
        <f ca="1">_xlfn.IFS(M248=0,0,M248&lt;1,MROUND(RAND(),1),M248&gt;=1,1)</f>
        <v>0</v>
      </c>
      <c r="U248">
        <f ca="1">_xlfn.IFS(N248&lt;5,0,N248&lt;275,MROUND(RAND(),1),N248&gt;=275,1)</f>
        <v>1</v>
      </c>
      <c r="V248">
        <f ca="1">_xlfn.IFS(R248&lt;12,0,R248&lt;50,MROUND(RAND(),1),R248&gt;=50,1)</f>
        <v>1</v>
      </c>
      <c r="W248">
        <f>IF(K248=0,0,1)</f>
        <v>1</v>
      </c>
      <c r="X248">
        <f>IF(L248=0,0,1)</f>
        <v>0</v>
      </c>
      <c r="Y248">
        <f>IF(P248=0,0,1)</f>
        <v>0</v>
      </c>
      <c r="Z248">
        <f>IF(Q248=0,0,1)</f>
        <v>0</v>
      </c>
      <c r="AA248">
        <f>IF(SUM(W248:Z248)=0,0,1)</f>
        <v>1</v>
      </c>
    </row>
    <row r="249" spans="1:27" x14ac:dyDescent="0.35">
      <c r="A249" s="2">
        <v>1999</v>
      </c>
      <c r="B249" s="2">
        <v>7</v>
      </c>
      <c r="C249" s="2">
        <v>31.6</v>
      </c>
      <c r="D249" s="2">
        <v>15.2</v>
      </c>
      <c r="E249" s="2">
        <v>85.3</v>
      </c>
      <c r="F249" s="2">
        <v>28.4</v>
      </c>
      <c r="G249" s="2">
        <v>0</v>
      </c>
      <c r="H249" s="2">
        <v>3.5</v>
      </c>
      <c r="I249" s="2">
        <v>10.199999999999999</v>
      </c>
      <c r="J249" s="2">
        <v>4.9000000000000004</v>
      </c>
      <c r="K249" s="2">
        <v>60</v>
      </c>
      <c r="L249" s="2">
        <v>0</v>
      </c>
      <c r="M249" s="2">
        <v>0</v>
      </c>
      <c r="N249" s="2">
        <v>50</v>
      </c>
      <c r="O249" s="2">
        <v>0</v>
      </c>
      <c r="P249" s="2">
        <v>0</v>
      </c>
      <c r="Q249" s="2">
        <v>0</v>
      </c>
      <c r="R249" s="2">
        <v>0</v>
      </c>
      <c r="S249">
        <f>IF(O249=0,0,1)</f>
        <v>0</v>
      </c>
      <c r="T249">
        <f ca="1">_xlfn.IFS(M249=0,0,M249&lt;1,MROUND(RAND(),1),M249&gt;=1,1)</f>
        <v>0</v>
      </c>
      <c r="U249">
        <f ca="1">_xlfn.IFS(N249&lt;5,0,N249&lt;275,MROUND(RAND(),1),N249&gt;=275,1)</f>
        <v>1</v>
      </c>
      <c r="V249">
        <f ca="1">_xlfn.IFS(R249&lt;12,0,R249&lt;50,MROUND(RAND(),1),R249&gt;=50,1)</f>
        <v>0</v>
      </c>
      <c r="W249">
        <f>IF(K249=0,0,1)</f>
        <v>1</v>
      </c>
      <c r="X249">
        <f>IF(L249=0,0,1)</f>
        <v>0</v>
      </c>
      <c r="Y249">
        <f>IF(P249=0,0,1)</f>
        <v>0</v>
      </c>
      <c r="Z249">
        <f>IF(Q249=0,0,1)</f>
        <v>0</v>
      </c>
      <c r="AA249">
        <f>IF(SUM(W249:Z249)=0,0,1)</f>
        <v>1</v>
      </c>
    </row>
    <row r="250" spans="1:27" x14ac:dyDescent="0.35">
      <c r="A250" s="2">
        <v>1999</v>
      </c>
      <c r="B250" s="2">
        <v>9</v>
      </c>
      <c r="C250" s="2">
        <v>34.700000000000003</v>
      </c>
      <c r="D250" s="2">
        <v>15.9</v>
      </c>
      <c r="E250" s="2">
        <v>77.099999999999994</v>
      </c>
      <c r="F250" s="2">
        <v>24.3</v>
      </c>
      <c r="G250" s="2">
        <v>0</v>
      </c>
      <c r="H250" s="2">
        <v>2.9</v>
      </c>
      <c r="I250" s="2">
        <v>10.4</v>
      </c>
      <c r="J250" s="2">
        <v>5.9</v>
      </c>
      <c r="K250" s="2">
        <v>35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29</v>
      </c>
      <c r="S250">
        <f>IF(O250=0,0,1)</f>
        <v>0</v>
      </c>
      <c r="T250">
        <f ca="1">_xlfn.IFS(M250=0,0,M250&lt;1,MROUND(RAND(),1),M250&gt;=1,1)</f>
        <v>0</v>
      </c>
      <c r="U250">
        <f ca="1">_xlfn.IFS(N250&lt;5,0,N250&lt;275,MROUND(RAND(),1),N250&gt;=275,1)</f>
        <v>0</v>
      </c>
      <c r="V250">
        <f ca="1">_xlfn.IFS(R250&lt;12,0,R250&lt;50,MROUND(RAND(),1),R250&gt;=50,1)</f>
        <v>1</v>
      </c>
      <c r="W250">
        <f>IF(K250=0,0,1)</f>
        <v>1</v>
      </c>
      <c r="X250">
        <f>IF(L250=0,0,1)</f>
        <v>0</v>
      </c>
      <c r="Y250">
        <f>IF(P250=0,0,1)</f>
        <v>0</v>
      </c>
      <c r="Z250">
        <f>IF(Q250=0,0,1)</f>
        <v>0</v>
      </c>
      <c r="AA250">
        <f>IF(SUM(W250:Z250)=0,0,1)</f>
        <v>1</v>
      </c>
    </row>
    <row r="251" spans="1:27" x14ac:dyDescent="0.35">
      <c r="A251" s="2">
        <v>1999</v>
      </c>
      <c r="B251" s="2">
        <v>10</v>
      </c>
      <c r="C251" s="2">
        <v>36</v>
      </c>
      <c r="D251" s="2">
        <v>17.399999999999999</v>
      </c>
      <c r="E251" s="2">
        <v>66.3</v>
      </c>
      <c r="F251" s="2">
        <v>20.7</v>
      </c>
      <c r="G251" s="2">
        <v>0</v>
      </c>
      <c r="H251" s="2">
        <v>2.5</v>
      </c>
      <c r="I251" s="2">
        <v>10.5</v>
      </c>
      <c r="J251" s="2">
        <v>6.4</v>
      </c>
      <c r="K251" s="2">
        <v>250</v>
      </c>
      <c r="L251" s="2">
        <v>0</v>
      </c>
      <c r="M251" s="2">
        <v>0</v>
      </c>
      <c r="N251" s="2">
        <v>25</v>
      </c>
      <c r="O251" s="2">
        <v>0</v>
      </c>
      <c r="P251" s="2">
        <v>0</v>
      </c>
      <c r="Q251" s="2">
        <v>0</v>
      </c>
      <c r="R251" s="2">
        <v>190</v>
      </c>
      <c r="S251">
        <f>IF(O251=0,0,1)</f>
        <v>0</v>
      </c>
      <c r="T251">
        <f ca="1">_xlfn.IFS(M251=0,0,M251&lt;1,MROUND(RAND(),1),M251&gt;=1,1)</f>
        <v>0</v>
      </c>
      <c r="U251">
        <f ca="1">_xlfn.IFS(N251&lt;5,0,N251&lt;275,MROUND(RAND(),1),N251&gt;=275,1)</f>
        <v>0</v>
      </c>
      <c r="V251">
        <f ca="1">_xlfn.IFS(R251&lt;12,0,R251&lt;50,MROUND(RAND(),1),R251&gt;=50,1)</f>
        <v>1</v>
      </c>
      <c r="W251">
        <f>IF(K251=0,0,1)</f>
        <v>1</v>
      </c>
      <c r="X251">
        <f>IF(L251=0,0,1)</f>
        <v>0</v>
      </c>
      <c r="Y251">
        <f>IF(P251=0,0,1)</f>
        <v>0</v>
      </c>
      <c r="Z251">
        <f>IF(Q251=0,0,1)</f>
        <v>0</v>
      </c>
      <c r="AA251">
        <f>IF(SUM(W251:Z251)=0,0,1)</f>
        <v>1</v>
      </c>
    </row>
    <row r="252" spans="1:27" x14ac:dyDescent="0.35">
      <c r="A252" s="2">
        <v>1999</v>
      </c>
      <c r="B252" s="2">
        <v>11</v>
      </c>
      <c r="C252" s="2">
        <v>36</v>
      </c>
      <c r="D252" s="2">
        <v>19.399999999999999</v>
      </c>
      <c r="E252" s="2">
        <v>71.7</v>
      </c>
      <c r="F252" s="2">
        <v>25.3</v>
      </c>
      <c r="G252" s="2">
        <v>0</v>
      </c>
      <c r="H252" s="2">
        <v>2.9</v>
      </c>
      <c r="I252" s="2">
        <v>10.199999999999999</v>
      </c>
      <c r="J252" s="2">
        <v>6.4</v>
      </c>
      <c r="K252" s="2">
        <v>1000</v>
      </c>
      <c r="L252" s="2">
        <v>0</v>
      </c>
      <c r="M252" s="2">
        <v>0</v>
      </c>
      <c r="N252" s="2">
        <v>95</v>
      </c>
      <c r="O252" s="2">
        <v>0</v>
      </c>
      <c r="P252" s="2">
        <v>0</v>
      </c>
      <c r="Q252" s="2">
        <v>0</v>
      </c>
      <c r="R252" s="2">
        <v>896</v>
      </c>
      <c r="S252">
        <f>IF(O252=0,0,1)</f>
        <v>0</v>
      </c>
      <c r="T252">
        <f ca="1">_xlfn.IFS(M252=0,0,M252&lt;1,MROUND(RAND(),1),M252&gt;=1,1)</f>
        <v>0</v>
      </c>
      <c r="U252">
        <f ca="1">_xlfn.IFS(N252&lt;5,0,N252&lt;275,MROUND(RAND(),1),N252&gt;=275,1)</f>
        <v>0</v>
      </c>
      <c r="V252">
        <f ca="1">_xlfn.IFS(R252&lt;12,0,R252&lt;50,MROUND(RAND(),1),R252&gt;=50,1)</f>
        <v>1</v>
      </c>
      <c r="W252">
        <f>IF(K252=0,0,1)</f>
        <v>1</v>
      </c>
      <c r="X252">
        <f>IF(L252=0,0,1)</f>
        <v>0</v>
      </c>
      <c r="Y252">
        <f>IF(P252=0,0,1)</f>
        <v>0</v>
      </c>
      <c r="Z252">
        <f>IF(Q252=0,0,1)</f>
        <v>0</v>
      </c>
      <c r="AA252">
        <f>IF(SUM(W252:Z252)=0,0,1)</f>
        <v>1</v>
      </c>
    </row>
    <row r="253" spans="1:27" x14ac:dyDescent="0.35">
      <c r="A253" s="2">
        <v>1999</v>
      </c>
      <c r="B253" s="2">
        <v>12</v>
      </c>
      <c r="C253" s="2">
        <v>36.9</v>
      </c>
      <c r="D253" s="2">
        <v>23.2</v>
      </c>
      <c r="E253" s="2">
        <v>72.099999999999994</v>
      </c>
      <c r="F253" s="2">
        <v>32.1</v>
      </c>
      <c r="G253" s="2">
        <v>0</v>
      </c>
      <c r="H253" s="2">
        <v>2.1</v>
      </c>
      <c r="I253" s="2">
        <v>7.7</v>
      </c>
      <c r="J253" s="2">
        <v>5.3</v>
      </c>
      <c r="K253" s="2">
        <v>565</v>
      </c>
      <c r="L253" s="2">
        <v>0</v>
      </c>
      <c r="M253" s="2">
        <v>0</v>
      </c>
      <c r="N253" s="2">
        <v>740</v>
      </c>
      <c r="O253" s="2">
        <v>0</v>
      </c>
      <c r="P253" s="2">
        <v>0</v>
      </c>
      <c r="Q253" s="2">
        <v>0</v>
      </c>
      <c r="R253" s="2">
        <v>487</v>
      </c>
      <c r="S253">
        <f>IF(O253=0,0,1)</f>
        <v>0</v>
      </c>
      <c r="T253">
        <f ca="1">_xlfn.IFS(M253=0,0,M253&lt;1,MROUND(RAND(),1),M253&gt;=1,1)</f>
        <v>0</v>
      </c>
      <c r="U253">
        <f ca="1">_xlfn.IFS(N253&lt;5,0,N253&lt;275,MROUND(RAND(),1),N253&gt;=275,1)</f>
        <v>1</v>
      </c>
      <c r="V253">
        <f ca="1">_xlfn.IFS(R253&lt;12,0,R253&lt;50,MROUND(RAND(),1),R253&gt;=50,1)</f>
        <v>1</v>
      </c>
      <c r="W253">
        <f>IF(K253=0,0,1)</f>
        <v>1</v>
      </c>
      <c r="X253">
        <f>IF(L253=0,0,1)</f>
        <v>0</v>
      </c>
      <c r="Y253">
        <f>IF(P253=0,0,1)</f>
        <v>0</v>
      </c>
      <c r="Z253">
        <f>IF(Q253=0,0,1)</f>
        <v>0</v>
      </c>
      <c r="AA253">
        <f>IF(SUM(W253:Z253)=0,0,1)</f>
        <v>1</v>
      </c>
    </row>
    <row r="254" spans="1:27" x14ac:dyDescent="0.35">
      <c r="A254" s="2">
        <v>1999</v>
      </c>
      <c r="B254" s="2">
        <v>13</v>
      </c>
      <c r="C254" s="2">
        <v>38.200000000000003</v>
      </c>
      <c r="D254" s="2">
        <v>17.899999999999999</v>
      </c>
      <c r="E254" s="2">
        <v>60.6</v>
      </c>
      <c r="F254" s="2">
        <v>15.6</v>
      </c>
      <c r="G254" s="2">
        <v>0</v>
      </c>
      <c r="H254" s="2">
        <v>2.6</v>
      </c>
      <c r="I254" s="2">
        <v>10.7</v>
      </c>
      <c r="J254" s="2">
        <v>7.9</v>
      </c>
      <c r="K254" s="2">
        <v>545</v>
      </c>
      <c r="L254" s="2">
        <v>0</v>
      </c>
      <c r="M254" s="2">
        <v>0</v>
      </c>
      <c r="N254" s="2">
        <v>550</v>
      </c>
      <c r="O254" s="2">
        <v>0</v>
      </c>
      <c r="P254" s="2">
        <v>0</v>
      </c>
      <c r="Q254" s="2">
        <v>0</v>
      </c>
      <c r="R254" s="2">
        <v>539</v>
      </c>
      <c r="S254">
        <f>IF(O254=0,0,1)</f>
        <v>0</v>
      </c>
      <c r="T254">
        <f ca="1">_xlfn.IFS(M254=0,0,M254&lt;1,MROUND(RAND(),1),M254&gt;=1,1)</f>
        <v>0</v>
      </c>
      <c r="U254">
        <f ca="1">_xlfn.IFS(N254&lt;5,0,N254&lt;275,MROUND(RAND(),1),N254&gt;=275,1)</f>
        <v>1</v>
      </c>
      <c r="V254">
        <f ca="1">_xlfn.IFS(R254&lt;12,0,R254&lt;50,MROUND(RAND(),1),R254&gt;=50,1)</f>
        <v>1</v>
      </c>
      <c r="W254">
        <f>IF(K254=0,0,1)</f>
        <v>1</v>
      </c>
      <c r="X254">
        <f>IF(L254=0,0,1)</f>
        <v>0</v>
      </c>
      <c r="Y254">
        <f>IF(P254=0,0,1)</f>
        <v>0</v>
      </c>
      <c r="Z254">
        <f>IF(Q254=0,0,1)</f>
        <v>0</v>
      </c>
      <c r="AA254">
        <f>IF(SUM(W254:Z254)=0,0,1)</f>
        <v>1</v>
      </c>
    </row>
    <row r="255" spans="1:27" x14ac:dyDescent="0.35">
      <c r="A255" s="2">
        <v>1999</v>
      </c>
      <c r="B255" s="2">
        <v>14</v>
      </c>
      <c r="C255" s="2">
        <v>38.700000000000003</v>
      </c>
      <c r="D255" s="2">
        <v>20</v>
      </c>
      <c r="E255" s="2">
        <v>66.400000000000006</v>
      </c>
      <c r="F255" s="2">
        <v>18.3</v>
      </c>
      <c r="G255" s="2">
        <v>0</v>
      </c>
      <c r="H255" s="2">
        <v>2.5</v>
      </c>
      <c r="I255" s="2">
        <v>10.5</v>
      </c>
      <c r="J255" s="2">
        <v>7.2</v>
      </c>
      <c r="K255" s="2">
        <v>690</v>
      </c>
      <c r="L255" s="2">
        <v>0</v>
      </c>
      <c r="M255" s="2">
        <v>0</v>
      </c>
      <c r="N255" s="2">
        <v>855</v>
      </c>
      <c r="O255" s="2">
        <v>0</v>
      </c>
      <c r="P255" s="2">
        <v>0</v>
      </c>
      <c r="Q255" s="2">
        <v>0</v>
      </c>
      <c r="R255" s="2">
        <v>694</v>
      </c>
      <c r="S255">
        <f>IF(O255=0,0,1)</f>
        <v>0</v>
      </c>
      <c r="T255">
        <f ca="1">_xlfn.IFS(M255=0,0,M255&lt;1,MROUND(RAND(),1),M255&gt;=1,1)</f>
        <v>0</v>
      </c>
      <c r="U255">
        <f ca="1">_xlfn.IFS(N255&lt;5,0,N255&lt;275,MROUND(RAND(),1),N255&gt;=275,1)</f>
        <v>1</v>
      </c>
      <c r="V255">
        <f ca="1">_xlfn.IFS(R255&lt;12,0,R255&lt;50,MROUND(RAND(),1),R255&gt;=50,1)</f>
        <v>1</v>
      </c>
      <c r="W255">
        <f>IF(K255=0,0,1)</f>
        <v>1</v>
      </c>
      <c r="X255">
        <f>IF(L255=0,0,1)</f>
        <v>0</v>
      </c>
      <c r="Y255">
        <f>IF(P255=0,0,1)</f>
        <v>0</v>
      </c>
      <c r="Z255">
        <f>IF(Q255=0,0,1)</f>
        <v>0</v>
      </c>
      <c r="AA255">
        <f>IF(SUM(W255:Z255)=0,0,1)</f>
        <v>1</v>
      </c>
    </row>
    <row r="256" spans="1:27" x14ac:dyDescent="0.35">
      <c r="A256" s="2">
        <v>1999</v>
      </c>
      <c r="B256" s="2">
        <v>15</v>
      </c>
      <c r="C256" s="2">
        <v>40.700000000000003</v>
      </c>
      <c r="D256" s="2">
        <v>24.3</v>
      </c>
      <c r="E256" s="2">
        <v>53.6</v>
      </c>
      <c r="F256" s="2">
        <v>15.1</v>
      </c>
      <c r="G256" s="2">
        <v>0</v>
      </c>
      <c r="H256" s="2">
        <v>3.3</v>
      </c>
      <c r="I256" s="2">
        <v>9.9</v>
      </c>
      <c r="J256" s="2">
        <v>8.6</v>
      </c>
      <c r="K256" s="2">
        <v>472</v>
      </c>
      <c r="L256" s="2">
        <v>0</v>
      </c>
      <c r="M256" s="2">
        <v>0</v>
      </c>
      <c r="N256" s="2">
        <v>2040</v>
      </c>
      <c r="O256" s="2">
        <v>0</v>
      </c>
      <c r="P256" s="2">
        <v>0</v>
      </c>
      <c r="Q256" s="2">
        <v>0</v>
      </c>
      <c r="R256" s="2">
        <v>224</v>
      </c>
      <c r="S256">
        <f>IF(O256=0,0,1)</f>
        <v>0</v>
      </c>
      <c r="T256">
        <f ca="1">_xlfn.IFS(M256=0,0,M256&lt;1,MROUND(RAND(),1),M256&gt;=1,1)</f>
        <v>0</v>
      </c>
      <c r="U256">
        <f ca="1">_xlfn.IFS(N256&lt;5,0,N256&lt;275,MROUND(RAND(),1),N256&gt;=275,1)</f>
        <v>1</v>
      </c>
      <c r="V256">
        <f ca="1">_xlfn.IFS(R256&lt;12,0,R256&lt;50,MROUND(RAND(),1),R256&gt;=50,1)</f>
        <v>1</v>
      </c>
      <c r="W256">
        <f>IF(K256=0,0,1)</f>
        <v>1</v>
      </c>
      <c r="X256">
        <f>IF(L256=0,0,1)</f>
        <v>0</v>
      </c>
      <c r="Y256">
        <f>IF(P256=0,0,1)</f>
        <v>0</v>
      </c>
      <c r="Z256">
        <f>IF(Q256=0,0,1)</f>
        <v>0</v>
      </c>
      <c r="AA256">
        <f>IF(SUM(W256:Z256)=0,0,1)</f>
        <v>1</v>
      </c>
    </row>
    <row r="257" spans="1:27" x14ac:dyDescent="0.35">
      <c r="A257" s="2">
        <v>1999</v>
      </c>
      <c r="B257" s="2">
        <v>16</v>
      </c>
      <c r="C257" s="2">
        <v>39.299999999999997</v>
      </c>
      <c r="D257" s="2">
        <v>20.6</v>
      </c>
      <c r="E257" s="2">
        <v>54.1</v>
      </c>
      <c r="F257" s="2">
        <v>17.3</v>
      </c>
      <c r="G257" s="2">
        <v>0</v>
      </c>
      <c r="H257" s="2">
        <v>2.4</v>
      </c>
      <c r="I257" s="2">
        <v>9</v>
      </c>
      <c r="J257" s="2">
        <v>7.7</v>
      </c>
      <c r="K257" s="2">
        <v>475</v>
      </c>
      <c r="L257" s="2">
        <v>0</v>
      </c>
      <c r="M257" s="2">
        <v>0</v>
      </c>
      <c r="N257" s="2">
        <v>975</v>
      </c>
      <c r="O257" s="2">
        <v>0</v>
      </c>
      <c r="P257" s="2">
        <v>0</v>
      </c>
      <c r="Q257" s="2">
        <v>0</v>
      </c>
      <c r="R257" s="2">
        <v>221</v>
      </c>
      <c r="S257">
        <f>IF(O257=0,0,1)</f>
        <v>0</v>
      </c>
      <c r="T257">
        <f ca="1">_xlfn.IFS(M257=0,0,M257&lt;1,MROUND(RAND(),1),M257&gt;=1,1)</f>
        <v>0</v>
      </c>
      <c r="U257">
        <f ca="1">_xlfn.IFS(N257&lt;5,0,N257&lt;275,MROUND(RAND(),1),N257&gt;=275,1)</f>
        <v>1</v>
      </c>
      <c r="V257">
        <f ca="1">_xlfn.IFS(R257&lt;12,0,R257&lt;50,MROUND(RAND(),1),R257&gt;=50,1)</f>
        <v>1</v>
      </c>
      <c r="W257">
        <f>IF(K257=0,0,1)</f>
        <v>1</v>
      </c>
      <c r="X257">
        <f>IF(L257=0,0,1)</f>
        <v>0</v>
      </c>
      <c r="Y257">
        <f>IF(P257=0,0,1)</f>
        <v>0</v>
      </c>
      <c r="Z257">
        <f>IF(Q257=0,0,1)</f>
        <v>0</v>
      </c>
      <c r="AA257">
        <f>IF(SUM(W257:Z257)=0,0,1)</f>
        <v>1</v>
      </c>
    </row>
    <row r="258" spans="1:27" x14ac:dyDescent="0.35">
      <c r="A258" s="2">
        <v>1999</v>
      </c>
      <c r="B258" s="2">
        <v>17</v>
      </c>
      <c r="C258" s="2">
        <v>40.200000000000003</v>
      </c>
      <c r="D258" s="2">
        <v>26.9</v>
      </c>
      <c r="E258" s="2">
        <v>57.3</v>
      </c>
      <c r="F258" s="2">
        <v>25.7</v>
      </c>
      <c r="G258" s="2">
        <v>0</v>
      </c>
      <c r="H258" s="2">
        <v>3.1</v>
      </c>
      <c r="I258" s="2">
        <v>8.6999999999999993</v>
      </c>
      <c r="J258" s="2">
        <v>9.1999999999999993</v>
      </c>
      <c r="K258" s="2">
        <v>25</v>
      </c>
      <c r="L258" s="2">
        <v>0</v>
      </c>
      <c r="M258" s="2">
        <v>0</v>
      </c>
      <c r="N258" s="2">
        <v>130</v>
      </c>
      <c r="O258" s="2">
        <v>0</v>
      </c>
      <c r="P258" s="2">
        <v>0</v>
      </c>
      <c r="Q258" s="2">
        <v>0</v>
      </c>
      <c r="R258" s="2">
        <v>900</v>
      </c>
      <c r="S258">
        <f>IF(O258=0,0,1)</f>
        <v>0</v>
      </c>
      <c r="T258">
        <f ca="1">_xlfn.IFS(M258=0,0,M258&lt;1,MROUND(RAND(),1),M258&gt;=1,1)</f>
        <v>0</v>
      </c>
      <c r="U258">
        <f ca="1">_xlfn.IFS(N258&lt;5,0,N258&lt;275,MROUND(RAND(),1),N258&gt;=275,1)</f>
        <v>0</v>
      </c>
      <c r="V258">
        <f ca="1">_xlfn.IFS(R258&lt;12,0,R258&lt;50,MROUND(RAND(),1),R258&gt;=50,1)</f>
        <v>1</v>
      </c>
      <c r="W258">
        <f>IF(K258=0,0,1)</f>
        <v>1</v>
      </c>
      <c r="X258">
        <f>IF(L258=0,0,1)</f>
        <v>0</v>
      </c>
      <c r="Y258">
        <f>IF(P258=0,0,1)</f>
        <v>0</v>
      </c>
      <c r="Z258">
        <f>IF(Q258=0,0,1)</f>
        <v>0</v>
      </c>
      <c r="AA258">
        <f>IF(SUM(W258:Z258)=0,0,1)</f>
        <v>1</v>
      </c>
    </row>
    <row r="259" spans="1:27" x14ac:dyDescent="0.35">
      <c r="A259" s="2">
        <v>1999</v>
      </c>
      <c r="B259" s="2">
        <v>18</v>
      </c>
      <c r="C259" s="2">
        <v>41.3</v>
      </c>
      <c r="D259" s="2">
        <v>27</v>
      </c>
      <c r="E259" s="2">
        <v>52.1</v>
      </c>
      <c r="F259" s="2">
        <v>26.6</v>
      </c>
      <c r="G259" s="2">
        <v>5.7</v>
      </c>
      <c r="H259" s="2">
        <v>4.4000000000000004</v>
      </c>
      <c r="I259" s="2">
        <v>10</v>
      </c>
      <c r="J259" s="2">
        <v>8.8000000000000007</v>
      </c>
      <c r="K259" s="2">
        <v>35</v>
      </c>
      <c r="L259" s="2">
        <v>0</v>
      </c>
      <c r="M259" s="2">
        <v>0</v>
      </c>
      <c r="N259" s="2">
        <v>5</v>
      </c>
      <c r="O259" s="2">
        <v>0</v>
      </c>
      <c r="P259" s="2">
        <v>0</v>
      </c>
      <c r="Q259" s="2">
        <v>0</v>
      </c>
      <c r="R259" s="2">
        <v>271</v>
      </c>
      <c r="S259">
        <f>IF(O259=0,0,1)</f>
        <v>0</v>
      </c>
      <c r="T259">
        <f ca="1">_xlfn.IFS(M259=0,0,M259&lt;1,MROUND(RAND(),1),M259&gt;=1,1)</f>
        <v>0</v>
      </c>
      <c r="U259">
        <f ca="1">_xlfn.IFS(N259&lt;5,0,N259&lt;275,MROUND(RAND(),1),N259&gt;=275,1)</f>
        <v>0</v>
      </c>
      <c r="V259">
        <f ca="1">_xlfn.IFS(R259&lt;12,0,R259&lt;50,MROUND(RAND(),1),R259&gt;=50,1)</f>
        <v>1</v>
      </c>
      <c r="W259">
        <f>IF(K259=0,0,1)</f>
        <v>1</v>
      </c>
      <c r="X259">
        <f>IF(L259=0,0,1)</f>
        <v>0</v>
      </c>
      <c r="Y259">
        <f>IF(P259=0,0,1)</f>
        <v>0</v>
      </c>
      <c r="Z259">
        <f>IF(Q259=0,0,1)</f>
        <v>0</v>
      </c>
      <c r="AA259">
        <f>IF(SUM(W259:Z259)=0,0,1)</f>
        <v>1</v>
      </c>
    </row>
    <row r="260" spans="1:27" x14ac:dyDescent="0.35">
      <c r="A260" s="2">
        <v>1999</v>
      </c>
      <c r="B260" s="2">
        <v>19</v>
      </c>
      <c r="C260" s="2">
        <v>37.700000000000003</v>
      </c>
      <c r="D260" s="2">
        <v>24.7</v>
      </c>
      <c r="E260" s="2">
        <v>66.900000000000006</v>
      </c>
      <c r="F260" s="2">
        <v>31.1</v>
      </c>
      <c r="G260" s="2">
        <v>105.2</v>
      </c>
      <c r="H260" s="2">
        <v>3.8</v>
      </c>
      <c r="I260" s="2">
        <v>7.1</v>
      </c>
      <c r="J260" s="2">
        <v>7.1</v>
      </c>
      <c r="K260" s="2">
        <v>15</v>
      </c>
      <c r="L260" s="2">
        <v>0</v>
      </c>
      <c r="M260" s="2">
        <v>0</v>
      </c>
      <c r="N260" s="2">
        <v>5</v>
      </c>
      <c r="O260" s="2">
        <v>0</v>
      </c>
      <c r="P260" s="2">
        <v>0</v>
      </c>
      <c r="Q260" s="2">
        <v>0</v>
      </c>
      <c r="R260" s="2">
        <v>2</v>
      </c>
      <c r="S260">
        <f>IF(O260=0,0,1)</f>
        <v>0</v>
      </c>
      <c r="T260">
        <f ca="1">_xlfn.IFS(M260=0,0,M260&lt;1,MROUND(RAND(),1),M260&gt;=1,1)</f>
        <v>0</v>
      </c>
      <c r="U260">
        <f ca="1">_xlfn.IFS(N260&lt;5,0,N260&lt;275,MROUND(RAND(),1),N260&gt;=275,1)</f>
        <v>1</v>
      </c>
      <c r="V260">
        <f ca="1">_xlfn.IFS(R260&lt;12,0,R260&lt;50,MROUND(RAND(),1),R260&gt;=50,1)</f>
        <v>0</v>
      </c>
      <c r="W260">
        <f>IF(K260=0,0,1)</f>
        <v>1</v>
      </c>
      <c r="X260">
        <f>IF(L260=0,0,1)</f>
        <v>0</v>
      </c>
      <c r="Y260">
        <f>IF(P260=0,0,1)</f>
        <v>0</v>
      </c>
      <c r="Z260">
        <f>IF(Q260=0,0,1)</f>
        <v>0</v>
      </c>
      <c r="AA260">
        <f>IF(SUM(W260:Z260)=0,0,1)</f>
        <v>1</v>
      </c>
    </row>
    <row r="261" spans="1:27" x14ac:dyDescent="0.35">
      <c r="A261" s="2">
        <v>1999</v>
      </c>
      <c r="B261" s="2">
        <v>31</v>
      </c>
      <c r="C261" s="2">
        <v>28</v>
      </c>
      <c r="D261" s="2">
        <v>22.7</v>
      </c>
      <c r="E261" s="2">
        <v>89.4</v>
      </c>
      <c r="F261" s="2">
        <v>74.400000000000006</v>
      </c>
      <c r="G261" s="2">
        <v>67.7</v>
      </c>
      <c r="H261" s="2">
        <v>7.5</v>
      </c>
      <c r="I261" s="2">
        <v>2.8</v>
      </c>
      <c r="J261" s="2">
        <v>3.8</v>
      </c>
      <c r="K261" s="2">
        <v>12</v>
      </c>
      <c r="L261" s="2">
        <v>0</v>
      </c>
      <c r="M261" s="2">
        <v>0</v>
      </c>
      <c r="N261" s="2">
        <v>60</v>
      </c>
      <c r="O261" s="2">
        <v>1</v>
      </c>
      <c r="P261" s="2">
        <v>0</v>
      </c>
      <c r="Q261" s="2">
        <v>0</v>
      </c>
      <c r="R261" s="2">
        <v>11</v>
      </c>
      <c r="S261">
        <f>IF(O261=0,0,1)</f>
        <v>1</v>
      </c>
      <c r="T261">
        <f ca="1">_xlfn.IFS(M261=0,0,M261&lt;1,MROUND(RAND(),1),M261&gt;=1,1)</f>
        <v>0</v>
      </c>
      <c r="U261">
        <f ca="1">_xlfn.IFS(N261&lt;5,0,N261&lt;275,MROUND(RAND(),1),N261&gt;=275,1)</f>
        <v>1</v>
      </c>
      <c r="V261">
        <f ca="1">_xlfn.IFS(R261&lt;12,0,R261&lt;50,MROUND(RAND(),1),R261&gt;=50,1)</f>
        <v>0</v>
      </c>
      <c r="W261">
        <f>IF(K261=0,0,1)</f>
        <v>1</v>
      </c>
      <c r="X261">
        <f>IF(L261=0,0,1)</f>
        <v>0</v>
      </c>
      <c r="Y261">
        <f>IF(P261=0,0,1)</f>
        <v>0</v>
      </c>
      <c r="Z261">
        <f>IF(Q261=0,0,1)</f>
        <v>0</v>
      </c>
      <c r="AA261">
        <f>IF(SUM(W261:Z261)=0,0,1)</f>
        <v>1</v>
      </c>
    </row>
    <row r="262" spans="1:27" x14ac:dyDescent="0.35">
      <c r="A262" s="2">
        <v>1999</v>
      </c>
      <c r="B262" s="2">
        <v>32</v>
      </c>
      <c r="C262" s="2">
        <v>28.8</v>
      </c>
      <c r="D262" s="2">
        <v>22.8</v>
      </c>
      <c r="E262" s="2">
        <v>84.3</v>
      </c>
      <c r="F262" s="2">
        <v>66.599999999999994</v>
      </c>
      <c r="G262" s="2">
        <v>8.8000000000000007</v>
      </c>
      <c r="H262" s="2">
        <v>7</v>
      </c>
      <c r="I262" s="2">
        <v>4</v>
      </c>
      <c r="J262" s="2">
        <v>3.4</v>
      </c>
      <c r="K262" s="2">
        <v>484</v>
      </c>
      <c r="L262" s="2">
        <v>0</v>
      </c>
      <c r="M262" s="2">
        <v>0</v>
      </c>
      <c r="N262" s="2">
        <v>1774</v>
      </c>
      <c r="O262" s="2">
        <v>6</v>
      </c>
      <c r="P262" s="2">
        <v>0</v>
      </c>
      <c r="Q262" s="2">
        <v>0</v>
      </c>
      <c r="R262" s="2">
        <v>66</v>
      </c>
      <c r="S262">
        <f>IF(O262=0,0,1)</f>
        <v>1</v>
      </c>
      <c r="T262">
        <f ca="1">_xlfn.IFS(M262=0,0,M262&lt;1,MROUND(RAND(),1),M262&gt;=1,1)</f>
        <v>0</v>
      </c>
      <c r="U262">
        <f ca="1">_xlfn.IFS(N262&lt;5,0,N262&lt;275,MROUND(RAND(),1),N262&gt;=275,1)</f>
        <v>1</v>
      </c>
      <c r="V262">
        <f ca="1">_xlfn.IFS(R262&lt;12,0,R262&lt;50,MROUND(RAND(),1),R262&gt;=50,1)</f>
        <v>1</v>
      </c>
      <c r="W262">
        <f>IF(K262=0,0,1)</f>
        <v>1</v>
      </c>
      <c r="X262">
        <f>IF(L262=0,0,1)</f>
        <v>0</v>
      </c>
      <c r="Y262">
        <f>IF(P262=0,0,1)</f>
        <v>0</v>
      </c>
      <c r="Z262">
        <f>IF(Q262=0,0,1)</f>
        <v>0</v>
      </c>
      <c r="AA262">
        <f>IF(SUM(W262:Z262)=0,0,1)</f>
        <v>1</v>
      </c>
    </row>
    <row r="263" spans="1:27" x14ac:dyDescent="0.35">
      <c r="A263" s="2">
        <v>1999</v>
      </c>
      <c r="B263" s="2">
        <v>42</v>
      </c>
      <c r="C263" s="2">
        <v>31.1</v>
      </c>
      <c r="D263" s="2">
        <v>20.2</v>
      </c>
      <c r="E263" s="2">
        <v>89.7</v>
      </c>
      <c r="F263" s="2">
        <v>48.6</v>
      </c>
      <c r="G263" s="2">
        <v>3.2</v>
      </c>
      <c r="H263" s="2">
        <v>2.1</v>
      </c>
      <c r="I263" s="2">
        <v>7.5</v>
      </c>
      <c r="J263" s="2">
        <v>4.0999999999999996</v>
      </c>
      <c r="K263" s="2">
        <v>485</v>
      </c>
      <c r="L263" s="2">
        <v>0</v>
      </c>
      <c r="M263" s="2">
        <v>0</v>
      </c>
      <c r="N263" s="2">
        <v>990</v>
      </c>
      <c r="O263" s="2">
        <v>0</v>
      </c>
      <c r="P263" s="2">
        <v>0</v>
      </c>
      <c r="Q263" s="2">
        <v>0</v>
      </c>
      <c r="R263" s="2">
        <v>78</v>
      </c>
      <c r="S263">
        <f>IF(O263=0,0,1)</f>
        <v>0</v>
      </c>
      <c r="T263">
        <f ca="1">_xlfn.IFS(M263=0,0,M263&lt;1,MROUND(RAND(),1),M263&gt;=1,1)</f>
        <v>0</v>
      </c>
      <c r="U263">
        <f ca="1">_xlfn.IFS(N263&lt;5,0,N263&lt;275,MROUND(RAND(),1),N263&gt;=275,1)</f>
        <v>1</v>
      </c>
      <c r="V263">
        <f ca="1">_xlfn.IFS(R263&lt;12,0,R263&lt;50,MROUND(RAND(),1),R263&gt;=50,1)</f>
        <v>1</v>
      </c>
      <c r="W263">
        <f>IF(K263=0,0,1)</f>
        <v>1</v>
      </c>
      <c r="X263">
        <f>IF(L263=0,0,1)</f>
        <v>0</v>
      </c>
      <c r="Y263">
        <f>IF(P263=0,0,1)</f>
        <v>0</v>
      </c>
      <c r="Z263">
        <f>IF(Q263=0,0,1)</f>
        <v>0</v>
      </c>
      <c r="AA263">
        <f>IF(SUM(W263:Z263)=0,0,1)</f>
        <v>1</v>
      </c>
    </row>
    <row r="264" spans="1:27" x14ac:dyDescent="0.35">
      <c r="A264" s="2">
        <v>2000</v>
      </c>
      <c r="B264" s="2">
        <v>38</v>
      </c>
      <c r="C264" s="2">
        <v>30.9</v>
      </c>
      <c r="D264" s="2">
        <v>22.6</v>
      </c>
      <c r="E264" s="2">
        <v>87.4</v>
      </c>
      <c r="F264" s="2">
        <v>63.9</v>
      </c>
      <c r="G264" s="2">
        <v>35.6</v>
      </c>
      <c r="H264" s="2">
        <v>1.9</v>
      </c>
      <c r="I264" s="2">
        <v>6.5</v>
      </c>
      <c r="J264" s="2">
        <v>4</v>
      </c>
      <c r="K264" s="2">
        <v>4448</v>
      </c>
      <c r="L264" s="2">
        <v>0</v>
      </c>
      <c r="M264" s="2">
        <v>394</v>
      </c>
      <c r="N264" s="2">
        <v>5252</v>
      </c>
      <c r="O264" s="2">
        <v>23</v>
      </c>
      <c r="P264" s="2">
        <v>0</v>
      </c>
      <c r="Q264" s="2">
        <v>0</v>
      </c>
      <c r="R264" s="2">
        <v>238</v>
      </c>
      <c r="S264">
        <f>IF(O264=0,0,1)</f>
        <v>1</v>
      </c>
      <c r="T264">
        <f ca="1">_xlfn.IFS(M264=0,0,M264&lt;1,MROUND(RAND(),1),M264&gt;=1,1)</f>
        <v>1</v>
      </c>
      <c r="U264">
        <f ca="1">_xlfn.IFS(N264&lt;5,0,N264&lt;275,MROUND(RAND(),1),N264&gt;=275,1)</f>
        <v>1</v>
      </c>
      <c r="V264">
        <f ca="1">_xlfn.IFS(R264&lt;12,0,R264&lt;50,MROUND(RAND(),1),R264&gt;=50,1)</f>
        <v>1</v>
      </c>
      <c r="W264">
        <f>IF(K264=0,0,1)</f>
        <v>1</v>
      </c>
      <c r="X264">
        <f>IF(L264=0,0,1)</f>
        <v>0</v>
      </c>
      <c r="Y264">
        <f>IF(P264=0,0,1)</f>
        <v>0</v>
      </c>
      <c r="Z264">
        <f>IF(Q264=0,0,1)</f>
        <v>0</v>
      </c>
      <c r="AA264">
        <f>IF(SUM(W264:Z264)=0,0,1)</f>
        <v>1</v>
      </c>
    </row>
    <row r="265" spans="1:27" x14ac:dyDescent="0.35">
      <c r="A265" s="2">
        <v>2000</v>
      </c>
      <c r="B265" s="2">
        <v>39</v>
      </c>
      <c r="C265" s="2">
        <v>31.8</v>
      </c>
      <c r="D265" s="2">
        <v>22.4</v>
      </c>
      <c r="E265" s="2">
        <v>87.4</v>
      </c>
      <c r="F265" s="2">
        <v>59.8</v>
      </c>
      <c r="G265" s="2">
        <v>10</v>
      </c>
      <c r="H265" s="2">
        <v>2.1</v>
      </c>
      <c r="I265" s="2">
        <v>7.7</v>
      </c>
      <c r="J265" s="2">
        <v>3.9</v>
      </c>
      <c r="K265" s="2">
        <v>6380</v>
      </c>
      <c r="L265" s="2">
        <v>0</v>
      </c>
      <c r="M265" s="2">
        <v>234</v>
      </c>
      <c r="N265" s="2">
        <v>6832</v>
      </c>
      <c r="O265" s="2">
        <v>22</v>
      </c>
      <c r="P265" s="2">
        <v>0</v>
      </c>
      <c r="Q265" s="2">
        <v>0</v>
      </c>
      <c r="R265" s="2">
        <v>406</v>
      </c>
      <c r="S265">
        <f>IF(O265=0,0,1)</f>
        <v>1</v>
      </c>
      <c r="T265">
        <f ca="1">_xlfn.IFS(M265=0,0,M265&lt;1,MROUND(RAND(),1),M265&gt;=1,1)</f>
        <v>1</v>
      </c>
      <c r="U265">
        <f ca="1">_xlfn.IFS(N265&lt;5,0,N265&lt;275,MROUND(RAND(),1),N265&gt;=275,1)</f>
        <v>1</v>
      </c>
      <c r="V265">
        <f ca="1">_xlfn.IFS(R265&lt;12,0,R265&lt;50,MROUND(RAND(),1),R265&gt;=50,1)</f>
        <v>1</v>
      </c>
      <c r="W265">
        <f>IF(K265=0,0,1)</f>
        <v>1</v>
      </c>
      <c r="X265">
        <f>IF(L265=0,0,1)</f>
        <v>0</v>
      </c>
      <c r="Y265">
        <f>IF(P265=0,0,1)</f>
        <v>0</v>
      </c>
      <c r="Z265">
        <f>IF(Q265=0,0,1)</f>
        <v>0</v>
      </c>
      <c r="AA265">
        <f>IF(SUM(W265:Z265)=0,0,1)</f>
        <v>1</v>
      </c>
    </row>
    <row r="266" spans="1:27" x14ac:dyDescent="0.35">
      <c r="A266" s="2">
        <v>1993</v>
      </c>
      <c r="B266" s="2">
        <v>27</v>
      </c>
      <c r="C266" s="2">
        <v>33.200000000000003</v>
      </c>
      <c r="D266" s="2">
        <v>23.7</v>
      </c>
      <c r="E266" s="2">
        <v>72.099999999999994</v>
      </c>
      <c r="F266" s="2">
        <v>43.4</v>
      </c>
      <c r="G266" s="2">
        <v>4.2</v>
      </c>
      <c r="H266" s="2">
        <v>11.9</v>
      </c>
      <c r="I266" s="2">
        <v>7.6</v>
      </c>
      <c r="J266" s="2">
        <v>4.8</v>
      </c>
      <c r="K266" s="2">
        <v>90</v>
      </c>
      <c r="L266" s="2">
        <v>0</v>
      </c>
      <c r="M266" s="2">
        <v>92</v>
      </c>
      <c r="N266" s="2">
        <v>0</v>
      </c>
      <c r="O266" s="2">
        <v>0</v>
      </c>
      <c r="P266" s="2">
        <v>0</v>
      </c>
      <c r="Q266" s="2">
        <v>0</v>
      </c>
      <c r="R266" s="2">
        <v>1</v>
      </c>
      <c r="S266">
        <f>IF(O266=0,0,1)</f>
        <v>0</v>
      </c>
      <c r="T266">
        <f ca="1">_xlfn.IFS(M266=0,0,M266&lt;1,MROUND(RAND(),1),M266&gt;=1,1)</f>
        <v>1</v>
      </c>
      <c r="U266">
        <f ca="1">_xlfn.IFS(N266&lt;5,0,N266&lt;275,MROUND(RAND(),1),N266&gt;=275,1)</f>
        <v>0</v>
      </c>
      <c r="V266">
        <f ca="1">_xlfn.IFS(R266&lt;12,0,R266&lt;50,MROUND(RAND(),1),R266&gt;=50,1)</f>
        <v>0</v>
      </c>
      <c r="W266">
        <f>IF(K266=0,0,1)</f>
        <v>1</v>
      </c>
      <c r="X266">
        <f>IF(L266=0,0,1)</f>
        <v>0</v>
      </c>
      <c r="Y266">
        <f>IF(P266=0,0,1)</f>
        <v>0</v>
      </c>
      <c r="Z266">
        <f>IF(Q266=0,0,1)</f>
        <v>0</v>
      </c>
      <c r="AA266">
        <f>IF(SUM(W266:Z266)=0,0,1)</f>
        <v>1</v>
      </c>
    </row>
    <row r="267" spans="1:27" x14ac:dyDescent="0.35">
      <c r="A267" s="2">
        <v>1993</v>
      </c>
      <c r="B267" s="2">
        <v>28</v>
      </c>
      <c r="C267" s="2">
        <v>31.5</v>
      </c>
      <c r="D267" s="2">
        <v>23.5</v>
      </c>
      <c r="E267" s="2">
        <v>79.400000000000006</v>
      </c>
      <c r="F267" s="2">
        <v>50.3</v>
      </c>
      <c r="G267" s="2">
        <v>13.8</v>
      </c>
      <c r="H267" s="2">
        <v>17.600000000000001</v>
      </c>
      <c r="I267" s="2">
        <v>2.7</v>
      </c>
      <c r="J267" s="2">
        <v>3.2</v>
      </c>
      <c r="K267" s="2">
        <v>34</v>
      </c>
      <c r="L267" s="2">
        <v>0</v>
      </c>
      <c r="M267" s="2">
        <v>5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>
        <f>IF(O267=0,0,1)</f>
        <v>0</v>
      </c>
      <c r="T267">
        <f ca="1">_xlfn.IFS(M267=0,0,M267&lt;1,MROUND(RAND(),1),M267&gt;=1,1)</f>
        <v>1</v>
      </c>
      <c r="U267">
        <f ca="1">_xlfn.IFS(N267&lt;5,0,N267&lt;275,MROUND(RAND(),1),N267&gt;=275,1)</f>
        <v>0</v>
      </c>
      <c r="V267">
        <f ca="1">_xlfn.IFS(R267&lt;12,0,R267&lt;50,MROUND(RAND(),1),R267&gt;=50,1)</f>
        <v>0</v>
      </c>
      <c r="W267">
        <f>IF(K267=0,0,1)</f>
        <v>1</v>
      </c>
      <c r="X267">
        <f>IF(L267=0,0,1)</f>
        <v>0</v>
      </c>
      <c r="Y267">
        <f>IF(P267=0,0,1)</f>
        <v>0</v>
      </c>
      <c r="Z267">
        <f>IF(Q267=0,0,1)</f>
        <v>0</v>
      </c>
      <c r="AA267">
        <f>IF(SUM(W267:Z267)=0,0,1)</f>
        <v>1</v>
      </c>
    </row>
    <row r="268" spans="1:27" x14ac:dyDescent="0.35">
      <c r="A268" s="2">
        <v>1993</v>
      </c>
      <c r="B268" s="2">
        <v>30</v>
      </c>
      <c r="C268" s="2">
        <v>30.7</v>
      </c>
      <c r="D268" s="2">
        <v>22.4</v>
      </c>
      <c r="E268" s="2">
        <v>81.400000000000006</v>
      </c>
      <c r="F268" s="2">
        <v>58.3</v>
      </c>
      <c r="G268" s="2">
        <v>55.5</v>
      </c>
      <c r="H268" s="2">
        <v>12.5</v>
      </c>
      <c r="I268" s="2">
        <v>3.5</v>
      </c>
      <c r="J268" s="2">
        <v>3.4</v>
      </c>
      <c r="K268" s="2">
        <v>36</v>
      </c>
      <c r="L268" s="2">
        <v>0</v>
      </c>
      <c r="M268" s="2">
        <v>68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>
        <f>IF(O268=0,0,1)</f>
        <v>0</v>
      </c>
      <c r="T268">
        <f ca="1">_xlfn.IFS(M268=0,0,M268&lt;1,MROUND(RAND(),1),M268&gt;=1,1)</f>
        <v>1</v>
      </c>
      <c r="U268">
        <f ca="1">_xlfn.IFS(N268&lt;5,0,N268&lt;275,MROUND(RAND(),1),N268&gt;=275,1)</f>
        <v>0</v>
      </c>
      <c r="V268">
        <f ca="1">_xlfn.IFS(R268&lt;12,0,R268&lt;50,MROUND(RAND(),1),R268&gt;=50,1)</f>
        <v>0</v>
      </c>
      <c r="W268">
        <f>IF(K268=0,0,1)</f>
        <v>1</v>
      </c>
      <c r="X268">
        <f>IF(L268=0,0,1)</f>
        <v>0</v>
      </c>
      <c r="Y268">
        <f>IF(P268=0,0,1)</f>
        <v>0</v>
      </c>
      <c r="Z268">
        <f>IF(Q268=0,0,1)</f>
        <v>0</v>
      </c>
      <c r="AA268">
        <f>IF(SUM(W268:Z268)=0,0,1)</f>
        <v>1</v>
      </c>
    </row>
    <row r="269" spans="1:27" x14ac:dyDescent="0.35">
      <c r="A269" s="2">
        <v>1993</v>
      </c>
      <c r="B269" s="2">
        <v>32</v>
      </c>
      <c r="C269" s="2">
        <v>30.1</v>
      </c>
      <c r="D269" s="2">
        <v>22.3</v>
      </c>
      <c r="E269" s="2">
        <v>78.599999999999994</v>
      </c>
      <c r="F269" s="2">
        <v>52.4</v>
      </c>
      <c r="G269" s="2">
        <v>9.6</v>
      </c>
      <c r="H269" s="2">
        <v>11.4</v>
      </c>
      <c r="I269" s="2">
        <v>5.4</v>
      </c>
      <c r="J269" s="2">
        <v>4.8</v>
      </c>
      <c r="K269" s="2">
        <v>1235</v>
      </c>
      <c r="L269" s="2">
        <v>0</v>
      </c>
      <c r="M269" s="2">
        <v>108</v>
      </c>
      <c r="N269" s="2">
        <v>0</v>
      </c>
      <c r="O269" s="2">
        <v>6</v>
      </c>
      <c r="P269" s="2">
        <v>0</v>
      </c>
      <c r="Q269" s="2">
        <v>0</v>
      </c>
      <c r="R269" s="2">
        <v>17</v>
      </c>
      <c r="S269">
        <f>IF(O269=0,0,1)</f>
        <v>1</v>
      </c>
      <c r="T269">
        <f ca="1">_xlfn.IFS(M269=0,0,M269&lt;1,MROUND(RAND(),1),M269&gt;=1,1)</f>
        <v>1</v>
      </c>
      <c r="U269">
        <f ca="1">_xlfn.IFS(N269&lt;5,0,N269&lt;275,MROUND(RAND(),1),N269&gt;=275,1)</f>
        <v>0</v>
      </c>
      <c r="V269">
        <f ca="1">_xlfn.IFS(R269&lt;12,0,R269&lt;50,MROUND(RAND(),1),R269&gt;=50,1)</f>
        <v>0</v>
      </c>
      <c r="W269">
        <f>IF(K269=0,0,1)</f>
        <v>1</v>
      </c>
      <c r="X269">
        <f>IF(L269=0,0,1)</f>
        <v>0</v>
      </c>
      <c r="Y269">
        <f>IF(P269=0,0,1)</f>
        <v>0</v>
      </c>
      <c r="Z269">
        <f>IF(Q269=0,0,1)</f>
        <v>0</v>
      </c>
      <c r="AA269">
        <f>IF(SUM(W269:Z269)=0,0,1)</f>
        <v>1</v>
      </c>
    </row>
    <row r="270" spans="1:27" x14ac:dyDescent="0.35">
      <c r="A270" s="2">
        <v>1993</v>
      </c>
      <c r="B270" s="2">
        <v>33</v>
      </c>
      <c r="C270" s="2">
        <v>30.2</v>
      </c>
      <c r="D270" s="2">
        <v>22.1</v>
      </c>
      <c r="E270" s="2">
        <v>85.3</v>
      </c>
      <c r="F270" s="2">
        <v>53.3</v>
      </c>
      <c r="G270" s="2">
        <v>14.2</v>
      </c>
      <c r="H270" s="2">
        <v>11.5</v>
      </c>
      <c r="I270" s="2">
        <v>5.9</v>
      </c>
      <c r="J270" s="2">
        <v>4.4000000000000004</v>
      </c>
      <c r="K270" s="2">
        <v>780</v>
      </c>
      <c r="L270" s="2">
        <v>0</v>
      </c>
      <c r="M270" s="2">
        <v>60</v>
      </c>
      <c r="N270" s="2">
        <v>0</v>
      </c>
      <c r="O270" s="2">
        <v>10</v>
      </c>
      <c r="P270" s="2">
        <v>0</v>
      </c>
      <c r="Q270" s="2">
        <v>0</v>
      </c>
      <c r="R270" s="2">
        <v>11</v>
      </c>
      <c r="S270">
        <f>IF(O270=0,0,1)</f>
        <v>1</v>
      </c>
      <c r="T270">
        <f ca="1">_xlfn.IFS(M270=0,0,M270&lt;1,MROUND(RAND(),1),M270&gt;=1,1)</f>
        <v>1</v>
      </c>
      <c r="U270">
        <f ca="1">_xlfn.IFS(N270&lt;5,0,N270&lt;275,MROUND(RAND(),1),N270&gt;=275,1)</f>
        <v>0</v>
      </c>
      <c r="V270">
        <f ca="1">_xlfn.IFS(R270&lt;12,0,R270&lt;50,MROUND(RAND(),1),R270&gt;=50,1)</f>
        <v>0</v>
      </c>
      <c r="W270">
        <f>IF(K270=0,0,1)</f>
        <v>1</v>
      </c>
      <c r="X270">
        <f>IF(L270=0,0,1)</f>
        <v>0</v>
      </c>
      <c r="Y270">
        <f>IF(P270=0,0,1)</f>
        <v>0</v>
      </c>
      <c r="Z270">
        <f>IF(Q270=0,0,1)</f>
        <v>0</v>
      </c>
      <c r="AA270">
        <f>IF(SUM(W270:Z270)=0,0,1)</f>
        <v>1</v>
      </c>
    </row>
    <row r="271" spans="1:27" x14ac:dyDescent="0.35">
      <c r="A271" s="2">
        <v>1993</v>
      </c>
      <c r="B271" s="2">
        <v>34</v>
      </c>
      <c r="C271" s="2">
        <v>29.9</v>
      </c>
      <c r="D271" s="2">
        <v>22.3</v>
      </c>
      <c r="E271" s="2">
        <v>77.3</v>
      </c>
      <c r="F271" s="2">
        <v>50.4</v>
      </c>
      <c r="G271" s="2">
        <v>14.8</v>
      </c>
      <c r="H271" s="2">
        <v>10.9</v>
      </c>
      <c r="I271" s="2">
        <v>6</v>
      </c>
      <c r="J271" s="2">
        <v>3.7</v>
      </c>
      <c r="K271" s="2">
        <v>266</v>
      </c>
      <c r="L271" s="2">
        <v>0</v>
      </c>
      <c r="M271" s="2">
        <v>383</v>
      </c>
      <c r="N271" s="2">
        <v>0</v>
      </c>
      <c r="O271" s="2">
        <v>15</v>
      </c>
      <c r="P271" s="2">
        <v>0</v>
      </c>
      <c r="Q271" s="2">
        <v>0</v>
      </c>
      <c r="R271" s="2">
        <v>14</v>
      </c>
      <c r="S271">
        <f>IF(O271=0,0,1)</f>
        <v>1</v>
      </c>
      <c r="T271">
        <f ca="1">_xlfn.IFS(M271=0,0,M271&lt;1,MROUND(RAND(),1),M271&gt;=1,1)</f>
        <v>1</v>
      </c>
      <c r="U271">
        <f ca="1">_xlfn.IFS(N271&lt;5,0,N271&lt;275,MROUND(RAND(),1),N271&gt;=275,1)</f>
        <v>0</v>
      </c>
      <c r="V271">
        <f ca="1">_xlfn.IFS(R271&lt;12,0,R271&lt;50,MROUND(RAND(),1),R271&gt;=50,1)</f>
        <v>1</v>
      </c>
      <c r="W271">
        <f>IF(K271=0,0,1)</f>
        <v>1</v>
      </c>
      <c r="X271">
        <f>IF(L271=0,0,1)</f>
        <v>0</v>
      </c>
      <c r="Y271">
        <f>IF(P271=0,0,1)</f>
        <v>0</v>
      </c>
      <c r="Z271">
        <f>IF(Q271=0,0,1)</f>
        <v>0</v>
      </c>
      <c r="AA271">
        <f>IF(SUM(W271:Z271)=0,0,1)</f>
        <v>1</v>
      </c>
    </row>
    <row r="272" spans="1:27" x14ac:dyDescent="0.35">
      <c r="A272" s="2">
        <v>1993</v>
      </c>
      <c r="B272" s="2">
        <v>35</v>
      </c>
      <c r="C272" s="2">
        <v>30</v>
      </c>
      <c r="D272" s="2">
        <v>22.1</v>
      </c>
      <c r="E272" s="2">
        <v>86.1</v>
      </c>
      <c r="F272" s="2">
        <v>58.6</v>
      </c>
      <c r="G272" s="2">
        <v>64.5</v>
      </c>
      <c r="H272" s="2">
        <v>3.4</v>
      </c>
      <c r="I272" s="2">
        <v>4.5</v>
      </c>
      <c r="J272" s="2">
        <v>3.2</v>
      </c>
      <c r="K272" s="2">
        <v>80</v>
      </c>
      <c r="L272" s="2">
        <v>0</v>
      </c>
      <c r="M272" s="2">
        <v>29</v>
      </c>
      <c r="N272" s="2">
        <v>0</v>
      </c>
      <c r="O272" s="2">
        <v>22</v>
      </c>
      <c r="P272" s="2">
        <v>0</v>
      </c>
      <c r="Q272" s="2">
        <v>0</v>
      </c>
      <c r="R272" s="2">
        <v>2</v>
      </c>
      <c r="S272">
        <f>IF(O272=0,0,1)</f>
        <v>1</v>
      </c>
      <c r="T272">
        <f ca="1">_xlfn.IFS(M272=0,0,M272&lt;1,MROUND(RAND(),1),M272&gt;=1,1)</f>
        <v>1</v>
      </c>
      <c r="U272">
        <f ca="1">_xlfn.IFS(N272&lt;5,0,N272&lt;275,MROUND(RAND(),1),N272&gt;=275,1)</f>
        <v>0</v>
      </c>
      <c r="V272">
        <f ca="1">_xlfn.IFS(R272&lt;12,0,R272&lt;50,MROUND(RAND(),1),R272&gt;=50,1)</f>
        <v>0</v>
      </c>
      <c r="W272">
        <f>IF(K272=0,0,1)</f>
        <v>1</v>
      </c>
      <c r="X272">
        <f>IF(L272=0,0,1)</f>
        <v>0</v>
      </c>
      <c r="Y272">
        <f>IF(P272=0,0,1)</f>
        <v>0</v>
      </c>
      <c r="Z272">
        <f>IF(Q272=0,0,1)</f>
        <v>0</v>
      </c>
      <c r="AA272">
        <f>IF(SUM(W272:Z272)=0,0,1)</f>
        <v>1</v>
      </c>
    </row>
    <row r="273" spans="1:27" x14ac:dyDescent="0.35">
      <c r="A273" s="2">
        <v>1993</v>
      </c>
      <c r="B273" s="2">
        <v>36</v>
      </c>
      <c r="C273" s="2">
        <v>29.2</v>
      </c>
      <c r="D273" s="2">
        <v>21.7</v>
      </c>
      <c r="E273" s="2">
        <v>85.4</v>
      </c>
      <c r="F273" s="2">
        <v>65</v>
      </c>
      <c r="G273" s="2">
        <v>33.200000000000003</v>
      </c>
      <c r="H273" s="2">
        <v>7.9</v>
      </c>
      <c r="I273" s="2">
        <v>4.9000000000000004</v>
      </c>
      <c r="J273" s="2">
        <v>3.9</v>
      </c>
      <c r="K273" s="2">
        <v>215</v>
      </c>
      <c r="L273" s="2">
        <v>0</v>
      </c>
      <c r="M273" s="2">
        <v>47</v>
      </c>
      <c r="N273" s="2">
        <v>0</v>
      </c>
      <c r="O273" s="2">
        <v>20</v>
      </c>
      <c r="P273" s="2">
        <v>0</v>
      </c>
      <c r="Q273" s="2">
        <v>0</v>
      </c>
      <c r="R273" s="2">
        <v>2</v>
      </c>
      <c r="S273">
        <f>IF(O273=0,0,1)</f>
        <v>1</v>
      </c>
      <c r="T273">
        <f ca="1">_xlfn.IFS(M273=0,0,M273&lt;1,MROUND(RAND(),1),M273&gt;=1,1)</f>
        <v>1</v>
      </c>
      <c r="U273">
        <f ca="1">_xlfn.IFS(N273&lt;5,0,N273&lt;275,MROUND(RAND(),1),N273&gt;=275,1)</f>
        <v>0</v>
      </c>
      <c r="V273">
        <f ca="1">_xlfn.IFS(R273&lt;12,0,R273&lt;50,MROUND(RAND(),1),R273&gt;=50,1)</f>
        <v>0</v>
      </c>
      <c r="W273">
        <f>IF(K273=0,0,1)</f>
        <v>1</v>
      </c>
      <c r="X273">
        <f>IF(L273=0,0,1)</f>
        <v>0</v>
      </c>
      <c r="Y273">
        <f>IF(P273=0,0,1)</f>
        <v>0</v>
      </c>
      <c r="Z273">
        <f>IF(Q273=0,0,1)</f>
        <v>0</v>
      </c>
      <c r="AA273">
        <f>IF(SUM(W273:Z273)=0,0,1)</f>
        <v>1</v>
      </c>
    </row>
    <row r="274" spans="1:27" x14ac:dyDescent="0.35">
      <c r="A274" s="2">
        <v>1993</v>
      </c>
      <c r="B274" s="2">
        <v>39</v>
      </c>
      <c r="C274" s="2">
        <v>30.2</v>
      </c>
      <c r="D274" s="2">
        <v>22</v>
      </c>
      <c r="E274" s="2">
        <v>78.3</v>
      </c>
      <c r="F274" s="2">
        <v>51.6</v>
      </c>
      <c r="G274" s="2">
        <v>0</v>
      </c>
      <c r="H274" s="2">
        <v>5.2</v>
      </c>
      <c r="I274" s="2">
        <v>7.2</v>
      </c>
      <c r="J274" s="2">
        <v>4.5</v>
      </c>
      <c r="K274" s="2">
        <v>600</v>
      </c>
      <c r="L274" s="2">
        <v>0</v>
      </c>
      <c r="M274" s="2">
        <v>11800</v>
      </c>
      <c r="N274" s="2">
        <v>0</v>
      </c>
      <c r="O274" s="2">
        <v>0</v>
      </c>
      <c r="P274" s="2">
        <v>0</v>
      </c>
      <c r="Q274" s="2">
        <v>0</v>
      </c>
      <c r="R274" s="2">
        <v>10</v>
      </c>
      <c r="S274">
        <f>IF(O274=0,0,1)</f>
        <v>0</v>
      </c>
      <c r="T274">
        <f ca="1">_xlfn.IFS(M274=0,0,M274&lt;1,MROUND(RAND(),1),M274&gt;=1,1)</f>
        <v>1</v>
      </c>
      <c r="U274">
        <f ca="1">_xlfn.IFS(N274&lt;5,0,N274&lt;275,MROUND(RAND(),1),N274&gt;=275,1)</f>
        <v>0</v>
      </c>
      <c r="V274">
        <f ca="1">_xlfn.IFS(R274&lt;12,0,R274&lt;50,MROUND(RAND(),1),R274&gt;=50,1)</f>
        <v>0</v>
      </c>
      <c r="W274">
        <f>IF(K274=0,0,1)</f>
        <v>1</v>
      </c>
      <c r="X274">
        <f>IF(L274=0,0,1)</f>
        <v>0</v>
      </c>
      <c r="Y274">
        <f>IF(P274=0,0,1)</f>
        <v>0</v>
      </c>
      <c r="Z274">
        <f>IF(Q274=0,0,1)</f>
        <v>0</v>
      </c>
      <c r="AA274">
        <f>IF(SUM(W274:Z274)=0,0,1)</f>
        <v>1</v>
      </c>
    </row>
    <row r="275" spans="1:27" x14ac:dyDescent="0.35">
      <c r="A275" s="2">
        <v>1993</v>
      </c>
      <c r="B275" s="2">
        <v>40</v>
      </c>
      <c r="C275" s="2">
        <v>32</v>
      </c>
      <c r="D275" s="2">
        <v>21.3</v>
      </c>
      <c r="E275" s="2">
        <v>77.900000000000006</v>
      </c>
      <c r="F275" s="2">
        <v>48</v>
      </c>
      <c r="G275" s="2">
        <v>15.8</v>
      </c>
      <c r="H275" s="2">
        <v>1.7</v>
      </c>
      <c r="I275" s="2">
        <v>8.9</v>
      </c>
      <c r="J275" s="2">
        <v>4.5</v>
      </c>
      <c r="K275" s="2">
        <v>605</v>
      </c>
      <c r="L275" s="2">
        <v>0</v>
      </c>
      <c r="M275" s="2">
        <v>55000</v>
      </c>
      <c r="N275" s="2">
        <v>0</v>
      </c>
      <c r="O275" s="2">
        <v>0</v>
      </c>
      <c r="P275" s="2">
        <v>0</v>
      </c>
      <c r="Q275" s="2">
        <v>0</v>
      </c>
      <c r="R275" s="2">
        <v>9</v>
      </c>
      <c r="S275">
        <f>IF(O275=0,0,1)</f>
        <v>0</v>
      </c>
      <c r="T275">
        <f ca="1">_xlfn.IFS(M275=0,0,M275&lt;1,MROUND(RAND(),1),M275&gt;=1,1)</f>
        <v>1</v>
      </c>
      <c r="U275">
        <f ca="1">_xlfn.IFS(N275&lt;5,0,N275&lt;275,MROUND(RAND(),1),N275&gt;=275,1)</f>
        <v>0</v>
      </c>
      <c r="V275">
        <f ca="1">_xlfn.IFS(R275&lt;12,0,R275&lt;50,MROUND(RAND(),1),R275&gt;=50,1)</f>
        <v>0</v>
      </c>
      <c r="W275">
        <f>IF(K275=0,0,1)</f>
        <v>1</v>
      </c>
      <c r="X275">
        <f>IF(L275=0,0,1)</f>
        <v>0</v>
      </c>
      <c r="Y275">
        <f>IF(P275=0,0,1)</f>
        <v>0</v>
      </c>
      <c r="Z275">
        <f>IF(Q275=0,0,1)</f>
        <v>0</v>
      </c>
      <c r="AA275">
        <f>IF(SUM(W275:Z275)=0,0,1)</f>
        <v>1</v>
      </c>
    </row>
    <row r="276" spans="1:27" x14ac:dyDescent="0.35">
      <c r="A276" s="2">
        <v>1993</v>
      </c>
      <c r="B276" s="2">
        <v>41</v>
      </c>
      <c r="C276" s="2">
        <v>29.4</v>
      </c>
      <c r="D276" s="2">
        <v>22</v>
      </c>
      <c r="E276" s="2">
        <v>83.9</v>
      </c>
      <c r="F276" s="2">
        <v>64</v>
      </c>
      <c r="G276" s="2">
        <v>33.700000000000003</v>
      </c>
      <c r="H276" s="2">
        <v>3.9</v>
      </c>
      <c r="I276" s="2">
        <v>6.2</v>
      </c>
      <c r="J276" s="2">
        <v>3.7</v>
      </c>
      <c r="K276" s="2">
        <v>815</v>
      </c>
      <c r="L276" s="2">
        <v>0</v>
      </c>
      <c r="M276" s="2">
        <v>34300</v>
      </c>
      <c r="N276" s="2">
        <v>0</v>
      </c>
      <c r="O276" s="2">
        <v>0</v>
      </c>
      <c r="P276" s="2">
        <v>0</v>
      </c>
      <c r="Q276" s="2">
        <v>0</v>
      </c>
      <c r="R276" s="2">
        <v>7</v>
      </c>
      <c r="S276">
        <f>IF(O276=0,0,1)</f>
        <v>0</v>
      </c>
      <c r="T276">
        <f ca="1">_xlfn.IFS(M276=0,0,M276&lt;1,MROUND(RAND(),1),M276&gt;=1,1)</f>
        <v>1</v>
      </c>
      <c r="U276">
        <f ca="1">_xlfn.IFS(N276&lt;5,0,N276&lt;275,MROUND(RAND(),1),N276&gt;=275,1)</f>
        <v>0</v>
      </c>
      <c r="V276">
        <f ca="1">_xlfn.IFS(R276&lt;12,0,R276&lt;50,MROUND(RAND(),1),R276&gt;=50,1)</f>
        <v>0</v>
      </c>
      <c r="W276">
        <f>IF(K276=0,0,1)</f>
        <v>1</v>
      </c>
      <c r="X276">
        <f>IF(L276=0,0,1)</f>
        <v>0</v>
      </c>
      <c r="Y276">
        <f>IF(P276=0,0,1)</f>
        <v>0</v>
      </c>
      <c r="Z276">
        <f>IF(Q276=0,0,1)</f>
        <v>0</v>
      </c>
      <c r="AA276">
        <f>IF(SUM(W276:Z276)=0,0,1)</f>
        <v>1</v>
      </c>
    </row>
    <row r="277" spans="1:27" x14ac:dyDescent="0.35">
      <c r="A277" s="2">
        <v>1993</v>
      </c>
      <c r="B277" s="2">
        <v>42</v>
      </c>
      <c r="C277" s="2">
        <v>30.3</v>
      </c>
      <c r="D277" s="2">
        <v>21.2</v>
      </c>
      <c r="E277" s="2">
        <v>85.1</v>
      </c>
      <c r="F277" s="2">
        <v>57.1</v>
      </c>
      <c r="G277" s="2">
        <v>21.4</v>
      </c>
      <c r="H277" s="2">
        <v>3.2</v>
      </c>
      <c r="I277" s="2">
        <v>7.7</v>
      </c>
      <c r="J277" s="2">
        <v>3.6</v>
      </c>
      <c r="K277" s="2">
        <v>385</v>
      </c>
      <c r="L277" s="2">
        <v>0</v>
      </c>
      <c r="M277" s="2">
        <v>13200</v>
      </c>
      <c r="N277" s="2">
        <v>0</v>
      </c>
      <c r="O277" s="2">
        <v>0</v>
      </c>
      <c r="P277" s="2">
        <v>0</v>
      </c>
      <c r="Q277" s="2">
        <v>0</v>
      </c>
      <c r="R277" s="2">
        <v>4</v>
      </c>
      <c r="S277">
        <f>IF(O277=0,0,1)</f>
        <v>0</v>
      </c>
      <c r="T277">
        <f ca="1">_xlfn.IFS(M277=0,0,M277&lt;1,MROUND(RAND(),1),M277&gt;=1,1)</f>
        <v>1</v>
      </c>
      <c r="U277">
        <f ca="1">_xlfn.IFS(N277&lt;5,0,N277&lt;275,MROUND(RAND(),1),N277&gt;=275,1)</f>
        <v>0</v>
      </c>
      <c r="V277">
        <f ca="1">_xlfn.IFS(R277&lt;12,0,R277&lt;50,MROUND(RAND(),1),R277&gt;=50,1)</f>
        <v>0</v>
      </c>
      <c r="W277">
        <f>IF(K277=0,0,1)</f>
        <v>1</v>
      </c>
      <c r="X277">
        <f>IF(L277=0,0,1)</f>
        <v>0</v>
      </c>
      <c r="Y277">
        <f>IF(P277=0,0,1)</f>
        <v>0</v>
      </c>
      <c r="Z277">
        <f>IF(Q277=0,0,1)</f>
        <v>0</v>
      </c>
      <c r="AA277">
        <f>IF(SUM(W277:Z277)=0,0,1)</f>
        <v>1</v>
      </c>
    </row>
    <row r="278" spans="1:27" x14ac:dyDescent="0.35">
      <c r="A278" s="2">
        <v>1993</v>
      </c>
      <c r="B278" s="2">
        <v>43</v>
      </c>
      <c r="C278" s="2">
        <v>31.2</v>
      </c>
      <c r="D278" s="2">
        <v>19.3</v>
      </c>
      <c r="E278" s="2">
        <v>83.9</v>
      </c>
      <c r="F278" s="2">
        <v>47.6</v>
      </c>
      <c r="G278" s="2">
        <v>5</v>
      </c>
      <c r="H278" s="2">
        <v>1.7</v>
      </c>
      <c r="I278" s="2">
        <v>9.1999999999999993</v>
      </c>
      <c r="J278" s="2">
        <v>4.2</v>
      </c>
      <c r="K278" s="2">
        <v>620</v>
      </c>
      <c r="L278" s="2">
        <v>0</v>
      </c>
      <c r="M278" s="2">
        <v>3950</v>
      </c>
      <c r="N278" s="2">
        <v>0</v>
      </c>
      <c r="O278" s="2">
        <v>0</v>
      </c>
      <c r="P278" s="2">
        <v>0</v>
      </c>
      <c r="Q278" s="2">
        <v>0</v>
      </c>
      <c r="R278" s="2">
        <v>11</v>
      </c>
      <c r="S278">
        <f>IF(O278=0,0,1)</f>
        <v>0</v>
      </c>
      <c r="T278">
        <f ca="1">_xlfn.IFS(M278=0,0,M278&lt;1,MROUND(RAND(),1),M278&gt;=1,1)</f>
        <v>1</v>
      </c>
      <c r="U278">
        <f ca="1">_xlfn.IFS(N278&lt;5,0,N278&lt;275,MROUND(RAND(),1),N278&gt;=275,1)</f>
        <v>0</v>
      </c>
      <c r="V278">
        <f ca="1">_xlfn.IFS(R278&lt;12,0,R278&lt;50,MROUND(RAND(),1),R278&gt;=50,1)</f>
        <v>0</v>
      </c>
      <c r="W278">
        <f>IF(K278=0,0,1)</f>
        <v>1</v>
      </c>
      <c r="X278">
        <f>IF(L278=0,0,1)</f>
        <v>0</v>
      </c>
      <c r="Y278">
        <f>IF(P278=0,0,1)</f>
        <v>0</v>
      </c>
      <c r="Z278">
        <f>IF(Q278=0,0,1)</f>
        <v>0</v>
      </c>
      <c r="AA278">
        <f>IF(SUM(W278:Z278)=0,0,1)</f>
        <v>1</v>
      </c>
    </row>
    <row r="279" spans="1:27" x14ac:dyDescent="0.35">
      <c r="A279" s="2">
        <v>1993</v>
      </c>
      <c r="B279" s="2">
        <v>44</v>
      </c>
      <c r="C279" s="2">
        <v>30.7</v>
      </c>
      <c r="D279" s="2">
        <v>18.2</v>
      </c>
      <c r="E279" s="2">
        <v>74.3</v>
      </c>
      <c r="F279" s="2">
        <v>42.6</v>
      </c>
      <c r="G279" s="2">
        <v>0.7</v>
      </c>
      <c r="H279" s="2">
        <v>3</v>
      </c>
      <c r="I279" s="2">
        <v>10.5</v>
      </c>
      <c r="J279" s="2">
        <v>4.2</v>
      </c>
      <c r="K279" s="2">
        <v>155</v>
      </c>
      <c r="L279" s="2">
        <v>0</v>
      </c>
      <c r="M279" s="2">
        <v>2275</v>
      </c>
      <c r="N279" s="2">
        <v>0</v>
      </c>
      <c r="O279" s="2">
        <v>0</v>
      </c>
      <c r="P279" s="2">
        <v>0</v>
      </c>
      <c r="Q279" s="2">
        <v>0</v>
      </c>
      <c r="R279" s="2">
        <v>8</v>
      </c>
      <c r="S279">
        <f>IF(O279=0,0,1)</f>
        <v>0</v>
      </c>
      <c r="T279">
        <f ca="1">_xlfn.IFS(M279=0,0,M279&lt;1,MROUND(RAND(),1),M279&gt;=1,1)</f>
        <v>1</v>
      </c>
      <c r="U279">
        <f ca="1">_xlfn.IFS(N279&lt;5,0,N279&lt;275,MROUND(RAND(),1),N279&gt;=275,1)</f>
        <v>0</v>
      </c>
      <c r="V279">
        <f ca="1">_xlfn.IFS(R279&lt;12,0,R279&lt;50,MROUND(RAND(),1),R279&gt;=50,1)</f>
        <v>0</v>
      </c>
      <c r="W279">
        <f>IF(K279=0,0,1)</f>
        <v>1</v>
      </c>
      <c r="X279">
        <f>IF(L279=0,0,1)</f>
        <v>0</v>
      </c>
      <c r="Y279">
        <f>IF(P279=0,0,1)</f>
        <v>0</v>
      </c>
      <c r="Z279">
        <f>IF(Q279=0,0,1)</f>
        <v>0</v>
      </c>
      <c r="AA279">
        <f>IF(SUM(W279:Z279)=0,0,1)</f>
        <v>1</v>
      </c>
    </row>
    <row r="280" spans="1:27" x14ac:dyDescent="0.35">
      <c r="A280" s="2">
        <v>1994</v>
      </c>
      <c r="B280" s="2">
        <v>28</v>
      </c>
      <c r="C280" s="2">
        <v>27.9</v>
      </c>
      <c r="D280" s="2">
        <v>22.4</v>
      </c>
      <c r="E280" s="2">
        <v>87.7</v>
      </c>
      <c r="F280" s="2">
        <v>72.3</v>
      </c>
      <c r="G280" s="2">
        <v>15.8</v>
      </c>
      <c r="H280" s="2">
        <v>15.6</v>
      </c>
      <c r="I280" s="2">
        <v>0.6</v>
      </c>
      <c r="J280" s="2">
        <v>3.1</v>
      </c>
      <c r="K280" s="2">
        <v>0</v>
      </c>
      <c r="L280" s="2">
        <v>0</v>
      </c>
      <c r="M280" s="2">
        <v>58</v>
      </c>
      <c r="N280" s="2">
        <v>113</v>
      </c>
      <c r="O280" s="2">
        <v>0</v>
      </c>
      <c r="P280" s="2">
        <v>0</v>
      </c>
      <c r="Q280" s="2">
        <v>0</v>
      </c>
      <c r="R280" s="2">
        <v>0</v>
      </c>
      <c r="S280">
        <f>IF(O280=0,0,1)</f>
        <v>0</v>
      </c>
      <c r="T280">
        <f ca="1">_xlfn.IFS(M280=0,0,M280&lt;1,MROUND(RAND(),1),M280&gt;=1,1)</f>
        <v>1</v>
      </c>
      <c r="U280">
        <f ca="1">_xlfn.IFS(N280&lt;5,0,N280&lt;275,MROUND(RAND(),1),N280&gt;=275,1)</f>
        <v>1</v>
      </c>
      <c r="V280">
        <f ca="1">_xlfn.IFS(R280&lt;12,0,R280&lt;50,MROUND(RAND(),1),R280&gt;=50,1)</f>
        <v>0</v>
      </c>
      <c r="W280">
        <f>IF(K280=0,0,1)</f>
        <v>0</v>
      </c>
      <c r="X280">
        <f>IF(L280=0,0,1)</f>
        <v>0</v>
      </c>
      <c r="Y280">
        <f>IF(P280=0,0,1)</f>
        <v>0</v>
      </c>
      <c r="Z280">
        <f>IF(Q280=0,0,1)</f>
        <v>0</v>
      </c>
      <c r="AA280">
        <f>IF(SUM(W280:Z280)=0,0,1)</f>
        <v>0</v>
      </c>
    </row>
    <row r="281" spans="1:27" x14ac:dyDescent="0.35">
      <c r="A281" s="2">
        <v>1994</v>
      </c>
      <c r="B281" s="2">
        <v>29</v>
      </c>
      <c r="C281" s="2">
        <v>31.3</v>
      </c>
      <c r="D281" s="2">
        <v>22.5</v>
      </c>
      <c r="E281" s="2">
        <v>83.4</v>
      </c>
      <c r="F281" s="2">
        <v>56.6</v>
      </c>
      <c r="G281" s="2">
        <v>27</v>
      </c>
      <c r="H281" s="2">
        <v>15.3</v>
      </c>
      <c r="I281" s="2">
        <v>4.3</v>
      </c>
      <c r="J281" s="2">
        <v>4.5</v>
      </c>
      <c r="K281" s="2">
        <v>0</v>
      </c>
      <c r="L281" s="2">
        <v>0</v>
      </c>
      <c r="M281" s="2">
        <v>111</v>
      </c>
      <c r="N281" s="2">
        <v>88</v>
      </c>
      <c r="O281" s="2">
        <v>0</v>
      </c>
      <c r="P281" s="2">
        <v>0</v>
      </c>
      <c r="Q281" s="2">
        <v>0</v>
      </c>
      <c r="R281" s="2">
        <v>0</v>
      </c>
      <c r="S281">
        <f>IF(O281=0,0,1)</f>
        <v>0</v>
      </c>
      <c r="T281">
        <f ca="1">_xlfn.IFS(M281=0,0,M281&lt;1,MROUND(RAND(),1),M281&gt;=1,1)</f>
        <v>1</v>
      </c>
      <c r="U281">
        <f ca="1">_xlfn.IFS(N281&lt;5,0,N281&lt;275,MROUND(RAND(),1),N281&gt;=275,1)</f>
        <v>0</v>
      </c>
      <c r="V281">
        <f ca="1">_xlfn.IFS(R281&lt;12,0,R281&lt;50,MROUND(RAND(),1),R281&gt;=50,1)</f>
        <v>0</v>
      </c>
      <c r="W281">
        <f>IF(K281=0,0,1)</f>
        <v>0</v>
      </c>
      <c r="X281">
        <f>IF(L281=0,0,1)</f>
        <v>0</v>
      </c>
      <c r="Y281">
        <f>IF(P281=0,0,1)</f>
        <v>0</v>
      </c>
      <c r="Z281">
        <f>IF(Q281=0,0,1)</f>
        <v>0</v>
      </c>
      <c r="AA281">
        <f>IF(SUM(W281:Z281)=0,0,1)</f>
        <v>0</v>
      </c>
    </row>
    <row r="282" spans="1:27" x14ac:dyDescent="0.35">
      <c r="A282" s="2">
        <v>1994</v>
      </c>
      <c r="B282" s="2">
        <v>30</v>
      </c>
      <c r="C282" s="2">
        <v>30.6</v>
      </c>
      <c r="D282" s="2">
        <v>22.5</v>
      </c>
      <c r="E282" s="2">
        <v>87</v>
      </c>
      <c r="F282" s="2">
        <v>59</v>
      </c>
      <c r="G282" s="2">
        <v>30</v>
      </c>
      <c r="H282" s="2">
        <v>11.4</v>
      </c>
      <c r="I282" s="2">
        <v>3.6</v>
      </c>
      <c r="J282" s="2">
        <v>4.8</v>
      </c>
      <c r="K282" s="2">
        <v>0</v>
      </c>
      <c r="L282" s="2">
        <v>0</v>
      </c>
      <c r="M282" s="2">
        <v>79</v>
      </c>
      <c r="N282" s="2">
        <v>145</v>
      </c>
      <c r="O282" s="2">
        <v>0</v>
      </c>
      <c r="P282" s="2">
        <v>0</v>
      </c>
      <c r="Q282" s="2">
        <v>0</v>
      </c>
      <c r="R282" s="2">
        <v>0</v>
      </c>
      <c r="S282">
        <f>IF(O282=0,0,1)</f>
        <v>0</v>
      </c>
      <c r="T282">
        <f ca="1">_xlfn.IFS(M282=0,0,M282&lt;1,MROUND(RAND(),1),M282&gt;=1,1)</f>
        <v>1</v>
      </c>
      <c r="U282">
        <f ca="1">_xlfn.IFS(N282&lt;5,0,N282&lt;275,MROUND(RAND(),1),N282&gt;=275,1)</f>
        <v>1</v>
      </c>
      <c r="V282">
        <f ca="1">_xlfn.IFS(R282&lt;12,0,R282&lt;50,MROUND(RAND(),1),R282&gt;=50,1)</f>
        <v>0</v>
      </c>
      <c r="W282">
        <f>IF(K282=0,0,1)</f>
        <v>0</v>
      </c>
      <c r="X282">
        <f>IF(L282=0,0,1)</f>
        <v>0</v>
      </c>
      <c r="Y282">
        <f>IF(P282=0,0,1)</f>
        <v>0</v>
      </c>
      <c r="Z282">
        <f>IF(Q282=0,0,1)</f>
        <v>0</v>
      </c>
      <c r="AA282">
        <f>IF(SUM(W282:Z282)=0,0,1)</f>
        <v>0</v>
      </c>
    </row>
    <row r="283" spans="1:27" x14ac:dyDescent="0.35">
      <c r="A283" s="2">
        <v>1994</v>
      </c>
      <c r="B283" s="2">
        <v>32</v>
      </c>
      <c r="C283" s="2">
        <v>31.2</v>
      </c>
      <c r="D283" s="2">
        <v>22.5</v>
      </c>
      <c r="E283" s="2">
        <v>79.900000000000006</v>
      </c>
      <c r="F283" s="2">
        <v>52.6</v>
      </c>
      <c r="G283" s="2">
        <v>33.200000000000003</v>
      </c>
      <c r="H283" s="2">
        <v>10</v>
      </c>
      <c r="I283" s="2">
        <v>5.3</v>
      </c>
      <c r="J283" s="2">
        <v>3.7</v>
      </c>
      <c r="K283" s="2">
        <v>0</v>
      </c>
      <c r="L283" s="2">
        <v>0</v>
      </c>
      <c r="M283" s="2">
        <v>10</v>
      </c>
      <c r="N283" s="2">
        <v>278</v>
      </c>
      <c r="O283" s="2">
        <v>3</v>
      </c>
      <c r="P283" s="2">
        <v>0</v>
      </c>
      <c r="Q283" s="2">
        <v>0</v>
      </c>
      <c r="R283" s="2">
        <v>28</v>
      </c>
      <c r="S283">
        <f>IF(O283=0,0,1)</f>
        <v>1</v>
      </c>
      <c r="T283">
        <f ca="1">_xlfn.IFS(M283=0,0,M283&lt;1,MROUND(RAND(),1),M283&gt;=1,1)</f>
        <v>1</v>
      </c>
      <c r="U283">
        <f ca="1">_xlfn.IFS(N283&lt;5,0,N283&lt;275,MROUND(RAND(),1),N283&gt;=275,1)</f>
        <v>1</v>
      </c>
      <c r="V283">
        <f ca="1">_xlfn.IFS(R283&lt;12,0,R283&lt;50,MROUND(RAND(),1),R283&gt;=50,1)</f>
        <v>1</v>
      </c>
      <c r="W283">
        <f>IF(K283=0,0,1)</f>
        <v>0</v>
      </c>
      <c r="X283">
        <f>IF(L283=0,0,1)</f>
        <v>0</v>
      </c>
      <c r="Y283">
        <f>IF(P283=0,0,1)</f>
        <v>0</v>
      </c>
      <c r="Z283">
        <f>IF(Q283=0,0,1)</f>
        <v>0</v>
      </c>
      <c r="AA283">
        <f>IF(SUM(W283:Z283)=0,0,1)</f>
        <v>0</v>
      </c>
    </row>
    <row r="284" spans="1:27" x14ac:dyDescent="0.35">
      <c r="A284" s="2">
        <v>1994</v>
      </c>
      <c r="B284" s="2">
        <v>33</v>
      </c>
      <c r="C284" s="2">
        <v>30.3</v>
      </c>
      <c r="D284" s="2">
        <v>22.2</v>
      </c>
      <c r="E284" s="2">
        <v>82.6</v>
      </c>
      <c r="F284" s="2">
        <v>54.1</v>
      </c>
      <c r="G284" s="2">
        <v>50.6</v>
      </c>
      <c r="H284" s="2">
        <v>10.199999999999999</v>
      </c>
      <c r="I284" s="2">
        <v>5.5</v>
      </c>
      <c r="J284" s="2">
        <v>4.7</v>
      </c>
      <c r="K284" s="2">
        <v>40</v>
      </c>
      <c r="L284" s="2">
        <v>0</v>
      </c>
      <c r="M284" s="2">
        <v>36</v>
      </c>
      <c r="N284" s="2">
        <v>110</v>
      </c>
      <c r="O284" s="2">
        <v>6</v>
      </c>
      <c r="P284" s="2">
        <v>0</v>
      </c>
      <c r="Q284" s="2">
        <v>0</v>
      </c>
      <c r="R284" s="2">
        <v>5</v>
      </c>
      <c r="S284">
        <f>IF(O284=0,0,1)</f>
        <v>1</v>
      </c>
      <c r="T284">
        <f ca="1">_xlfn.IFS(M284=0,0,M284&lt;1,MROUND(RAND(),1),M284&gt;=1,1)</f>
        <v>1</v>
      </c>
      <c r="U284">
        <f ca="1">_xlfn.IFS(N284&lt;5,0,N284&lt;275,MROUND(RAND(),1),N284&gt;=275,1)</f>
        <v>1</v>
      </c>
      <c r="V284">
        <f ca="1">_xlfn.IFS(R284&lt;12,0,R284&lt;50,MROUND(RAND(),1),R284&gt;=50,1)</f>
        <v>0</v>
      </c>
      <c r="W284">
        <f>IF(K284=0,0,1)</f>
        <v>1</v>
      </c>
      <c r="X284">
        <f>IF(L284=0,0,1)</f>
        <v>0</v>
      </c>
      <c r="Y284">
        <f>IF(P284=0,0,1)</f>
        <v>0</v>
      </c>
      <c r="Z284">
        <f>IF(Q284=0,0,1)</f>
        <v>0</v>
      </c>
      <c r="AA284">
        <f>IF(SUM(W284:Z284)=0,0,1)</f>
        <v>1</v>
      </c>
    </row>
    <row r="285" spans="1:27" x14ac:dyDescent="0.35">
      <c r="A285" s="2">
        <v>1994</v>
      </c>
      <c r="B285" s="2">
        <v>34</v>
      </c>
      <c r="C285" s="2">
        <v>29.5</v>
      </c>
      <c r="D285" s="2">
        <v>22.2</v>
      </c>
      <c r="E285" s="2">
        <v>84.9</v>
      </c>
      <c r="F285" s="2">
        <v>64.3</v>
      </c>
      <c r="G285" s="2">
        <v>35</v>
      </c>
      <c r="H285" s="2">
        <v>8.8000000000000007</v>
      </c>
      <c r="I285" s="2">
        <v>4.0999999999999996</v>
      </c>
      <c r="J285" s="2">
        <v>3.4</v>
      </c>
      <c r="K285" s="2">
        <v>105</v>
      </c>
      <c r="L285" s="2">
        <v>0</v>
      </c>
      <c r="M285" s="2">
        <v>111</v>
      </c>
      <c r="N285" s="2">
        <v>240</v>
      </c>
      <c r="O285" s="2">
        <v>10</v>
      </c>
      <c r="P285" s="2">
        <v>0</v>
      </c>
      <c r="Q285" s="2">
        <v>0</v>
      </c>
      <c r="R285" s="2">
        <v>28</v>
      </c>
      <c r="S285">
        <f>IF(O285=0,0,1)</f>
        <v>1</v>
      </c>
      <c r="T285">
        <f ca="1">_xlfn.IFS(M285=0,0,M285&lt;1,MROUND(RAND(),1),M285&gt;=1,1)</f>
        <v>1</v>
      </c>
      <c r="U285">
        <f ca="1">_xlfn.IFS(N285&lt;5,0,N285&lt;275,MROUND(RAND(),1),N285&gt;=275,1)</f>
        <v>0</v>
      </c>
      <c r="V285">
        <f ca="1">_xlfn.IFS(R285&lt;12,0,R285&lt;50,MROUND(RAND(),1),R285&gt;=50,1)</f>
        <v>0</v>
      </c>
      <c r="W285">
        <f>IF(K285=0,0,1)</f>
        <v>1</v>
      </c>
      <c r="X285">
        <f>IF(L285=0,0,1)</f>
        <v>0</v>
      </c>
      <c r="Y285">
        <f>IF(P285=0,0,1)</f>
        <v>0</v>
      </c>
      <c r="Z285">
        <f>IF(Q285=0,0,1)</f>
        <v>0</v>
      </c>
      <c r="AA285">
        <f>IF(SUM(W285:Z285)=0,0,1)</f>
        <v>1</v>
      </c>
    </row>
    <row r="286" spans="1:27" x14ac:dyDescent="0.35">
      <c r="A286" s="2">
        <v>1994</v>
      </c>
      <c r="B286" s="2">
        <v>35</v>
      </c>
      <c r="C286" s="2">
        <v>28.2</v>
      </c>
      <c r="D286" s="2">
        <v>21.9</v>
      </c>
      <c r="E286" s="2">
        <v>82.3</v>
      </c>
      <c r="F286" s="2">
        <v>59.6</v>
      </c>
      <c r="G286" s="2">
        <v>34.4</v>
      </c>
      <c r="H286" s="2">
        <v>14.2</v>
      </c>
      <c r="I286" s="2">
        <v>2.4</v>
      </c>
      <c r="J286" s="2">
        <v>4</v>
      </c>
      <c r="K286" s="2">
        <v>115</v>
      </c>
      <c r="L286" s="2">
        <v>0</v>
      </c>
      <c r="M286" s="2">
        <v>88</v>
      </c>
      <c r="N286" s="2">
        <v>160</v>
      </c>
      <c r="O286" s="2">
        <v>15</v>
      </c>
      <c r="P286" s="2">
        <v>0</v>
      </c>
      <c r="Q286" s="2">
        <v>0</v>
      </c>
      <c r="R286" s="2">
        <v>36</v>
      </c>
      <c r="S286">
        <f>IF(O286=0,0,1)</f>
        <v>1</v>
      </c>
      <c r="T286">
        <f ca="1">_xlfn.IFS(M286=0,0,M286&lt;1,MROUND(RAND(),1),M286&gt;=1,1)</f>
        <v>1</v>
      </c>
      <c r="U286">
        <f ca="1">_xlfn.IFS(N286&lt;5,0,N286&lt;275,MROUND(RAND(),1),N286&gt;=275,1)</f>
        <v>0</v>
      </c>
      <c r="V286">
        <f ca="1">_xlfn.IFS(R286&lt;12,0,R286&lt;50,MROUND(RAND(),1),R286&gt;=50,1)</f>
        <v>1</v>
      </c>
      <c r="W286">
        <f>IF(K286=0,0,1)</f>
        <v>1</v>
      </c>
      <c r="X286">
        <f>IF(L286=0,0,1)</f>
        <v>0</v>
      </c>
      <c r="Y286">
        <f>IF(P286=0,0,1)</f>
        <v>0</v>
      </c>
      <c r="Z286">
        <f>IF(Q286=0,0,1)</f>
        <v>0</v>
      </c>
      <c r="AA286">
        <f>IF(SUM(W286:Z286)=0,0,1)</f>
        <v>1</v>
      </c>
    </row>
    <row r="287" spans="1:27" x14ac:dyDescent="0.35">
      <c r="A287" s="2">
        <v>1994</v>
      </c>
      <c r="B287" s="2">
        <v>36</v>
      </c>
      <c r="C287" s="2">
        <v>30.8</v>
      </c>
      <c r="D287" s="2">
        <v>22.2</v>
      </c>
      <c r="E287" s="2">
        <v>80.7</v>
      </c>
      <c r="F287" s="2">
        <v>52.3</v>
      </c>
      <c r="G287" s="2">
        <v>1.7</v>
      </c>
      <c r="H287" s="2">
        <v>11.2</v>
      </c>
      <c r="I287" s="2">
        <v>4.8</v>
      </c>
      <c r="J287" s="2">
        <v>4.5999999999999996</v>
      </c>
      <c r="K287" s="2">
        <v>265</v>
      </c>
      <c r="L287" s="2">
        <v>0</v>
      </c>
      <c r="M287" s="2">
        <v>97</v>
      </c>
      <c r="N287" s="2">
        <v>1445</v>
      </c>
      <c r="O287" s="2">
        <v>20</v>
      </c>
      <c r="P287" s="2">
        <v>0</v>
      </c>
      <c r="Q287" s="2">
        <v>0</v>
      </c>
      <c r="R287" s="2">
        <v>181</v>
      </c>
      <c r="S287">
        <f>IF(O287=0,0,1)</f>
        <v>1</v>
      </c>
      <c r="T287">
        <f ca="1">_xlfn.IFS(M287=0,0,M287&lt;1,MROUND(RAND(),1),M287&gt;=1,1)</f>
        <v>1</v>
      </c>
      <c r="U287">
        <f ca="1">_xlfn.IFS(N287&lt;5,0,N287&lt;275,MROUND(RAND(),1),N287&gt;=275,1)</f>
        <v>1</v>
      </c>
      <c r="V287">
        <f ca="1">_xlfn.IFS(R287&lt;12,0,R287&lt;50,MROUND(RAND(),1),R287&gt;=50,1)</f>
        <v>1</v>
      </c>
      <c r="W287">
        <f>IF(K287=0,0,1)</f>
        <v>1</v>
      </c>
      <c r="X287">
        <f>IF(L287=0,0,1)</f>
        <v>0</v>
      </c>
      <c r="Y287">
        <f>IF(P287=0,0,1)</f>
        <v>0</v>
      </c>
      <c r="Z287">
        <f>IF(Q287=0,0,1)</f>
        <v>0</v>
      </c>
      <c r="AA287">
        <f>IF(SUM(W287:Z287)=0,0,1)</f>
        <v>1</v>
      </c>
    </row>
    <row r="288" spans="1:27" x14ac:dyDescent="0.35">
      <c r="A288" s="2">
        <v>1994</v>
      </c>
      <c r="B288" s="2">
        <v>37</v>
      </c>
      <c r="C288" s="2">
        <v>31.9</v>
      </c>
      <c r="D288" s="2">
        <v>22.3</v>
      </c>
      <c r="E288" s="2">
        <v>81.099999999999994</v>
      </c>
      <c r="F288" s="2">
        <v>51</v>
      </c>
      <c r="G288" s="2">
        <v>14.4</v>
      </c>
      <c r="H288" s="2">
        <v>5.2</v>
      </c>
      <c r="I288" s="2">
        <v>9</v>
      </c>
      <c r="J288" s="2">
        <v>4.9000000000000004</v>
      </c>
      <c r="K288" s="2">
        <v>120</v>
      </c>
      <c r="L288" s="2">
        <v>0</v>
      </c>
      <c r="M288" s="2">
        <v>112</v>
      </c>
      <c r="N288" s="2">
        <v>305</v>
      </c>
      <c r="O288" s="2">
        <v>26</v>
      </c>
      <c r="P288" s="2">
        <v>0</v>
      </c>
      <c r="Q288" s="2">
        <v>0</v>
      </c>
      <c r="R288" s="2">
        <v>112</v>
      </c>
      <c r="S288">
        <f>IF(O288=0,0,1)</f>
        <v>1</v>
      </c>
      <c r="T288">
        <f ca="1">_xlfn.IFS(M288=0,0,M288&lt;1,MROUND(RAND(),1),M288&gt;=1,1)</f>
        <v>1</v>
      </c>
      <c r="U288">
        <f ca="1">_xlfn.IFS(N288&lt;5,0,N288&lt;275,MROUND(RAND(),1),N288&gt;=275,1)</f>
        <v>1</v>
      </c>
      <c r="V288">
        <f ca="1">_xlfn.IFS(R288&lt;12,0,R288&lt;50,MROUND(RAND(),1),R288&gt;=50,1)</f>
        <v>1</v>
      </c>
      <c r="W288">
        <f>IF(K288=0,0,1)</f>
        <v>1</v>
      </c>
      <c r="X288">
        <f>IF(L288=0,0,1)</f>
        <v>0</v>
      </c>
      <c r="Y288">
        <f>IF(P288=0,0,1)</f>
        <v>0</v>
      </c>
      <c r="Z288">
        <f>IF(Q288=0,0,1)</f>
        <v>0</v>
      </c>
      <c r="AA288">
        <f>IF(SUM(W288:Z288)=0,0,1)</f>
        <v>1</v>
      </c>
    </row>
    <row r="289" spans="1:27" x14ac:dyDescent="0.35">
      <c r="A289" s="2">
        <v>1994</v>
      </c>
      <c r="B289" s="2">
        <v>38</v>
      </c>
      <c r="C289" s="2">
        <v>30.1</v>
      </c>
      <c r="D289" s="2">
        <v>20.100000000000001</v>
      </c>
      <c r="E289" s="2">
        <v>81.099999999999994</v>
      </c>
      <c r="F289" s="2">
        <v>52.1</v>
      </c>
      <c r="G289" s="2">
        <v>31.6</v>
      </c>
      <c r="H289" s="2">
        <v>6</v>
      </c>
      <c r="I289" s="2">
        <v>7.3</v>
      </c>
      <c r="J289" s="2">
        <v>4.0999999999999996</v>
      </c>
      <c r="K289" s="2">
        <v>500</v>
      </c>
      <c r="L289" s="2">
        <v>0</v>
      </c>
      <c r="M289" s="2">
        <v>125</v>
      </c>
      <c r="N289" s="2">
        <v>8195</v>
      </c>
      <c r="O289" s="2">
        <v>20</v>
      </c>
      <c r="P289" s="2">
        <v>0</v>
      </c>
      <c r="Q289" s="2">
        <v>0</v>
      </c>
      <c r="R289" s="2">
        <v>493</v>
      </c>
      <c r="S289">
        <f>IF(O289=0,0,1)</f>
        <v>1</v>
      </c>
      <c r="T289">
        <f ca="1">_xlfn.IFS(M289=0,0,M289&lt;1,MROUND(RAND(),1),M289&gt;=1,1)</f>
        <v>1</v>
      </c>
      <c r="U289">
        <f ca="1">_xlfn.IFS(N289&lt;5,0,N289&lt;275,MROUND(RAND(),1),N289&gt;=275,1)</f>
        <v>1</v>
      </c>
      <c r="V289">
        <f ca="1">_xlfn.IFS(R289&lt;12,0,R289&lt;50,MROUND(RAND(),1),R289&gt;=50,1)</f>
        <v>1</v>
      </c>
      <c r="W289">
        <f>IF(K289=0,0,1)</f>
        <v>1</v>
      </c>
      <c r="X289">
        <f>IF(L289=0,0,1)</f>
        <v>0</v>
      </c>
      <c r="Y289">
        <f>IF(P289=0,0,1)</f>
        <v>0</v>
      </c>
      <c r="Z289">
        <f>IF(Q289=0,0,1)</f>
        <v>0</v>
      </c>
      <c r="AA289">
        <f>IF(SUM(W289:Z289)=0,0,1)</f>
        <v>1</v>
      </c>
    </row>
    <row r="290" spans="1:27" x14ac:dyDescent="0.35">
      <c r="A290" s="2">
        <v>1994</v>
      </c>
      <c r="B290" s="2">
        <v>39</v>
      </c>
      <c r="C290" s="2">
        <v>32.799999999999997</v>
      </c>
      <c r="D290" s="2">
        <v>21</v>
      </c>
      <c r="E290" s="2">
        <v>75.7</v>
      </c>
      <c r="F290" s="2">
        <v>47</v>
      </c>
      <c r="G290" s="2">
        <v>0</v>
      </c>
      <c r="H290" s="2">
        <v>2.1</v>
      </c>
      <c r="I290" s="2">
        <v>8.5</v>
      </c>
      <c r="J290" s="2">
        <v>3.8</v>
      </c>
      <c r="K290" s="2">
        <v>1040</v>
      </c>
      <c r="L290" s="2">
        <v>0</v>
      </c>
      <c r="M290" s="2">
        <v>78</v>
      </c>
      <c r="N290" s="2">
        <v>6390</v>
      </c>
      <c r="O290" s="2">
        <v>0</v>
      </c>
      <c r="P290" s="2">
        <v>0</v>
      </c>
      <c r="Q290" s="2">
        <v>0</v>
      </c>
      <c r="R290" s="2">
        <v>143</v>
      </c>
      <c r="S290">
        <f>IF(O290=0,0,1)</f>
        <v>0</v>
      </c>
      <c r="T290">
        <f ca="1">_xlfn.IFS(M290=0,0,M290&lt;1,MROUND(RAND(),1),M290&gt;=1,1)</f>
        <v>1</v>
      </c>
      <c r="U290">
        <f ca="1">_xlfn.IFS(N290&lt;5,0,N290&lt;275,MROUND(RAND(),1),N290&gt;=275,1)</f>
        <v>1</v>
      </c>
      <c r="V290">
        <f ca="1">_xlfn.IFS(R290&lt;12,0,R290&lt;50,MROUND(RAND(),1),R290&gt;=50,1)</f>
        <v>1</v>
      </c>
      <c r="W290">
        <f>IF(K290=0,0,1)</f>
        <v>1</v>
      </c>
      <c r="X290">
        <f>IF(L290=0,0,1)</f>
        <v>0</v>
      </c>
      <c r="Y290">
        <f>IF(P290=0,0,1)</f>
        <v>0</v>
      </c>
      <c r="Z290">
        <f>IF(Q290=0,0,1)</f>
        <v>0</v>
      </c>
      <c r="AA290">
        <f>IF(SUM(W290:Z290)=0,0,1)</f>
        <v>1</v>
      </c>
    </row>
    <row r="291" spans="1:27" x14ac:dyDescent="0.35">
      <c r="A291" s="2">
        <v>1994</v>
      </c>
      <c r="B291" s="2">
        <v>40</v>
      </c>
      <c r="C291" s="2">
        <v>29.6</v>
      </c>
      <c r="D291" s="2">
        <v>21.8</v>
      </c>
      <c r="E291" s="2">
        <v>86.1</v>
      </c>
      <c r="F291" s="2">
        <v>63.2</v>
      </c>
      <c r="G291" s="2">
        <v>210</v>
      </c>
      <c r="H291" s="2">
        <v>5.0999999999999996</v>
      </c>
      <c r="I291" s="2">
        <v>4.5999999999999996</v>
      </c>
      <c r="J291" s="2">
        <v>3.6</v>
      </c>
      <c r="K291" s="2">
        <v>1005</v>
      </c>
      <c r="L291" s="2">
        <v>0</v>
      </c>
      <c r="M291" s="2">
        <v>55</v>
      </c>
      <c r="N291" s="2">
        <v>12525</v>
      </c>
      <c r="O291" s="2">
        <v>0</v>
      </c>
      <c r="P291" s="2">
        <v>0</v>
      </c>
      <c r="Q291" s="2">
        <v>0</v>
      </c>
      <c r="R291" s="2">
        <v>550</v>
      </c>
      <c r="S291">
        <f>IF(O291=0,0,1)</f>
        <v>0</v>
      </c>
      <c r="T291">
        <f ca="1">_xlfn.IFS(M291=0,0,M291&lt;1,MROUND(RAND(),1),M291&gt;=1,1)</f>
        <v>1</v>
      </c>
      <c r="U291">
        <f ca="1">_xlfn.IFS(N291&lt;5,0,N291&lt;275,MROUND(RAND(),1),N291&gt;=275,1)</f>
        <v>1</v>
      </c>
      <c r="V291">
        <f ca="1">_xlfn.IFS(R291&lt;12,0,R291&lt;50,MROUND(RAND(),1),R291&gt;=50,1)</f>
        <v>1</v>
      </c>
      <c r="W291">
        <f>IF(K291=0,0,1)</f>
        <v>1</v>
      </c>
      <c r="X291">
        <f>IF(L291=0,0,1)</f>
        <v>0</v>
      </c>
      <c r="Y291">
        <f>IF(P291=0,0,1)</f>
        <v>0</v>
      </c>
      <c r="Z291">
        <f>IF(Q291=0,0,1)</f>
        <v>0</v>
      </c>
      <c r="AA291">
        <f>IF(SUM(W291:Z291)=0,0,1)</f>
        <v>1</v>
      </c>
    </row>
    <row r="292" spans="1:27" x14ac:dyDescent="0.35">
      <c r="A292" s="2">
        <v>1995</v>
      </c>
      <c r="B292" s="2">
        <v>25</v>
      </c>
      <c r="C292" s="2">
        <v>31.8</v>
      </c>
      <c r="D292" s="2">
        <v>23.3</v>
      </c>
      <c r="E292" s="2">
        <v>86.6</v>
      </c>
      <c r="F292" s="2">
        <v>70.599999999999994</v>
      </c>
      <c r="G292" s="2">
        <v>61.8</v>
      </c>
      <c r="H292" s="2">
        <v>7</v>
      </c>
      <c r="I292" s="2">
        <v>2.7</v>
      </c>
      <c r="J292" s="2">
        <v>5.5</v>
      </c>
      <c r="K292" s="2">
        <v>0</v>
      </c>
      <c r="L292" s="2">
        <v>0</v>
      </c>
      <c r="M292" s="2">
        <v>105</v>
      </c>
      <c r="N292" s="2">
        <v>10</v>
      </c>
      <c r="O292" s="2">
        <v>0</v>
      </c>
      <c r="P292" s="2">
        <v>0</v>
      </c>
      <c r="Q292" s="2">
        <v>0</v>
      </c>
      <c r="R292" s="2">
        <v>0</v>
      </c>
      <c r="S292">
        <f>IF(O292=0,0,1)</f>
        <v>0</v>
      </c>
      <c r="T292">
        <f ca="1">_xlfn.IFS(M292=0,0,M292&lt;1,MROUND(RAND(),1),M292&gt;=1,1)</f>
        <v>1</v>
      </c>
      <c r="U292">
        <f ca="1">_xlfn.IFS(N292&lt;5,0,N292&lt;275,MROUND(RAND(),1),N292&gt;=275,1)</f>
        <v>0</v>
      </c>
      <c r="V292">
        <f ca="1">_xlfn.IFS(R292&lt;12,0,R292&lt;50,MROUND(RAND(),1),R292&gt;=50,1)</f>
        <v>0</v>
      </c>
      <c r="W292">
        <f>IF(K292=0,0,1)</f>
        <v>0</v>
      </c>
      <c r="X292">
        <f>IF(L292=0,0,1)</f>
        <v>0</v>
      </c>
      <c r="Y292">
        <f>IF(P292=0,0,1)</f>
        <v>0</v>
      </c>
      <c r="Z292">
        <f>IF(Q292=0,0,1)</f>
        <v>0</v>
      </c>
      <c r="AA292">
        <f>IF(SUM(W292:Z292)=0,0,1)</f>
        <v>0</v>
      </c>
    </row>
    <row r="293" spans="1:27" x14ac:dyDescent="0.35">
      <c r="A293" s="2">
        <v>1995</v>
      </c>
      <c r="B293" s="2">
        <v>26</v>
      </c>
      <c r="C293" s="2">
        <v>31.7</v>
      </c>
      <c r="D293" s="2">
        <v>23.3</v>
      </c>
      <c r="E293" s="2">
        <v>88.3</v>
      </c>
      <c r="F293" s="2">
        <v>64.3</v>
      </c>
      <c r="G293" s="2">
        <v>40</v>
      </c>
      <c r="H293" s="2">
        <v>7.6</v>
      </c>
      <c r="I293" s="2">
        <v>2.8</v>
      </c>
      <c r="J293" s="2">
        <v>4.4000000000000004</v>
      </c>
      <c r="K293" s="2">
        <v>0</v>
      </c>
      <c r="L293" s="2">
        <v>0</v>
      </c>
      <c r="M293" s="2">
        <v>65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>
        <f>IF(O293=0,0,1)</f>
        <v>0</v>
      </c>
      <c r="T293">
        <f ca="1">_xlfn.IFS(M293=0,0,M293&lt;1,MROUND(RAND(),1),M293&gt;=1,1)</f>
        <v>1</v>
      </c>
      <c r="U293">
        <f ca="1">_xlfn.IFS(N293&lt;5,0,N293&lt;275,MROUND(RAND(),1),N293&gt;=275,1)</f>
        <v>0</v>
      </c>
      <c r="V293">
        <f ca="1">_xlfn.IFS(R293&lt;12,0,R293&lt;50,MROUND(RAND(),1),R293&gt;=50,1)</f>
        <v>0</v>
      </c>
      <c r="W293">
        <f>IF(K293=0,0,1)</f>
        <v>0</v>
      </c>
      <c r="X293">
        <f>IF(L293=0,0,1)</f>
        <v>0</v>
      </c>
      <c r="Y293">
        <f>IF(P293=0,0,1)</f>
        <v>0</v>
      </c>
      <c r="Z293">
        <f>IF(Q293=0,0,1)</f>
        <v>0</v>
      </c>
      <c r="AA293">
        <f>IF(SUM(W293:Z293)=0,0,1)</f>
        <v>0</v>
      </c>
    </row>
    <row r="294" spans="1:27" x14ac:dyDescent="0.35">
      <c r="A294" s="2">
        <v>1995</v>
      </c>
      <c r="B294" s="2">
        <v>30</v>
      </c>
      <c r="C294" s="2">
        <v>29.5</v>
      </c>
      <c r="D294" s="2">
        <v>21.6</v>
      </c>
      <c r="E294" s="2">
        <v>91</v>
      </c>
      <c r="F294" s="2">
        <v>68.099999999999994</v>
      </c>
      <c r="G294" s="2">
        <v>106.4</v>
      </c>
      <c r="H294" s="2">
        <v>8.6</v>
      </c>
      <c r="I294" s="2">
        <v>3.2</v>
      </c>
      <c r="J294" s="2">
        <v>4</v>
      </c>
      <c r="K294" s="2">
        <v>1275</v>
      </c>
      <c r="L294" s="2">
        <v>0</v>
      </c>
      <c r="M294" s="2">
        <v>270</v>
      </c>
      <c r="N294" s="2">
        <v>1140</v>
      </c>
      <c r="O294" s="2">
        <v>0</v>
      </c>
      <c r="P294" s="2">
        <v>0</v>
      </c>
      <c r="Q294" s="2">
        <v>0</v>
      </c>
      <c r="R294" s="2">
        <v>19</v>
      </c>
      <c r="S294">
        <f>IF(O294=0,0,1)</f>
        <v>0</v>
      </c>
      <c r="T294">
        <f ca="1">_xlfn.IFS(M294=0,0,M294&lt;1,MROUND(RAND(),1),M294&gt;=1,1)</f>
        <v>1</v>
      </c>
      <c r="U294">
        <f ca="1">_xlfn.IFS(N294&lt;5,0,N294&lt;275,MROUND(RAND(),1),N294&gt;=275,1)</f>
        <v>1</v>
      </c>
      <c r="V294">
        <f ca="1">_xlfn.IFS(R294&lt;12,0,R294&lt;50,MROUND(RAND(),1),R294&gt;=50,1)</f>
        <v>0</v>
      </c>
      <c r="W294">
        <f>IF(K294=0,0,1)</f>
        <v>1</v>
      </c>
      <c r="X294">
        <f>IF(L294=0,0,1)</f>
        <v>0</v>
      </c>
      <c r="Y294">
        <f>IF(P294=0,0,1)</f>
        <v>0</v>
      </c>
      <c r="Z294">
        <f>IF(Q294=0,0,1)</f>
        <v>0</v>
      </c>
      <c r="AA294">
        <f>IF(SUM(W294:Z294)=0,0,1)</f>
        <v>1</v>
      </c>
    </row>
    <row r="295" spans="1:27" x14ac:dyDescent="0.35">
      <c r="A295" s="2">
        <v>1995</v>
      </c>
      <c r="B295" s="2">
        <v>31</v>
      </c>
      <c r="C295" s="2">
        <v>30.8</v>
      </c>
      <c r="D295" s="2">
        <v>23</v>
      </c>
      <c r="E295" s="2">
        <v>83.7</v>
      </c>
      <c r="F295" s="2">
        <v>63</v>
      </c>
      <c r="G295" s="2">
        <v>19.100000000000001</v>
      </c>
      <c r="H295" s="2">
        <v>7.6</v>
      </c>
      <c r="I295" s="2">
        <v>5.4</v>
      </c>
      <c r="J295" s="2">
        <v>4.0999999999999996</v>
      </c>
      <c r="K295" s="2">
        <v>1575</v>
      </c>
      <c r="L295" s="2">
        <v>0</v>
      </c>
      <c r="M295" s="2">
        <v>475</v>
      </c>
      <c r="N295" s="2">
        <v>3010</v>
      </c>
      <c r="O295" s="2">
        <v>1</v>
      </c>
      <c r="P295" s="2">
        <v>0</v>
      </c>
      <c r="Q295" s="2">
        <v>0</v>
      </c>
      <c r="R295" s="2">
        <v>30</v>
      </c>
      <c r="S295">
        <f>IF(O295=0,0,1)</f>
        <v>1</v>
      </c>
      <c r="T295">
        <f ca="1">_xlfn.IFS(M295=0,0,M295&lt;1,MROUND(RAND(),1),M295&gt;=1,1)</f>
        <v>1</v>
      </c>
      <c r="U295">
        <f ca="1">_xlfn.IFS(N295&lt;5,0,N295&lt;275,MROUND(RAND(),1),N295&gt;=275,1)</f>
        <v>1</v>
      </c>
      <c r="V295">
        <f ca="1">_xlfn.IFS(R295&lt;12,0,R295&lt;50,MROUND(RAND(),1),R295&gt;=50,1)</f>
        <v>0</v>
      </c>
      <c r="W295">
        <f>IF(K295=0,0,1)</f>
        <v>1</v>
      </c>
      <c r="X295">
        <f>IF(L295=0,0,1)</f>
        <v>0</v>
      </c>
      <c r="Y295">
        <f>IF(P295=0,0,1)</f>
        <v>0</v>
      </c>
      <c r="Z295">
        <f>IF(Q295=0,0,1)</f>
        <v>0</v>
      </c>
      <c r="AA295">
        <f>IF(SUM(W295:Z295)=0,0,1)</f>
        <v>1</v>
      </c>
    </row>
    <row r="296" spans="1:27" x14ac:dyDescent="0.35">
      <c r="A296" s="2">
        <v>1995</v>
      </c>
      <c r="B296" s="2">
        <v>32</v>
      </c>
      <c r="C296" s="2">
        <v>31.7</v>
      </c>
      <c r="D296" s="2">
        <v>23.2</v>
      </c>
      <c r="E296" s="2">
        <v>85.3</v>
      </c>
      <c r="F296" s="2">
        <v>58.7</v>
      </c>
      <c r="G296" s="2">
        <v>1.8</v>
      </c>
      <c r="H296" s="2">
        <v>7</v>
      </c>
      <c r="I296" s="2">
        <v>5.4</v>
      </c>
      <c r="J296" s="2">
        <v>4.2</v>
      </c>
      <c r="K296" s="2">
        <v>3525</v>
      </c>
      <c r="L296" s="2">
        <v>0</v>
      </c>
      <c r="M296" s="2">
        <v>900</v>
      </c>
      <c r="N296" s="2">
        <v>2565</v>
      </c>
      <c r="O296" s="2">
        <v>10</v>
      </c>
      <c r="P296" s="2">
        <v>0</v>
      </c>
      <c r="Q296" s="2">
        <v>0</v>
      </c>
      <c r="R296" s="2">
        <v>24</v>
      </c>
      <c r="S296">
        <f>IF(O296=0,0,1)</f>
        <v>1</v>
      </c>
      <c r="T296">
        <f ca="1">_xlfn.IFS(M296=0,0,M296&lt;1,MROUND(RAND(),1),M296&gt;=1,1)</f>
        <v>1</v>
      </c>
      <c r="U296">
        <f ca="1">_xlfn.IFS(N296&lt;5,0,N296&lt;275,MROUND(RAND(),1),N296&gt;=275,1)</f>
        <v>1</v>
      </c>
      <c r="V296">
        <f ca="1">_xlfn.IFS(R296&lt;12,0,R296&lt;50,MROUND(RAND(),1),R296&gt;=50,1)</f>
        <v>1</v>
      </c>
      <c r="W296">
        <f>IF(K296=0,0,1)</f>
        <v>1</v>
      </c>
      <c r="X296">
        <f>IF(L296=0,0,1)</f>
        <v>0</v>
      </c>
      <c r="Y296">
        <f>IF(P296=0,0,1)</f>
        <v>0</v>
      </c>
      <c r="Z296">
        <f>IF(Q296=0,0,1)</f>
        <v>0</v>
      </c>
      <c r="AA296">
        <f>IF(SUM(W296:Z296)=0,0,1)</f>
        <v>1</v>
      </c>
    </row>
    <row r="297" spans="1:27" x14ac:dyDescent="0.35">
      <c r="A297" s="2">
        <v>1995</v>
      </c>
      <c r="B297" s="2">
        <v>33</v>
      </c>
      <c r="C297" s="2">
        <v>31.8</v>
      </c>
      <c r="D297" s="2">
        <v>23</v>
      </c>
      <c r="E297" s="2">
        <v>86.1</v>
      </c>
      <c r="F297" s="2">
        <v>55.3</v>
      </c>
      <c r="G297" s="2">
        <v>10.6</v>
      </c>
      <c r="H297" s="2">
        <v>4.9000000000000004</v>
      </c>
      <c r="I297" s="2">
        <v>7.9</v>
      </c>
      <c r="J297" s="2">
        <v>4</v>
      </c>
      <c r="K297" s="2">
        <v>175</v>
      </c>
      <c r="L297" s="2">
        <v>0</v>
      </c>
      <c r="M297" s="2">
        <v>184</v>
      </c>
      <c r="N297" s="2">
        <v>370</v>
      </c>
      <c r="O297" s="2">
        <v>16</v>
      </c>
      <c r="P297" s="2">
        <v>0</v>
      </c>
      <c r="Q297" s="2">
        <v>0</v>
      </c>
      <c r="R297" s="2">
        <v>6</v>
      </c>
      <c r="S297">
        <f>IF(O297=0,0,1)</f>
        <v>1</v>
      </c>
      <c r="T297">
        <f ca="1">_xlfn.IFS(M297=0,0,M297&lt;1,MROUND(RAND(),1),M297&gt;=1,1)</f>
        <v>1</v>
      </c>
      <c r="U297">
        <f ca="1">_xlfn.IFS(N297&lt;5,0,N297&lt;275,MROUND(RAND(),1),N297&gt;=275,1)</f>
        <v>1</v>
      </c>
      <c r="V297">
        <f ca="1">_xlfn.IFS(R297&lt;12,0,R297&lt;50,MROUND(RAND(),1),R297&gt;=50,1)</f>
        <v>0</v>
      </c>
      <c r="W297">
        <f>IF(K297=0,0,1)</f>
        <v>1</v>
      </c>
      <c r="X297">
        <f>IF(L297=0,0,1)</f>
        <v>0</v>
      </c>
      <c r="Y297">
        <f>IF(P297=0,0,1)</f>
        <v>0</v>
      </c>
      <c r="Z297">
        <f>IF(Q297=0,0,1)</f>
        <v>0</v>
      </c>
      <c r="AA297">
        <f>IF(SUM(W297:Z297)=0,0,1)</f>
        <v>1</v>
      </c>
    </row>
    <row r="298" spans="1:27" x14ac:dyDescent="0.35">
      <c r="A298" s="2">
        <v>1995</v>
      </c>
      <c r="B298" s="2">
        <v>34</v>
      </c>
      <c r="C298" s="2">
        <v>31.9</v>
      </c>
      <c r="D298" s="2">
        <v>23.3</v>
      </c>
      <c r="E298" s="2">
        <v>86.7</v>
      </c>
      <c r="F298" s="2">
        <v>58.6</v>
      </c>
      <c r="G298" s="2">
        <v>71</v>
      </c>
      <c r="H298" s="2">
        <v>2.8</v>
      </c>
      <c r="I298" s="2">
        <v>6.2</v>
      </c>
      <c r="J298" s="2">
        <v>3.8</v>
      </c>
      <c r="K298" s="2">
        <v>1595</v>
      </c>
      <c r="L298" s="2">
        <v>0</v>
      </c>
      <c r="M298" s="2">
        <v>425</v>
      </c>
      <c r="N298" s="2">
        <v>5475</v>
      </c>
      <c r="O298" s="2">
        <v>22</v>
      </c>
      <c r="P298" s="2">
        <v>0</v>
      </c>
      <c r="Q298" s="2">
        <v>0</v>
      </c>
      <c r="R298" s="2">
        <v>47</v>
      </c>
      <c r="S298">
        <f>IF(O298=0,0,1)</f>
        <v>1</v>
      </c>
      <c r="T298">
        <f ca="1">_xlfn.IFS(M298=0,0,M298&lt;1,MROUND(RAND(),1),M298&gt;=1,1)</f>
        <v>1</v>
      </c>
      <c r="U298">
        <f ca="1">_xlfn.IFS(N298&lt;5,0,N298&lt;275,MROUND(RAND(),1),N298&gt;=275,1)</f>
        <v>1</v>
      </c>
      <c r="V298">
        <f ca="1">_xlfn.IFS(R298&lt;12,0,R298&lt;50,MROUND(RAND(),1),R298&gt;=50,1)</f>
        <v>1</v>
      </c>
      <c r="W298">
        <f>IF(K298=0,0,1)</f>
        <v>1</v>
      </c>
      <c r="X298">
        <f>IF(L298=0,0,1)</f>
        <v>0</v>
      </c>
      <c r="Y298">
        <f>IF(P298=0,0,1)</f>
        <v>0</v>
      </c>
      <c r="Z298">
        <f>IF(Q298=0,0,1)</f>
        <v>0</v>
      </c>
      <c r="AA298">
        <f>IF(SUM(W298:Z298)=0,0,1)</f>
        <v>1</v>
      </c>
    </row>
    <row r="299" spans="1:27" x14ac:dyDescent="0.35">
      <c r="A299" s="2">
        <v>1995</v>
      </c>
      <c r="B299" s="2">
        <v>35</v>
      </c>
      <c r="C299" s="2">
        <v>29.4</v>
      </c>
      <c r="D299" s="2">
        <v>22.5</v>
      </c>
      <c r="E299" s="2">
        <v>90</v>
      </c>
      <c r="F299" s="2">
        <v>70.8</v>
      </c>
      <c r="G299" s="2">
        <v>89.2</v>
      </c>
      <c r="H299" s="2">
        <v>9.1</v>
      </c>
      <c r="I299" s="2">
        <v>1.5</v>
      </c>
      <c r="J299" s="2">
        <v>4</v>
      </c>
      <c r="K299" s="2">
        <v>410</v>
      </c>
      <c r="L299" s="2">
        <v>0</v>
      </c>
      <c r="M299" s="2">
        <v>220</v>
      </c>
      <c r="N299" s="2">
        <v>1320</v>
      </c>
      <c r="O299" s="2">
        <v>30</v>
      </c>
      <c r="P299" s="2">
        <v>0</v>
      </c>
      <c r="Q299" s="2">
        <v>0</v>
      </c>
      <c r="R299" s="2">
        <v>42</v>
      </c>
      <c r="S299">
        <f>IF(O299=0,0,1)</f>
        <v>1</v>
      </c>
      <c r="T299">
        <f ca="1">_xlfn.IFS(M299=0,0,M299&lt;1,MROUND(RAND(),1),M299&gt;=1,1)</f>
        <v>1</v>
      </c>
      <c r="U299">
        <f ca="1">_xlfn.IFS(N299&lt;5,0,N299&lt;275,MROUND(RAND(),1),N299&gt;=275,1)</f>
        <v>1</v>
      </c>
      <c r="V299">
        <f ca="1">_xlfn.IFS(R299&lt;12,0,R299&lt;50,MROUND(RAND(),1),R299&gt;=50,1)</f>
        <v>1</v>
      </c>
      <c r="W299">
        <f>IF(K299=0,0,1)</f>
        <v>1</v>
      </c>
      <c r="X299">
        <f>IF(L299=0,0,1)</f>
        <v>0</v>
      </c>
      <c r="Y299">
        <f>IF(P299=0,0,1)</f>
        <v>0</v>
      </c>
      <c r="Z299">
        <f>IF(Q299=0,0,1)</f>
        <v>0</v>
      </c>
      <c r="AA299">
        <f>IF(SUM(W299:Z299)=0,0,1)</f>
        <v>1</v>
      </c>
    </row>
    <row r="300" spans="1:27" x14ac:dyDescent="0.35">
      <c r="A300" s="2">
        <v>1995</v>
      </c>
      <c r="B300" s="2">
        <v>36</v>
      </c>
      <c r="C300" s="2">
        <v>31.1</v>
      </c>
      <c r="D300" s="2">
        <v>21.4</v>
      </c>
      <c r="E300" s="2">
        <v>81.099999999999994</v>
      </c>
      <c r="F300" s="2">
        <v>54.9</v>
      </c>
      <c r="G300" s="2">
        <v>0</v>
      </c>
      <c r="H300" s="2">
        <v>6.9</v>
      </c>
      <c r="I300" s="2">
        <v>7.3</v>
      </c>
      <c r="J300" s="2">
        <v>4.4000000000000004</v>
      </c>
      <c r="K300" s="2">
        <v>8700</v>
      </c>
      <c r="L300" s="2">
        <v>0</v>
      </c>
      <c r="M300" s="2">
        <v>610</v>
      </c>
      <c r="N300" s="2">
        <v>38850</v>
      </c>
      <c r="O300" s="2">
        <v>36</v>
      </c>
      <c r="P300" s="2">
        <v>0</v>
      </c>
      <c r="Q300" s="2">
        <v>0</v>
      </c>
      <c r="R300" s="2">
        <v>420</v>
      </c>
      <c r="S300">
        <f>IF(O300=0,0,1)</f>
        <v>1</v>
      </c>
      <c r="T300">
        <f ca="1">_xlfn.IFS(M300=0,0,M300&lt;1,MROUND(RAND(),1),M300&gt;=1,1)</f>
        <v>1</v>
      </c>
      <c r="U300">
        <f ca="1">_xlfn.IFS(N300&lt;5,0,N300&lt;275,MROUND(RAND(),1),N300&gt;=275,1)</f>
        <v>1</v>
      </c>
      <c r="V300">
        <f ca="1">_xlfn.IFS(R300&lt;12,0,R300&lt;50,MROUND(RAND(),1),R300&gt;=50,1)</f>
        <v>1</v>
      </c>
      <c r="W300">
        <f>IF(K300=0,0,1)</f>
        <v>1</v>
      </c>
      <c r="X300">
        <f>IF(L300=0,0,1)</f>
        <v>0</v>
      </c>
      <c r="Y300">
        <f>IF(P300=0,0,1)</f>
        <v>0</v>
      </c>
      <c r="Z300">
        <f>IF(Q300=0,0,1)</f>
        <v>0</v>
      </c>
      <c r="AA300">
        <f>IF(SUM(W300:Z300)=0,0,1)</f>
        <v>1</v>
      </c>
    </row>
    <row r="301" spans="1:27" x14ac:dyDescent="0.35">
      <c r="A301" s="2">
        <v>1995</v>
      </c>
      <c r="B301" s="2">
        <v>37</v>
      </c>
      <c r="C301" s="2">
        <v>30.9</v>
      </c>
      <c r="D301" s="2">
        <v>22.2</v>
      </c>
      <c r="E301" s="2">
        <v>91.4</v>
      </c>
      <c r="F301" s="2">
        <v>64.400000000000006</v>
      </c>
      <c r="G301" s="2">
        <v>139.80000000000001</v>
      </c>
      <c r="H301" s="2">
        <v>2.4</v>
      </c>
      <c r="I301" s="2">
        <v>5.0999999999999996</v>
      </c>
      <c r="J301" s="2">
        <v>3.8</v>
      </c>
      <c r="K301" s="2">
        <v>3750</v>
      </c>
      <c r="L301" s="2">
        <v>0</v>
      </c>
      <c r="M301" s="2">
        <v>680</v>
      </c>
      <c r="N301" s="2">
        <v>93000</v>
      </c>
      <c r="O301" s="2">
        <v>34</v>
      </c>
      <c r="P301" s="2">
        <v>0</v>
      </c>
      <c r="Q301" s="2">
        <v>0</v>
      </c>
      <c r="R301" s="2">
        <v>833</v>
      </c>
      <c r="S301">
        <f>IF(O301=0,0,1)</f>
        <v>1</v>
      </c>
      <c r="T301">
        <f ca="1">_xlfn.IFS(M301=0,0,M301&lt;1,MROUND(RAND(),1),M301&gt;=1,1)</f>
        <v>1</v>
      </c>
      <c r="U301">
        <f ca="1">_xlfn.IFS(N301&lt;5,0,N301&lt;275,MROUND(RAND(),1),N301&gt;=275,1)</f>
        <v>1</v>
      </c>
      <c r="V301">
        <f ca="1">_xlfn.IFS(R301&lt;12,0,R301&lt;50,MROUND(RAND(),1),R301&gt;=50,1)</f>
        <v>1</v>
      </c>
      <c r="W301">
        <f>IF(K301=0,0,1)</f>
        <v>1</v>
      </c>
      <c r="X301">
        <f>IF(L301=0,0,1)</f>
        <v>0</v>
      </c>
      <c r="Y301">
        <f>IF(P301=0,0,1)</f>
        <v>0</v>
      </c>
      <c r="Z301">
        <f>IF(Q301=0,0,1)</f>
        <v>0</v>
      </c>
      <c r="AA301">
        <f>IF(SUM(W301:Z301)=0,0,1)</f>
        <v>1</v>
      </c>
    </row>
    <row r="302" spans="1:27" x14ac:dyDescent="0.35">
      <c r="A302" s="2">
        <v>1995</v>
      </c>
      <c r="B302" s="2">
        <v>38</v>
      </c>
      <c r="C302" s="2">
        <v>29.7</v>
      </c>
      <c r="D302" s="2">
        <v>22.7</v>
      </c>
      <c r="E302" s="2">
        <v>86.7</v>
      </c>
      <c r="F302" s="2">
        <v>64.3</v>
      </c>
      <c r="G302" s="2">
        <v>19.8</v>
      </c>
      <c r="H302" s="2">
        <v>3.6</v>
      </c>
      <c r="I302" s="2">
        <v>3.3</v>
      </c>
      <c r="J302" s="2">
        <v>3.3</v>
      </c>
      <c r="K302" s="2">
        <v>55500</v>
      </c>
      <c r="L302" s="2">
        <v>0</v>
      </c>
      <c r="M302" s="2">
        <v>395</v>
      </c>
      <c r="N302" s="2">
        <v>116000</v>
      </c>
      <c r="O302" s="2">
        <v>31</v>
      </c>
      <c r="P302" s="2">
        <v>0</v>
      </c>
      <c r="Q302" s="2">
        <v>0</v>
      </c>
      <c r="R302" s="2">
        <v>322</v>
      </c>
      <c r="S302">
        <f>IF(O302=0,0,1)</f>
        <v>1</v>
      </c>
      <c r="T302">
        <f ca="1">_xlfn.IFS(M302=0,0,M302&lt;1,MROUND(RAND(),1),M302&gt;=1,1)</f>
        <v>1</v>
      </c>
      <c r="U302">
        <f ca="1">_xlfn.IFS(N302&lt;5,0,N302&lt;275,MROUND(RAND(),1),N302&gt;=275,1)</f>
        <v>1</v>
      </c>
      <c r="V302">
        <f ca="1">_xlfn.IFS(R302&lt;12,0,R302&lt;50,MROUND(RAND(),1),R302&gt;=50,1)</f>
        <v>1</v>
      </c>
      <c r="W302">
        <f>IF(K302=0,0,1)</f>
        <v>1</v>
      </c>
      <c r="X302">
        <f>IF(L302=0,0,1)</f>
        <v>0</v>
      </c>
      <c r="Y302">
        <f>IF(P302=0,0,1)</f>
        <v>0</v>
      </c>
      <c r="Z302">
        <f>IF(Q302=0,0,1)</f>
        <v>0</v>
      </c>
      <c r="AA302">
        <f>IF(SUM(W302:Z302)=0,0,1)</f>
        <v>1</v>
      </c>
    </row>
    <row r="303" spans="1:27" x14ac:dyDescent="0.35">
      <c r="A303" s="2">
        <v>1995</v>
      </c>
      <c r="B303" s="2">
        <v>39</v>
      </c>
      <c r="C303" s="2">
        <v>32.6</v>
      </c>
      <c r="D303" s="2">
        <v>22.3</v>
      </c>
      <c r="E303" s="2">
        <v>85.4</v>
      </c>
      <c r="F303" s="2">
        <v>51</v>
      </c>
      <c r="G303" s="2">
        <v>20</v>
      </c>
      <c r="H303" s="2">
        <v>2.4</v>
      </c>
      <c r="I303" s="2">
        <v>7.7</v>
      </c>
      <c r="J303" s="2">
        <v>3.8</v>
      </c>
      <c r="K303" s="2">
        <v>8400</v>
      </c>
      <c r="L303" s="2">
        <v>0</v>
      </c>
      <c r="M303" s="2">
        <v>187</v>
      </c>
      <c r="N303" s="2">
        <v>16775</v>
      </c>
      <c r="O303" s="2">
        <v>0</v>
      </c>
      <c r="P303" s="2">
        <v>0</v>
      </c>
      <c r="Q303" s="2">
        <v>0</v>
      </c>
      <c r="R303" s="2">
        <v>114</v>
      </c>
      <c r="S303">
        <f>IF(O303=0,0,1)</f>
        <v>0</v>
      </c>
      <c r="T303">
        <f ca="1">_xlfn.IFS(M303=0,0,M303&lt;1,MROUND(RAND(),1),M303&gt;=1,1)</f>
        <v>1</v>
      </c>
      <c r="U303">
        <f ca="1">_xlfn.IFS(N303&lt;5,0,N303&lt;275,MROUND(RAND(),1),N303&gt;=275,1)</f>
        <v>1</v>
      </c>
      <c r="V303">
        <f ca="1">_xlfn.IFS(R303&lt;12,0,R303&lt;50,MROUND(RAND(),1),R303&gt;=50,1)</f>
        <v>1</v>
      </c>
      <c r="W303">
        <f>IF(K303=0,0,1)</f>
        <v>1</v>
      </c>
      <c r="X303">
        <f>IF(L303=0,0,1)</f>
        <v>0</v>
      </c>
      <c r="Y303">
        <f>IF(P303=0,0,1)</f>
        <v>0</v>
      </c>
      <c r="Z303">
        <f>IF(Q303=0,0,1)</f>
        <v>0</v>
      </c>
      <c r="AA303">
        <f>IF(SUM(W303:Z303)=0,0,1)</f>
        <v>1</v>
      </c>
    </row>
    <row r="304" spans="1:27" x14ac:dyDescent="0.35">
      <c r="A304" s="2">
        <v>1995</v>
      </c>
      <c r="B304" s="2">
        <v>40</v>
      </c>
      <c r="C304" s="2">
        <v>32.799999999999997</v>
      </c>
      <c r="D304" s="2">
        <v>21.3</v>
      </c>
      <c r="E304" s="2">
        <v>87.7</v>
      </c>
      <c r="F304" s="2">
        <v>42.1</v>
      </c>
      <c r="G304" s="2">
        <v>0</v>
      </c>
      <c r="H304" s="2">
        <v>2.4</v>
      </c>
      <c r="I304" s="2">
        <v>8.6999999999999993</v>
      </c>
      <c r="J304" s="2">
        <v>4.0999999999999996</v>
      </c>
      <c r="K304" s="2">
        <v>23700</v>
      </c>
      <c r="L304" s="2">
        <v>0</v>
      </c>
      <c r="M304" s="2">
        <v>758</v>
      </c>
      <c r="N304" s="2">
        <v>40600</v>
      </c>
      <c r="O304" s="2">
        <v>0</v>
      </c>
      <c r="P304" s="2">
        <v>0</v>
      </c>
      <c r="Q304" s="2">
        <v>0</v>
      </c>
      <c r="R304" s="2">
        <v>180</v>
      </c>
      <c r="S304">
        <f>IF(O304=0,0,1)</f>
        <v>0</v>
      </c>
      <c r="T304">
        <f ca="1">_xlfn.IFS(M304=0,0,M304&lt;1,MROUND(RAND(),1),M304&gt;=1,1)</f>
        <v>1</v>
      </c>
      <c r="U304">
        <f ca="1">_xlfn.IFS(N304&lt;5,0,N304&lt;275,MROUND(RAND(),1),N304&gt;=275,1)</f>
        <v>1</v>
      </c>
      <c r="V304">
        <f ca="1">_xlfn.IFS(R304&lt;12,0,R304&lt;50,MROUND(RAND(),1),R304&gt;=50,1)</f>
        <v>1</v>
      </c>
      <c r="W304">
        <f>IF(K304=0,0,1)</f>
        <v>1</v>
      </c>
      <c r="X304">
        <f>IF(L304=0,0,1)</f>
        <v>0</v>
      </c>
      <c r="Y304">
        <f>IF(P304=0,0,1)</f>
        <v>0</v>
      </c>
      <c r="Z304">
        <f>IF(Q304=0,0,1)</f>
        <v>0</v>
      </c>
      <c r="AA304">
        <f>IF(SUM(W304:Z304)=0,0,1)</f>
        <v>1</v>
      </c>
    </row>
    <row r="305" spans="1:27" x14ac:dyDescent="0.35">
      <c r="A305" s="2">
        <v>1995</v>
      </c>
      <c r="B305" s="2">
        <v>41</v>
      </c>
      <c r="C305" s="2">
        <v>28.8</v>
      </c>
      <c r="D305" s="2">
        <v>22</v>
      </c>
      <c r="E305" s="2">
        <v>90.7</v>
      </c>
      <c r="F305" s="2">
        <v>68.7</v>
      </c>
      <c r="G305" s="2">
        <v>114.8</v>
      </c>
      <c r="H305" s="2">
        <v>2.5</v>
      </c>
      <c r="I305" s="2">
        <v>1.5</v>
      </c>
      <c r="J305" s="2">
        <v>3.2</v>
      </c>
      <c r="K305" s="2">
        <v>10225</v>
      </c>
      <c r="L305" s="2">
        <v>0</v>
      </c>
      <c r="M305" s="2">
        <v>105</v>
      </c>
      <c r="N305" s="2">
        <v>17800</v>
      </c>
      <c r="O305" s="2">
        <v>0</v>
      </c>
      <c r="P305" s="2">
        <v>0</v>
      </c>
      <c r="Q305" s="2">
        <v>0</v>
      </c>
      <c r="R305" s="2">
        <v>59</v>
      </c>
      <c r="S305">
        <f>IF(O305=0,0,1)</f>
        <v>0</v>
      </c>
      <c r="T305">
        <f ca="1">_xlfn.IFS(M305=0,0,M305&lt;1,MROUND(RAND(),1),M305&gt;=1,1)</f>
        <v>1</v>
      </c>
      <c r="U305">
        <f ca="1">_xlfn.IFS(N305&lt;5,0,N305&lt;275,MROUND(RAND(),1),N305&gt;=275,1)</f>
        <v>1</v>
      </c>
      <c r="V305">
        <f ca="1">_xlfn.IFS(R305&lt;12,0,R305&lt;50,MROUND(RAND(),1),R305&gt;=50,1)</f>
        <v>1</v>
      </c>
      <c r="W305">
        <f>IF(K305=0,0,1)</f>
        <v>1</v>
      </c>
      <c r="X305">
        <f>IF(L305=0,0,1)</f>
        <v>0</v>
      </c>
      <c r="Y305">
        <f>IF(P305=0,0,1)</f>
        <v>0</v>
      </c>
      <c r="Z305">
        <f>IF(Q305=0,0,1)</f>
        <v>0</v>
      </c>
      <c r="AA305">
        <f>IF(SUM(W305:Z305)=0,0,1)</f>
        <v>1</v>
      </c>
    </row>
    <row r="306" spans="1:27" x14ac:dyDescent="0.35">
      <c r="A306" s="2">
        <v>1995</v>
      </c>
      <c r="B306" s="2">
        <v>42</v>
      </c>
      <c r="C306" s="2">
        <v>25.9</v>
      </c>
      <c r="D306" s="2">
        <v>21</v>
      </c>
      <c r="E306" s="2">
        <v>93.7</v>
      </c>
      <c r="F306" s="2">
        <v>83.3</v>
      </c>
      <c r="G306" s="2">
        <v>157</v>
      </c>
      <c r="H306" s="2">
        <v>3.8</v>
      </c>
      <c r="I306" s="2">
        <v>1</v>
      </c>
      <c r="J306" s="2">
        <v>4.0999999999999996</v>
      </c>
      <c r="K306" s="2">
        <v>13100</v>
      </c>
      <c r="L306" s="2">
        <v>0</v>
      </c>
      <c r="M306" s="2">
        <v>21</v>
      </c>
      <c r="N306" s="2">
        <v>30385</v>
      </c>
      <c r="O306" s="2">
        <v>0</v>
      </c>
      <c r="P306" s="2">
        <v>0</v>
      </c>
      <c r="Q306" s="2">
        <v>0</v>
      </c>
      <c r="R306" s="2">
        <v>52</v>
      </c>
      <c r="S306">
        <f>IF(O306=0,0,1)</f>
        <v>0</v>
      </c>
      <c r="T306">
        <f ca="1">_xlfn.IFS(M306=0,0,M306&lt;1,MROUND(RAND(),1),M306&gt;=1,1)</f>
        <v>1</v>
      </c>
      <c r="U306">
        <f ca="1">_xlfn.IFS(N306&lt;5,0,N306&lt;275,MROUND(RAND(),1),N306&gt;=275,1)</f>
        <v>1</v>
      </c>
      <c r="V306">
        <f ca="1">_xlfn.IFS(R306&lt;12,0,R306&lt;50,MROUND(RAND(),1),R306&gt;=50,1)</f>
        <v>1</v>
      </c>
      <c r="W306">
        <f>IF(K306=0,0,1)</f>
        <v>1</v>
      </c>
      <c r="X306">
        <f>IF(L306=0,0,1)</f>
        <v>0</v>
      </c>
      <c r="Y306">
        <f>IF(P306=0,0,1)</f>
        <v>0</v>
      </c>
      <c r="Z306">
        <f>IF(Q306=0,0,1)</f>
        <v>0</v>
      </c>
      <c r="AA306">
        <f>IF(SUM(W306:Z306)=0,0,1)</f>
        <v>1</v>
      </c>
    </row>
    <row r="307" spans="1:27" x14ac:dyDescent="0.35">
      <c r="A307" s="2">
        <v>1995</v>
      </c>
      <c r="B307" s="2">
        <v>43</v>
      </c>
      <c r="C307" s="2">
        <v>29</v>
      </c>
      <c r="D307" s="2">
        <v>19.899999999999999</v>
      </c>
      <c r="E307" s="2">
        <v>82.9</v>
      </c>
      <c r="F307" s="2">
        <v>59.6</v>
      </c>
      <c r="G307" s="2">
        <v>11.2</v>
      </c>
      <c r="H307" s="2">
        <v>2.5</v>
      </c>
      <c r="I307" s="2">
        <v>6.9</v>
      </c>
      <c r="J307" s="2">
        <v>3</v>
      </c>
      <c r="K307" s="2">
        <v>1130</v>
      </c>
      <c r="L307" s="2">
        <v>0</v>
      </c>
      <c r="M307" s="2">
        <v>25</v>
      </c>
      <c r="N307" s="2">
        <v>5430</v>
      </c>
      <c r="O307" s="2">
        <v>0</v>
      </c>
      <c r="P307" s="2">
        <v>0</v>
      </c>
      <c r="Q307" s="2">
        <v>0</v>
      </c>
      <c r="R307" s="2">
        <v>46</v>
      </c>
      <c r="S307">
        <f>IF(O307=0,0,1)</f>
        <v>0</v>
      </c>
      <c r="T307">
        <f ca="1">_xlfn.IFS(M307=0,0,M307&lt;1,MROUND(RAND(),1),M307&gt;=1,1)</f>
        <v>1</v>
      </c>
      <c r="U307">
        <f ca="1">_xlfn.IFS(N307&lt;5,0,N307&lt;275,MROUND(RAND(),1),N307&gt;=275,1)</f>
        <v>1</v>
      </c>
      <c r="V307">
        <f ca="1">_xlfn.IFS(R307&lt;12,0,R307&lt;50,MROUND(RAND(),1),R307&gt;=50,1)</f>
        <v>1</v>
      </c>
      <c r="W307">
        <f>IF(K307=0,0,1)</f>
        <v>1</v>
      </c>
      <c r="X307">
        <f>IF(L307=0,0,1)</f>
        <v>0</v>
      </c>
      <c r="Y307">
        <f>IF(P307=0,0,1)</f>
        <v>0</v>
      </c>
      <c r="Z307">
        <f>IF(Q307=0,0,1)</f>
        <v>0</v>
      </c>
      <c r="AA307">
        <f>IF(SUM(W307:Z307)=0,0,1)</f>
        <v>1</v>
      </c>
    </row>
    <row r="308" spans="1:27" x14ac:dyDescent="0.35">
      <c r="A308" s="2">
        <v>1995</v>
      </c>
      <c r="B308" s="2">
        <v>44</v>
      </c>
      <c r="C308" s="2">
        <v>30.4</v>
      </c>
      <c r="D308" s="2">
        <v>17.2</v>
      </c>
      <c r="E308" s="2">
        <v>89.6</v>
      </c>
      <c r="F308" s="2">
        <v>46.6</v>
      </c>
      <c r="G308" s="2">
        <v>0</v>
      </c>
      <c r="H308" s="2">
        <v>2</v>
      </c>
      <c r="I308" s="2">
        <v>9.1999999999999993</v>
      </c>
      <c r="J308" s="2">
        <v>3.5</v>
      </c>
      <c r="K308" s="2">
        <v>475</v>
      </c>
      <c r="L308" s="2">
        <v>0</v>
      </c>
      <c r="M308" s="2">
        <v>97</v>
      </c>
      <c r="N308" s="2">
        <v>4100</v>
      </c>
      <c r="O308" s="2">
        <v>0</v>
      </c>
      <c r="P308" s="2">
        <v>0</v>
      </c>
      <c r="Q308" s="2">
        <v>0</v>
      </c>
      <c r="R308" s="2">
        <v>69</v>
      </c>
      <c r="S308">
        <f>IF(O308=0,0,1)</f>
        <v>0</v>
      </c>
      <c r="T308">
        <f ca="1">_xlfn.IFS(M308=0,0,M308&lt;1,MROUND(RAND(),1),M308&gt;=1,1)</f>
        <v>1</v>
      </c>
      <c r="U308">
        <f ca="1">_xlfn.IFS(N308&lt;5,0,N308&lt;275,MROUND(RAND(),1),N308&gt;=275,1)</f>
        <v>1</v>
      </c>
      <c r="V308">
        <f ca="1">_xlfn.IFS(R308&lt;12,0,R308&lt;50,MROUND(RAND(),1),R308&gt;=50,1)</f>
        <v>1</v>
      </c>
      <c r="W308">
        <f>IF(K308=0,0,1)</f>
        <v>1</v>
      </c>
      <c r="X308">
        <f>IF(L308=0,0,1)</f>
        <v>0</v>
      </c>
      <c r="Y308">
        <f>IF(P308=0,0,1)</f>
        <v>0</v>
      </c>
      <c r="Z308">
        <f>IF(Q308=0,0,1)</f>
        <v>0</v>
      </c>
      <c r="AA308">
        <f>IF(SUM(W308:Z308)=0,0,1)</f>
        <v>1</v>
      </c>
    </row>
    <row r="309" spans="1:27" x14ac:dyDescent="0.35">
      <c r="A309" s="2">
        <v>1995</v>
      </c>
      <c r="B309" s="2">
        <v>45</v>
      </c>
      <c r="C309" s="2">
        <v>30.2</v>
      </c>
      <c r="D309" s="2">
        <v>15.6</v>
      </c>
      <c r="E309" s="2">
        <v>87</v>
      </c>
      <c r="F309" s="2">
        <v>39.1</v>
      </c>
      <c r="G309" s="2">
        <v>0</v>
      </c>
      <c r="H309" s="2">
        <v>1.5</v>
      </c>
      <c r="I309" s="2">
        <v>9.1999999999999993</v>
      </c>
      <c r="J309" s="2">
        <v>3.7</v>
      </c>
      <c r="K309" s="2">
        <v>75</v>
      </c>
      <c r="L309" s="2">
        <v>0</v>
      </c>
      <c r="M309" s="2">
        <v>33</v>
      </c>
      <c r="N309" s="2">
        <v>1520</v>
      </c>
      <c r="O309" s="2">
        <v>0</v>
      </c>
      <c r="P309" s="2">
        <v>0</v>
      </c>
      <c r="Q309" s="2">
        <v>0</v>
      </c>
      <c r="R309" s="2">
        <v>8</v>
      </c>
      <c r="S309">
        <f>IF(O309=0,0,1)</f>
        <v>0</v>
      </c>
      <c r="T309">
        <f ca="1">_xlfn.IFS(M309=0,0,M309&lt;1,MROUND(RAND(),1),M309&gt;=1,1)</f>
        <v>1</v>
      </c>
      <c r="U309">
        <f ca="1">_xlfn.IFS(N309&lt;5,0,N309&lt;275,MROUND(RAND(),1),N309&gt;=275,1)</f>
        <v>1</v>
      </c>
      <c r="V309">
        <f ca="1">_xlfn.IFS(R309&lt;12,0,R309&lt;50,MROUND(RAND(),1),R309&gt;=50,1)</f>
        <v>0</v>
      </c>
      <c r="W309">
        <f>IF(K309=0,0,1)</f>
        <v>1</v>
      </c>
      <c r="X309">
        <f>IF(L309=0,0,1)</f>
        <v>0</v>
      </c>
      <c r="Y309">
        <f>IF(P309=0,0,1)</f>
        <v>0</v>
      </c>
      <c r="Z309">
        <f>IF(Q309=0,0,1)</f>
        <v>0</v>
      </c>
      <c r="AA309">
        <f>IF(SUM(W309:Z309)=0,0,1)</f>
        <v>1</v>
      </c>
    </row>
    <row r="310" spans="1:27" x14ac:dyDescent="0.35">
      <c r="A310" s="2">
        <v>1995</v>
      </c>
      <c r="B310" s="2">
        <v>47</v>
      </c>
      <c r="C310" s="2">
        <v>29.6</v>
      </c>
      <c r="D310" s="2">
        <v>18.2</v>
      </c>
      <c r="E310" s="2">
        <v>90.6</v>
      </c>
      <c r="F310" s="2">
        <v>50.1</v>
      </c>
      <c r="G310" s="2">
        <v>144</v>
      </c>
      <c r="H310" s="2">
        <v>2.2999999999999998</v>
      </c>
      <c r="I310" s="2">
        <v>7</v>
      </c>
      <c r="J310" s="2">
        <v>3</v>
      </c>
      <c r="K310" s="2">
        <v>0</v>
      </c>
      <c r="L310" s="2">
        <v>0</v>
      </c>
      <c r="M310" s="2">
        <v>2</v>
      </c>
      <c r="N310" s="2">
        <v>0</v>
      </c>
      <c r="O310" s="2">
        <v>0</v>
      </c>
      <c r="P310" s="2">
        <v>0</v>
      </c>
      <c r="Q310" s="2">
        <v>0</v>
      </c>
      <c r="R310" s="2">
        <v>12</v>
      </c>
      <c r="S310">
        <f>IF(O310=0,0,1)</f>
        <v>0</v>
      </c>
      <c r="T310">
        <f ca="1">_xlfn.IFS(M310=0,0,M310&lt;1,MROUND(RAND(),1),M310&gt;=1,1)</f>
        <v>1</v>
      </c>
      <c r="U310">
        <f ca="1">_xlfn.IFS(N310&lt;5,0,N310&lt;275,MROUND(RAND(),1),N310&gt;=275,1)</f>
        <v>0</v>
      </c>
      <c r="V310">
        <f ca="1">_xlfn.IFS(R310&lt;12,0,R310&lt;50,MROUND(RAND(),1),R310&gt;=50,1)</f>
        <v>1</v>
      </c>
      <c r="W310">
        <f>IF(K310=0,0,1)</f>
        <v>0</v>
      </c>
      <c r="X310">
        <f>IF(L310=0,0,1)</f>
        <v>0</v>
      </c>
      <c r="Y310">
        <f>IF(P310=0,0,1)</f>
        <v>0</v>
      </c>
      <c r="Z310">
        <f>IF(Q310=0,0,1)</f>
        <v>0</v>
      </c>
      <c r="AA310">
        <f>IF(SUM(W310:Z310)=0,0,1)</f>
        <v>0</v>
      </c>
    </row>
    <row r="311" spans="1:27" x14ac:dyDescent="0.35">
      <c r="A311" s="2">
        <v>1995</v>
      </c>
      <c r="B311" s="2">
        <v>48</v>
      </c>
      <c r="C311" s="2">
        <v>29</v>
      </c>
      <c r="D311" s="2">
        <v>16.7</v>
      </c>
      <c r="E311" s="2">
        <v>92.7</v>
      </c>
      <c r="F311" s="2">
        <v>43</v>
      </c>
      <c r="G311" s="2">
        <v>0</v>
      </c>
      <c r="H311" s="2">
        <v>2.1</v>
      </c>
      <c r="I311" s="2">
        <v>7.7</v>
      </c>
      <c r="J311" s="2">
        <v>3</v>
      </c>
      <c r="K311" s="2">
        <v>0</v>
      </c>
      <c r="L311" s="2">
        <v>0</v>
      </c>
      <c r="M311" s="2">
        <v>13</v>
      </c>
      <c r="N311" s="2">
        <v>0</v>
      </c>
      <c r="O311" s="2">
        <v>0</v>
      </c>
      <c r="P311" s="2">
        <v>0</v>
      </c>
      <c r="Q311" s="2">
        <v>0</v>
      </c>
      <c r="R311" s="2">
        <v>3</v>
      </c>
      <c r="S311">
        <f>IF(O311=0,0,1)</f>
        <v>0</v>
      </c>
      <c r="T311">
        <f ca="1">_xlfn.IFS(M311=0,0,M311&lt;1,MROUND(RAND(),1),M311&gt;=1,1)</f>
        <v>1</v>
      </c>
      <c r="U311">
        <f ca="1">_xlfn.IFS(N311&lt;5,0,N311&lt;275,MROUND(RAND(),1),N311&gt;=275,1)</f>
        <v>0</v>
      </c>
      <c r="V311">
        <f ca="1">_xlfn.IFS(R311&lt;12,0,R311&lt;50,MROUND(RAND(),1),R311&gt;=50,1)</f>
        <v>0</v>
      </c>
      <c r="W311">
        <f>IF(K311=0,0,1)</f>
        <v>0</v>
      </c>
      <c r="X311">
        <f>IF(L311=0,0,1)</f>
        <v>0</v>
      </c>
      <c r="Y311">
        <f>IF(P311=0,0,1)</f>
        <v>0</v>
      </c>
      <c r="Z311">
        <f>IF(Q311=0,0,1)</f>
        <v>0</v>
      </c>
      <c r="AA311">
        <f>IF(SUM(W311:Z311)=0,0,1)</f>
        <v>0</v>
      </c>
    </row>
    <row r="312" spans="1:27" x14ac:dyDescent="0.35">
      <c r="A312" s="2">
        <v>1996</v>
      </c>
      <c r="B312" s="2">
        <v>1</v>
      </c>
      <c r="C312" s="2">
        <v>28.4</v>
      </c>
      <c r="D312" s="2">
        <v>14.7</v>
      </c>
      <c r="E312" s="2">
        <v>85.6</v>
      </c>
      <c r="F312" s="2">
        <v>36.700000000000003</v>
      </c>
      <c r="G312" s="2">
        <v>0</v>
      </c>
      <c r="H312" s="2">
        <v>3.6</v>
      </c>
      <c r="I312" s="2">
        <v>8.9</v>
      </c>
      <c r="J312" s="2">
        <v>3.6</v>
      </c>
      <c r="K312" s="2">
        <v>0</v>
      </c>
      <c r="L312" s="2">
        <v>0</v>
      </c>
      <c r="M312" s="2">
        <v>3</v>
      </c>
      <c r="N312" s="2">
        <v>0</v>
      </c>
      <c r="O312" s="2">
        <v>0</v>
      </c>
      <c r="P312" s="2">
        <v>0</v>
      </c>
      <c r="Q312" s="2">
        <v>0</v>
      </c>
      <c r="R312" s="2">
        <v>12</v>
      </c>
      <c r="S312">
        <f>IF(O312=0,0,1)</f>
        <v>0</v>
      </c>
      <c r="T312">
        <f ca="1">_xlfn.IFS(M312=0,0,M312&lt;1,MROUND(RAND(),1),M312&gt;=1,1)</f>
        <v>1</v>
      </c>
      <c r="U312">
        <f ca="1">_xlfn.IFS(N312&lt;5,0,N312&lt;275,MROUND(RAND(),1),N312&gt;=275,1)</f>
        <v>0</v>
      </c>
      <c r="V312">
        <f ca="1">_xlfn.IFS(R312&lt;12,0,R312&lt;50,MROUND(RAND(),1),R312&gt;=50,1)</f>
        <v>0</v>
      </c>
      <c r="W312">
        <f>IF(K312=0,0,1)</f>
        <v>0</v>
      </c>
      <c r="X312">
        <f>IF(L312=0,0,1)</f>
        <v>0</v>
      </c>
      <c r="Y312">
        <f>IF(P312=0,0,1)</f>
        <v>0</v>
      </c>
      <c r="Z312">
        <f>IF(Q312=0,0,1)</f>
        <v>0</v>
      </c>
      <c r="AA312">
        <f>IF(SUM(W312:Z312)=0,0,1)</f>
        <v>0</v>
      </c>
    </row>
    <row r="313" spans="1:27" x14ac:dyDescent="0.35">
      <c r="A313" s="2">
        <v>1996</v>
      </c>
      <c r="B313" s="2">
        <v>2</v>
      </c>
      <c r="C313" s="2">
        <v>30.1</v>
      </c>
      <c r="D313" s="2">
        <v>14.5</v>
      </c>
      <c r="E313" s="2">
        <v>89.9</v>
      </c>
      <c r="F313" s="2">
        <v>34</v>
      </c>
      <c r="G313" s="2">
        <v>0</v>
      </c>
      <c r="H313" s="2">
        <v>2.6</v>
      </c>
      <c r="I313" s="2">
        <v>8.3000000000000007</v>
      </c>
      <c r="J313" s="2">
        <v>3.3</v>
      </c>
      <c r="K313" s="2">
        <v>0</v>
      </c>
      <c r="L313" s="2">
        <v>0</v>
      </c>
      <c r="M313" s="2">
        <v>7</v>
      </c>
      <c r="N313" s="2">
        <v>0</v>
      </c>
      <c r="O313" s="2">
        <v>0</v>
      </c>
      <c r="P313" s="2">
        <v>0</v>
      </c>
      <c r="Q313" s="2">
        <v>0</v>
      </c>
      <c r="R313" s="2">
        <v>12</v>
      </c>
      <c r="S313">
        <f>IF(O313=0,0,1)</f>
        <v>0</v>
      </c>
      <c r="T313">
        <f ca="1">_xlfn.IFS(M313=0,0,M313&lt;1,MROUND(RAND(),1),M313&gt;=1,1)</f>
        <v>1</v>
      </c>
      <c r="U313">
        <f ca="1">_xlfn.IFS(N313&lt;5,0,N313&lt;275,MROUND(RAND(),1),N313&gt;=275,1)</f>
        <v>0</v>
      </c>
      <c r="V313">
        <f ca="1">_xlfn.IFS(R313&lt;12,0,R313&lt;50,MROUND(RAND(),1),R313&gt;=50,1)</f>
        <v>0</v>
      </c>
      <c r="W313">
        <f>IF(K313=0,0,1)</f>
        <v>0</v>
      </c>
      <c r="X313">
        <f>IF(L313=0,0,1)</f>
        <v>0</v>
      </c>
      <c r="Y313">
        <f>IF(P313=0,0,1)</f>
        <v>0</v>
      </c>
      <c r="Z313">
        <f>IF(Q313=0,0,1)</f>
        <v>0</v>
      </c>
      <c r="AA313">
        <f>IF(SUM(W313:Z313)=0,0,1)</f>
        <v>0</v>
      </c>
    </row>
    <row r="314" spans="1:27" x14ac:dyDescent="0.35">
      <c r="A314" s="2">
        <v>1996</v>
      </c>
      <c r="B314" s="2">
        <v>3</v>
      </c>
      <c r="C314" s="2">
        <v>30.9</v>
      </c>
      <c r="D314" s="2">
        <v>16</v>
      </c>
      <c r="E314" s="2">
        <v>92.3</v>
      </c>
      <c r="F314" s="2">
        <v>37</v>
      </c>
      <c r="G314" s="2">
        <v>0</v>
      </c>
      <c r="H314" s="2">
        <v>2.1</v>
      </c>
      <c r="I314" s="2">
        <v>8.4</v>
      </c>
      <c r="J314" s="2">
        <v>3.9</v>
      </c>
      <c r="K314" s="2">
        <v>0</v>
      </c>
      <c r="L314" s="2">
        <v>0</v>
      </c>
      <c r="M314" s="2">
        <v>38</v>
      </c>
      <c r="N314" s="2">
        <v>0</v>
      </c>
      <c r="O314" s="2">
        <v>0</v>
      </c>
      <c r="P314" s="2">
        <v>0</v>
      </c>
      <c r="Q314" s="2">
        <v>0</v>
      </c>
      <c r="R314" s="2">
        <v>18</v>
      </c>
      <c r="S314">
        <f>IF(O314=0,0,1)</f>
        <v>0</v>
      </c>
      <c r="T314">
        <f ca="1">_xlfn.IFS(M314=0,0,M314&lt;1,MROUND(RAND(),1),M314&gt;=1,1)</f>
        <v>1</v>
      </c>
      <c r="U314">
        <f ca="1">_xlfn.IFS(N314&lt;5,0,N314&lt;275,MROUND(RAND(),1),N314&gt;=275,1)</f>
        <v>0</v>
      </c>
      <c r="V314">
        <f ca="1">_xlfn.IFS(R314&lt;12,0,R314&lt;50,MROUND(RAND(),1),R314&gt;=50,1)</f>
        <v>1</v>
      </c>
      <c r="W314">
        <f>IF(K314=0,0,1)</f>
        <v>0</v>
      </c>
      <c r="X314">
        <f>IF(L314=0,0,1)</f>
        <v>0</v>
      </c>
      <c r="Y314">
        <f>IF(P314=0,0,1)</f>
        <v>0</v>
      </c>
      <c r="Z314">
        <f>IF(Q314=0,0,1)</f>
        <v>0</v>
      </c>
      <c r="AA314">
        <f>IF(SUM(W314:Z314)=0,0,1)</f>
        <v>0</v>
      </c>
    </row>
    <row r="315" spans="1:27" x14ac:dyDescent="0.35">
      <c r="A315" s="2">
        <v>1996</v>
      </c>
      <c r="B315" s="2">
        <v>4</v>
      </c>
      <c r="C315" s="2">
        <v>30.2</v>
      </c>
      <c r="D315" s="2">
        <v>13</v>
      </c>
      <c r="E315" s="2">
        <v>89</v>
      </c>
      <c r="F315" s="2">
        <v>32.4</v>
      </c>
      <c r="G315" s="2">
        <v>0</v>
      </c>
      <c r="H315" s="2">
        <v>2.4</v>
      </c>
      <c r="I315" s="2">
        <v>8.6</v>
      </c>
      <c r="J315" s="2">
        <v>4</v>
      </c>
      <c r="K315" s="2">
        <v>0</v>
      </c>
      <c r="L315" s="2">
        <v>0</v>
      </c>
      <c r="M315" s="2">
        <v>46</v>
      </c>
      <c r="N315" s="2">
        <v>4</v>
      </c>
      <c r="O315" s="2">
        <v>0</v>
      </c>
      <c r="P315" s="2">
        <v>0</v>
      </c>
      <c r="Q315" s="2">
        <v>0</v>
      </c>
      <c r="R315" s="2">
        <v>20</v>
      </c>
      <c r="S315">
        <f>IF(O315=0,0,1)</f>
        <v>0</v>
      </c>
      <c r="T315">
        <f ca="1">_xlfn.IFS(M315=0,0,M315&lt;1,MROUND(RAND(),1),M315&gt;=1,1)</f>
        <v>1</v>
      </c>
      <c r="U315">
        <f ca="1">_xlfn.IFS(N315&lt;5,0,N315&lt;275,MROUND(RAND(),1),N315&gt;=275,1)</f>
        <v>0</v>
      </c>
      <c r="V315">
        <f ca="1">_xlfn.IFS(R315&lt;12,0,R315&lt;50,MROUND(RAND(),1),R315&gt;=50,1)</f>
        <v>0</v>
      </c>
      <c r="W315">
        <f>IF(K315=0,0,1)</f>
        <v>0</v>
      </c>
      <c r="X315">
        <f>IF(L315=0,0,1)</f>
        <v>0</v>
      </c>
      <c r="Y315">
        <f>IF(P315=0,0,1)</f>
        <v>0</v>
      </c>
      <c r="Z315">
        <f>IF(Q315=0,0,1)</f>
        <v>0</v>
      </c>
      <c r="AA315">
        <f>IF(SUM(W315:Z315)=0,0,1)</f>
        <v>0</v>
      </c>
    </row>
    <row r="316" spans="1:27" x14ac:dyDescent="0.35">
      <c r="A316" s="2">
        <v>1996</v>
      </c>
      <c r="B316" s="2">
        <v>5</v>
      </c>
      <c r="C316" s="2">
        <v>31.3</v>
      </c>
      <c r="D316" s="2">
        <v>15.2</v>
      </c>
      <c r="E316" s="2">
        <v>87.9</v>
      </c>
      <c r="F316" s="2">
        <v>33</v>
      </c>
      <c r="G316" s="2">
        <v>0</v>
      </c>
      <c r="H316" s="2">
        <v>3.3</v>
      </c>
      <c r="I316" s="2">
        <v>8.6</v>
      </c>
      <c r="J316" s="2">
        <v>4.3</v>
      </c>
      <c r="K316" s="2">
        <v>0</v>
      </c>
      <c r="L316" s="2">
        <v>0</v>
      </c>
      <c r="M316" s="2">
        <v>13</v>
      </c>
      <c r="N316" s="2">
        <v>0</v>
      </c>
      <c r="O316" s="2">
        <v>0</v>
      </c>
      <c r="P316" s="2">
        <v>0</v>
      </c>
      <c r="Q316" s="2">
        <v>0</v>
      </c>
      <c r="R316" s="2">
        <v>2</v>
      </c>
      <c r="S316">
        <f>IF(O316=0,0,1)</f>
        <v>0</v>
      </c>
      <c r="T316">
        <f ca="1">_xlfn.IFS(M316=0,0,M316&lt;1,MROUND(RAND(),1),M316&gt;=1,1)</f>
        <v>1</v>
      </c>
      <c r="U316">
        <f ca="1">_xlfn.IFS(N316&lt;5,0,N316&lt;275,MROUND(RAND(),1),N316&gt;=275,1)</f>
        <v>0</v>
      </c>
      <c r="V316">
        <f ca="1">_xlfn.IFS(R316&lt;12,0,R316&lt;50,MROUND(RAND(),1),R316&gt;=50,1)</f>
        <v>0</v>
      </c>
      <c r="W316">
        <f>IF(K316=0,0,1)</f>
        <v>0</v>
      </c>
      <c r="X316">
        <f>IF(L316=0,0,1)</f>
        <v>0</v>
      </c>
      <c r="Y316">
        <f>IF(P316=0,0,1)</f>
        <v>0</v>
      </c>
      <c r="Z316">
        <f>IF(Q316=0,0,1)</f>
        <v>0</v>
      </c>
      <c r="AA316">
        <f>IF(SUM(W316:Z316)=0,0,1)</f>
        <v>0</v>
      </c>
    </row>
    <row r="317" spans="1:27" x14ac:dyDescent="0.35">
      <c r="A317" s="2">
        <v>1996</v>
      </c>
      <c r="B317" s="2">
        <v>6</v>
      </c>
      <c r="C317" s="2">
        <v>30.7</v>
      </c>
      <c r="D317" s="2">
        <v>14.2</v>
      </c>
      <c r="E317" s="2">
        <v>88</v>
      </c>
      <c r="F317" s="2">
        <v>28.7</v>
      </c>
      <c r="G317" s="2">
        <v>0</v>
      </c>
      <c r="H317" s="2">
        <v>3.5</v>
      </c>
      <c r="I317" s="2">
        <v>8.4</v>
      </c>
      <c r="J317" s="2">
        <v>3.9</v>
      </c>
      <c r="K317" s="2">
        <v>0</v>
      </c>
      <c r="L317" s="2">
        <v>0</v>
      </c>
      <c r="M317" s="2">
        <v>38</v>
      </c>
      <c r="N317" s="2">
        <v>20</v>
      </c>
      <c r="O317" s="2">
        <v>0</v>
      </c>
      <c r="P317" s="2">
        <v>0</v>
      </c>
      <c r="Q317" s="2">
        <v>0</v>
      </c>
      <c r="R317" s="2">
        <v>13</v>
      </c>
      <c r="S317">
        <f>IF(O317=0,0,1)</f>
        <v>0</v>
      </c>
      <c r="T317">
        <f ca="1">_xlfn.IFS(M317=0,0,M317&lt;1,MROUND(RAND(),1),M317&gt;=1,1)</f>
        <v>1</v>
      </c>
      <c r="U317">
        <f ca="1">_xlfn.IFS(N317&lt;5,0,N317&lt;275,MROUND(RAND(),1),N317&gt;=275,1)</f>
        <v>1</v>
      </c>
      <c r="V317">
        <f ca="1">_xlfn.IFS(R317&lt;12,0,R317&lt;50,MROUND(RAND(),1),R317&gt;=50,1)</f>
        <v>1</v>
      </c>
      <c r="W317">
        <f>IF(K317=0,0,1)</f>
        <v>0</v>
      </c>
      <c r="X317">
        <f>IF(L317=0,0,1)</f>
        <v>0</v>
      </c>
      <c r="Y317">
        <f>IF(P317=0,0,1)</f>
        <v>0</v>
      </c>
      <c r="Z317">
        <f>IF(Q317=0,0,1)</f>
        <v>0</v>
      </c>
      <c r="AA317">
        <f>IF(SUM(W317:Z317)=0,0,1)</f>
        <v>0</v>
      </c>
    </row>
    <row r="318" spans="1:27" x14ac:dyDescent="0.35">
      <c r="A318" s="2">
        <v>1996</v>
      </c>
      <c r="B318" s="2">
        <v>7</v>
      </c>
      <c r="C318" s="2">
        <v>30.4</v>
      </c>
      <c r="D318" s="2">
        <v>17.100000000000001</v>
      </c>
      <c r="E318" s="2">
        <v>87.7</v>
      </c>
      <c r="F318" s="2">
        <v>39.4</v>
      </c>
      <c r="G318" s="2">
        <v>0</v>
      </c>
      <c r="H318" s="2">
        <v>3.6</v>
      </c>
      <c r="I318" s="2">
        <v>7.7</v>
      </c>
      <c r="J318" s="2">
        <v>4</v>
      </c>
      <c r="K318" s="2">
        <v>0</v>
      </c>
      <c r="L318" s="2">
        <v>0</v>
      </c>
      <c r="M318" s="2">
        <v>101</v>
      </c>
      <c r="N318" s="2">
        <v>27</v>
      </c>
      <c r="O318" s="2">
        <v>0</v>
      </c>
      <c r="P318" s="2">
        <v>0</v>
      </c>
      <c r="Q318" s="2">
        <v>0</v>
      </c>
      <c r="R318" s="2">
        <v>28</v>
      </c>
      <c r="S318">
        <f>IF(O318=0,0,1)</f>
        <v>0</v>
      </c>
      <c r="T318">
        <f ca="1">_xlfn.IFS(M318=0,0,M318&lt;1,MROUND(RAND(),1),M318&gt;=1,1)</f>
        <v>1</v>
      </c>
      <c r="U318">
        <f ca="1">_xlfn.IFS(N318&lt;5,0,N318&lt;275,MROUND(RAND(),1),N318&gt;=275,1)</f>
        <v>1</v>
      </c>
      <c r="V318">
        <f ca="1">_xlfn.IFS(R318&lt;12,0,R318&lt;50,MROUND(RAND(),1),R318&gt;=50,1)</f>
        <v>0</v>
      </c>
      <c r="W318">
        <f>IF(K318=0,0,1)</f>
        <v>0</v>
      </c>
      <c r="X318">
        <f>IF(L318=0,0,1)</f>
        <v>0</v>
      </c>
      <c r="Y318">
        <f>IF(P318=0,0,1)</f>
        <v>0</v>
      </c>
      <c r="Z318">
        <f>IF(Q318=0,0,1)</f>
        <v>0</v>
      </c>
      <c r="AA318">
        <f>IF(SUM(W318:Z318)=0,0,1)</f>
        <v>0</v>
      </c>
    </row>
    <row r="319" spans="1:27" x14ac:dyDescent="0.35">
      <c r="A319" s="2">
        <v>1996</v>
      </c>
      <c r="B319" s="2">
        <v>8</v>
      </c>
      <c r="C319" s="2">
        <v>34.6</v>
      </c>
      <c r="D319" s="2">
        <v>17.100000000000001</v>
      </c>
      <c r="E319" s="2">
        <v>83.4</v>
      </c>
      <c r="F319" s="2">
        <v>24.6</v>
      </c>
      <c r="G319" s="2">
        <v>0</v>
      </c>
      <c r="H319" s="2">
        <v>2.2999999999999998</v>
      </c>
      <c r="I319" s="2">
        <v>9.1</v>
      </c>
      <c r="J319" s="2">
        <v>4.4000000000000004</v>
      </c>
      <c r="K319" s="2">
        <v>0</v>
      </c>
      <c r="L319" s="2">
        <v>0</v>
      </c>
      <c r="M319" s="2">
        <v>95</v>
      </c>
      <c r="N319" s="2">
        <v>34</v>
      </c>
      <c r="O319" s="2">
        <v>0</v>
      </c>
      <c r="P319" s="2">
        <v>0</v>
      </c>
      <c r="Q319" s="2">
        <v>0</v>
      </c>
      <c r="R319" s="2">
        <v>79</v>
      </c>
      <c r="S319">
        <f>IF(O319=0,0,1)</f>
        <v>0</v>
      </c>
      <c r="T319">
        <f ca="1">_xlfn.IFS(M319=0,0,M319&lt;1,MROUND(RAND(),1),M319&gt;=1,1)</f>
        <v>1</v>
      </c>
      <c r="U319">
        <f ca="1">_xlfn.IFS(N319&lt;5,0,N319&lt;275,MROUND(RAND(),1),N319&gt;=275,1)</f>
        <v>0</v>
      </c>
      <c r="V319">
        <f ca="1">_xlfn.IFS(R319&lt;12,0,R319&lt;50,MROUND(RAND(),1),R319&gt;=50,1)</f>
        <v>1</v>
      </c>
      <c r="W319">
        <f>IF(K319=0,0,1)</f>
        <v>0</v>
      </c>
      <c r="X319">
        <f>IF(L319=0,0,1)</f>
        <v>0</v>
      </c>
      <c r="Y319">
        <f>IF(P319=0,0,1)</f>
        <v>0</v>
      </c>
      <c r="Z319">
        <f>IF(Q319=0,0,1)</f>
        <v>0</v>
      </c>
      <c r="AA319">
        <f>IF(SUM(W319:Z319)=0,0,1)</f>
        <v>0</v>
      </c>
    </row>
    <row r="320" spans="1:27" x14ac:dyDescent="0.35">
      <c r="A320" s="2">
        <v>1996</v>
      </c>
      <c r="B320" s="2">
        <v>26</v>
      </c>
      <c r="C320" s="2">
        <v>35.200000000000003</v>
      </c>
      <c r="D320" s="2">
        <v>24.8</v>
      </c>
      <c r="E320" s="2">
        <v>75</v>
      </c>
      <c r="F320" s="2">
        <v>48.3</v>
      </c>
      <c r="G320" s="2">
        <v>20</v>
      </c>
      <c r="H320" s="2">
        <v>9.6</v>
      </c>
      <c r="I320" s="2">
        <v>7</v>
      </c>
      <c r="J320" s="2">
        <v>7.4</v>
      </c>
      <c r="K320" s="2">
        <v>0</v>
      </c>
      <c r="L320" s="2">
        <v>0</v>
      </c>
      <c r="M320" s="2">
        <v>4</v>
      </c>
      <c r="N320" s="2">
        <v>125</v>
      </c>
      <c r="O320" s="2">
        <v>0</v>
      </c>
      <c r="P320" s="2">
        <v>0</v>
      </c>
      <c r="Q320" s="2">
        <v>0</v>
      </c>
      <c r="R320" s="2">
        <v>0</v>
      </c>
      <c r="S320">
        <f>IF(O320=0,0,1)</f>
        <v>0</v>
      </c>
      <c r="T320">
        <f ca="1">_xlfn.IFS(M320=0,0,M320&lt;1,MROUND(RAND(),1),M320&gt;=1,1)</f>
        <v>1</v>
      </c>
      <c r="U320">
        <f ca="1">_xlfn.IFS(N320&lt;5,0,N320&lt;275,MROUND(RAND(),1),N320&gt;=275,1)</f>
        <v>0</v>
      </c>
      <c r="V320">
        <f ca="1">_xlfn.IFS(R320&lt;12,0,R320&lt;50,MROUND(RAND(),1),R320&gt;=50,1)</f>
        <v>0</v>
      </c>
      <c r="W320">
        <f>IF(K320=0,0,1)</f>
        <v>0</v>
      </c>
      <c r="X320">
        <f>IF(L320=0,0,1)</f>
        <v>0</v>
      </c>
      <c r="Y320">
        <f>IF(P320=0,0,1)</f>
        <v>0</v>
      </c>
      <c r="Z320">
        <f>IF(Q320=0,0,1)</f>
        <v>0</v>
      </c>
      <c r="AA320">
        <f>IF(SUM(W320:Z320)=0,0,1)</f>
        <v>0</v>
      </c>
    </row>
    <row r="321" spans="1:27" x14ac:dyDescent="0.35">
      <c r="A321" s="2">
        <v>1996</v>
      </c>
      <c r="B321" s="2">
        <v>28</v>
      </c>
      <c r="C321" s="2">
        <v>33.1</v>
      </c>
      <c r="D321" s="2">
        <v>23.3</v>
      </c>
      <c r="E321" s="2">
        <v>84.6</v>
      </c>
      <c r="F321" s="2">
        <v>57</v>
      </c>
      <c r="G321" s="2">
        <v>15.2</v>
      </c>
      <c r="H321" s="2">
        <v>5.4</v>
      </c>
      <c r="I321" s="2">
        <v>7</v>
      </c>
      <c r="J321" s="2">
        <v>3.4</v>
      </c>
      <c r="K321" s="2">
        <v>0</v>
      </c>
      <c r="L321" s="2">
        <v>0</v>
      </c>
      <c r="M321" s="2">
        <v>2</v>
      </c>
      <c r="N321" s="2">
        <v>425</v>
      </c>
      <c r="O321" s="2">
        <v>0</v>
      </c>
      <c r="P321" s="2">
        <v>0</v>
      </c>
      <c r="Q321" s="2">
        <v>0</v>
      </c>
      <c r="R321" s="2">
        <v>2</v>
      </c>
      <c r="S321">
        <f>IF(O321=0,0,1)</f>
        <v>0</v>
      </c>
      <c r="T321">
        <f ca="1">_xlfn.IFS(M321=0,0,M321&lt;1,MROUND(RAND(),1),M321&gt;=1,1)</f>
        <v>1</v>
      </c>
      <c r="U321">
        <f ca="1">_xlfn.IFS(N321&lt;5,0,N321&lt;275,MROUND(RAND(),1),N321&gt;=275,1)</f>
        <v>1</v>
      </c>
      <c r="V321">
        <f ca="1">_xlfn.IFS(R321&lt;12,0,R321&lt;50,MROUND(RAND(),1),R321&gt;=50,1)</f>
        <v>0</v>
      </c>
      <c r="W321">
        <f>IF(K321=0,0,1)</f>
        <v>0</v>
      </c>
      <c r="X321">
        <f>IF(L321=0,0,1)</f>
        <v>0</v>
      </c>
      <c r="Y321">
        <f>IF(P321=0,0,1)</f>
        <v>0</v>
      </c>
      <c r="Z321">
        <f>IF(Q321=0,0,1)</f>
        <v>0</v>
      </c>
      <c r="AA321">
        <f>IF(SUM(W321:Z321)=0,0,1)</f>
        <v>0</v>
      </c>
    </row>
    <row r="322" spans="1:27" x14ac:dyDescent="0.35">
      <c r="A322" s="2">
        <v>1996</v>
      </c>
      <c r="B322" s="2">
        <v>29</v>
      </c>
      <c r="C322" s="2">
        <v>30.3</v>
      </c>
      <c r="D322" s="2">
        <v>22.9</v>
      </c>
      <c r="E322" s="2">
        <v>86.1</v>
      </c>
      <c r="F322" s="2">
        <v>72.599999999999994</v>
      </c>
      <c r="G322" s="2">
        <v>72.400000000000006</v>
      </c>
      <c r="H322" s="2">
        <v>10.7</v>
      </c>
      <c r="I322" s="2">
        <v>3.1</v>
      </c>
      <c r="J322" s="2">
        <v>4.8</v>
      </c>
      <c r="K322" s="2">
        <v>0</v>
      </c>
      <c r="L322" s="2">
        <v>0</v>
      </c>
      <c r="M322" s="2">
        <v>19</v>
      </c>
      <c r="N322" s="2">
        <v>115</v>
      </c>
      <c r="O322" s="2">
        <v>0</v>
      </c>
      <c r="P322" s="2">
        <v>0</v>
      </c>
      <c r="Q322" s="2">
        <v>0</v>
      </c>
      <c r="R322" s="2">
        <v>5</v>
      </c>
      <c r="S322">
        <f>IF(O322=0,0,1)</f>
        <v>0</v>
      </c>
      <c r="T322">
        <f ca="1">_xlfn.IFS(M322=0,0,M322&lt;1,MROUND(RAND(),1),M322&gt;=1,1)</f>
        <v>1</v>
      </c>
      <c r="U322">
        <f ca="1">_xlfn.IFS(N322&lt;5,0,N322&lt;275,MROUND(RAND(),1),N322&gt;=275,1)</f>
        <v>1</v>
      </c>
      <c r="V322">
        <f ca="1">_xlfn.IFS(R322&lt;12,0,R322&lt;50,MROUND(RAND(),1),R322&gt;=50,1)</f>
        <v>0</v>
      </c>
      <c r="W322">
        <f>IF(K322=0,0,1)</f>
        <v>0</v>
      </c>
      <c r="X322">
        <f>IF(L322=0,0,1)</f>
        <v>0</v>
      </c>
      <c r="Y322">
        <f>IF(P322=0,0,1)</f>
        <v>0</v>
      </c>
      <c r="Z322">
        <f>IF(Q322=0,0,1)</f>
        <v>0</v>
      </c>
      <c r="AA322">
        <f>IF(SUM(W322:Z322)=0,0,1)</f>
        <v>0</v>
      </c>
    </row>
    <row r="323" spans="1:27" x14ac:dyDescent="0.35">
      <c r="A323" s="2">
        <v>1996</v>
      </c>
      <c r="B323" s="2">
        <v>30</v>
      </c>
      <c r="C323" s="2">
        <v>30</v>
      </c>
      <c r="D323" s="2">
        <v>23</v>
      </c>
      <c r="E323" s="2">
        <v>84</v>
      </c>
      <c r="F323" s="2">
        <v>63</v>
      </c>
      <c r="G323" s="2">
        <v>29.2</v>
      </c>
      <c r="H323" s="2">
        <v>12.3</v>
      </c>
      <c r="I323" s="2">
        <v>3.4</v>
      </c>
      <c r="J323" s="2">
        <v>4.3</v>
      </c>
      <c r="K323" s="2">
        <v>0</v>
      </c>
      <c r="L323" s="2">
        <v>0</v>
      </c>
      <c r="M323" s="2">
        <v>55</v>
      </c>
      <c r="N323" s="2">
        <v>2650</v>
      </c>
      <c r="O323" s="2">
        <v>0</v>
      </c>
      <c r="P323" s="2">
        <v>0</v>
      </c>
      <c r="Q323" s="2">
        <v>0</v>
      </c>
      <c r="R323" s="2">
        <v>2</v>
      </c>
      <c r="S323">
        <f>IF(O323=0,0,1)</f>
        <v>0</v>
      </c>
      <c r="T323">
        <f ca="1">_xlfn.IFS(M323=0,0,M323&lt;1,MROUND(RAND(),1),M323&gt;=1,1)</f>
        <v>1</v>
      </c>
      <c r="U323">
        <f ca="1">_xlfn.IFS(N323&lt;5,0,N323&lt;275,MROUND(RAND(),1),N323&gt;=275,1)</f>
        <v>1</v>
      </c>
      <c r="V323">
        <f ca="1">_xlfn.IFS(R323&lt;12,0,R323&lt;50,MROUND(RAND(),1),R323&gt;=50,1)</f>
        <v>0</v>
      </c>
      <c r="W323">
        <f>IF(K323=0,0,1)</f>
        <v>0</v>
      </c>
      <c r="X323">
        <f>IF(L323=0,0,1)</f>
        <v>0</v>
      </c>
      <c r="Y323">
        <f>IF(P323=0,0,1)</f>
        <v>0</v>
      </c>
      <c r="Z323">
        <f>IF(Q323=0,0,1)</f>
        <v>0</v>
      </c>
      <c r="AA323">
        <f>IF(SUM(W323:Z323)=0,0,1)</f>
        <v>0</v>
      </c>
    </row>
    <row r="324" spans="1:27" x14ac:dyDescent="0.35">
      <c r="A324" s="2">
        <v>1996</v>
      </c>
      <c r="B324" s="2">
        <v>31</v>
      </c>
      <c r="C324" s="2">
        <v>30.2</v>
      </c>
      <c r="D324" s="2">
        <v>23.5</v>
      </c>
      <c r="E324" s="2">
        <v>85.3</v>
      </c>
      <c r="F324" s="2">
        <v>65.7</v>
      </c>
      <c r="G324" s="2">
        <v>7.6</v>
      </c>
      <c r="H324" s="2">
        <v>12</v>
      </c>
      <c r="I324" s="2">
        <v>3.3</v>
      </c>
      <c r="J324" s="2">
        <v>3.8</v>
      </c>
      <c r="K324" s="2">
        <v>0</v>
      </c>
      <c r="L324" s="2">
        <v>0</v>
      </c>
      <c r="M324" s="2">
        <v>132</v>
      </c>
      <c r="N324" s="2">
        <v>4500</v>
      </c>
      <c r="O324" s="2">
        <v>4</v>
      </c>
      <c r="P324" s="2">
        <v>0</v>
      </c>
      <c r="Q324" s="2">
        <v>0</v>
      </c>
      <c r="R324" s="2">
        <v>98</v>
      </c>
      <c r="S324">
        <f>IF(O324=0,0,1)</f>
        <v>1</v>
      </c>
      <c r="T324">
        <f ca="1">_xlfn.IFS(M324=0,0,M324&lt;1,MROUND(RAND(),1),M324&gt;=1,1)</f>
        <v>1</v>
      </c>
      <c r="U324">
        <f ca="1">_xlfn.IFS(N324&lt;5,0,N324&lt;275,MROUND(RAND(),1),N324&gt;=275,1)</f>
        <v>1</v>
      </c>
      <c r="V324">
        <f ca="1">_xlfn.IFS(R324&lt;12,0,R324&lt;50,MROUND(RAND(),1),R324&gt;=50,1)</f>
        <v>1</v>
      </c>
      <c r="W324">
        <f>IF(K324=0,0,1)</f>
        <v>0</v>
      </c>
      <c r="X324">
        <f>IF(L324=0,0,1)</f>
        <v>0</v>
      </c>
      <c r="Y324">
        <f>IF(P324=0,0,1)</f>
        <v>0</v>
      </c>
      <c r="Z324">
        <f>IF(Q324=0,0,1)</f>
        <v>0</v>
      </c>
      <c r="AA324">
        <f>IF(SUM(W324:Z324)=0,0,1)</f>
        <v>0</v>
      </c>
    </row>
    <row r="325" spans="1:27" x14ac:dyDescent="0.35">
      <c r="A325" s="2">
        <v>1996</v>
      </c>
      <c r="B325" s="2">
        <v>32</v>
      </c>
      <c r="C325" s="2">
        <v>29.7</v>
      </c>
      <c r="D325" s="2">
        <v>25.5</v>
      </c>
      <c r="E325" s="2">
        <v>87.7</v>
      </c>
      <c r="F325" s="2">
        <v>71.3</v>
      </c>
      <c r="G325" s="2">
        <v>34.200000000000003</v>
      </c>
      <c r="H325" s="2">
        <v>8.9</v>
      </c>
      <c r="I325" s="2">
        <v>3.7</v>
      </c>
      <c r="J325" s="2">
        <v>3.9</v>
      </c>
      <c r="K325" s="2">
        <v>0</v>
      </c>
      <c r="L325" s="2">
        <v>0</v>
      </c>
      <c r="M325" s="2">
        <v>30</v>
      </c>
      <c r="N325" s="2">
        <v>7340</v>
      </c>
      <c r="O325" s="2">
        <v>10</v>
      </c>
      <c r="P325" s="2">
        <v>0</v>
      </c>
      <c r="Q325" s="2">
        <v>0</v>
      </c>
      <c r="R325" s="2">
        <v>209</v>
      </c>
      <c r="S325">
        <f>IF(O325=0,0,1)</f>
        <v>1</v>
      </c>
      <c r="T325">
        <f ca="1">_xlfn.IFS(M325=0,0,M325&lt;1,MROUND(RAND(),1),M325&gt;=1,1)</f>
        <v>1</v>
      </c>
      <c r="U325">
        <f ca="1">_xlfn.IFS(N325&lt;5,0,N325&lt;275,MROUND(RAND(),1),N325&gt;=275,1)</f>
        <v>1</v>
      </c>
      <c r="V325">
        <f ca="1">_xlfn.IFS(R325&lt;12,0,R325&lt;50,MROUND(RAND(),1),R325&gt;=50,1)</f>
        <v>1</v>
      </c>
      <c r="W325">
        <f>IF(K325=0,0,1)</f>
        <v>0</v>
      </c>
      <c r="X325">
        <f>IF(L325=0,0,1)</f>
        <v>0</v>
      </c>
      <c r="Y325">
        <f>IF(P325=0,0,1)</f>
        <v>0</v>
      </c>
      <c r="Z325">
        <f>IF(Q325=0,0,1)</f>
        <v>0</v>
      </c>
      <c r="AA325">
        <f>IF(SUM(W325:Z325)=0,0,1)</f>
        <v>0</v>
      </c>
    </row>
    <row r="326" spans="1:27" x14ac:dyDescent="0.35">
      <c r="A326" s="2">
        <v>1996</v>
      </c>
      <c r="B326" s="2">
        <v>33</v>
      </c>
      <c r="C326" s="2">
        <v>28.5</v>
      </c>
      <c r="D326" s="2">
        <v>22.3</v>
      </c>
      <c r="E326" s="2">
        <v>87</v>
      </c>
      <c r="F326" s="2">
        <v>76.900000000000006</v>
      </c>
      <c r="G326" s="2">
        <v>37.6</v>
      </c>
      <c r="H326" s="2">
        <v>5.8</v>
      </c>
      <c r="I326" s="2">
        <v>1.8</v>
      </c>
      <c r="J326" s="2">
        <v>2.2999999999999998</v>
      </c>
      <c r="K326" s="2">
        <v>0</v>
      </c>
      <c r="L326" s="2">
        <v>0</v>
      </c>
      <c r="M326" s="2">
        <v>960</v>
      </c>
      <c r="N326" s="2">
        <v>20000</v>
      </c>
      <c r="O326" s="2">
        <v>16</v>
      </c>
      <c r="P326" s="2">
        <v>0</v>
      </c>
      <c r="Q326" s="2">
        <v>0</v>
      </c>
      <c r="R326" s="2">
        <v>68</v>
      </c>
      <c r="S326">
        <f>IF(O326=0,0,1)</f>
        <v>1</v>
      </c>
      <c r="T326">
        <f ca="1">_xlfn.IFS(M326=0,0,M326&lt;1,MROUND(RAND(),1),M326&gt;=1,1)</f>
        <v>1</v>
      </c>
      <c r="U326">
        <f ca="1">_xlfn.IFS(N326&lt;5,0,N326&lt;275,MROUND(RAND(),1),N326&gt;=275,1)</f>
        <v>1</v>
      </c>
      <c r="V326">
        <f ca="1">_xlfn.IFS(R326&lt;12,0,R326&lt;50,MROUND(RAND(),1),R326&gt;=50,1)</f>
        <v>1</v>
      </c>
      <c r="W326">
        <f>IF(K326=0,0,1)</f>
        <v>0</v>
      </c>
      <c r="X326">
        <f>IF(L326=0,0,1)</f>
        <v>0</v>
      </c>
      <c r="Y326">
        <f>IF(P326=0,0,1)</f>
        <v>0</v>
      </c>
      <c r="Z326">
        <f>IF(Q326=0,0,1)</f>
        <v>0</v>
      </c>
      <c r="AA326">
        <f>IF(SUM(W326:Z326)=0,0,1)</f>
        <v>0</v>
      </c>
    </row>
    <row r="327" spans="1:27" x14ac:dyDescent="0.35">
      <c r="A327" s="2">
        <v>1996</v>
      </c>
      <c r="B327" s="2">
        <v>34</v>
      </c>
      <c r="C327" s="2">
        <v>29.3</v>
      </c>
      <c r="D327" s="2">
        <v>21.9</v>
      </c>
      <c r="E327" s="2">
        <v>88.9</v>
      </c>
      <c r="F327" s="2">
        <v>69.099999999999994</v>
      </c>
      <c r="G327" s="2">
        <v>79.2</v>
      </c>
      <c r="H327" s="2">
        <v>2.7</v>
      </c>
      <c r="I327" s="2">
        <v>3.1</v>
      </c>
      <c r="J327" s="2">
        <v>3.2</v>
      </c>
      <c r="K327" s="2">
        <v>0</v>
      </c>
      <c r="L327" s="2">
        <v>0</v>
      </c>
      <c r="M327" s="2">
        <v>1434</v>
      </c>
      <c r="N327" s="2">
        <v>15150</v>
      </c>
      <c r="O327" s="2">
        <v>22</v>
      </c>
      <c r="P327" s="2">
        <v>0</v>
      </c>
      <c r="Q327" s="2">
        <v>0</v>
      </c>
      <c r="R327" s="2">
        <v>176</v>
      </c>
      <c r="S327">
        <f>IF(O327=0,0,1)</f>
        <v>1</v>
      </c>
      <c r="T327">
        <f ca="1">_xlfn.IFS(M327=0,0,M327&lt;1,MROUND(RAND(),1),M327&gt;=1,1)</f>
        <v>1</v>
      </c>
      <c r="U327">
        <f ca="1">_xlfn.IFS(N327&lt;5,0,N327&lt;275,MROUND(RAND(),1),N327&gt;=275,1)</f>
        <v>1</v>
      </c>
      <c r="V327">
        <f ca="1">_xlfn.IFS(R327&lt;12,0,R327&lt;50,MROUND(RAND(),1),R327&gt;=50,1)</f>
        <v>1</v>
      </c>
      <c r="W327">
        <f>IF(K327=0,0,1)</f>
        <v>0</v>
      </c>
      <c r="X327">
        <f>IF(L327=0,0,1)</f>
        <v>0</v>
      </c>
      <c r="Y327">
        <f>IF(P327=0,0,1)</f>
        <v>0</v>
      </c>
      <c r="Z327">
        <f>IF(Q327=0,0,1)</f>
        <v>0</v>
      </c>
      <c r="AA327">
        <f>IF(SUM(W327:Z327)=0,0,1)</f>
        <v>0</v>
      </c>
    </row>
    <row r="328" spans="1:27" x14ac:dyDescent="0.35">
      <c r="A328" s="2">
        <v>1996</v>
      </c>
      <c r="B328" s="2">
        <v>35</v>
      </c>
      <c r="C328" s="2">
        <v>28.2</v>
      </c>
      <c r="D328" s="2">
        <v>22.2</v>
      </c>
      <c r="E328" s="2">
        <v>93.4</v>
      </c>
      <c r="F328" s="2">
        <v>72.599999999999994</v>
      </c>
      <c r="G328" s="2">
        <v>67.7</v>
      </c>
      <c r="H328" s="2">
        <v>5.8</v>
      </c>
      <c r="I328" s="2">
        <v>3.6</v>
      </c>
      <c r="J328" s="2">
        <v>3.9</v>
      </c>
      <c r="K328" s="2">
        <v>0</v>
      </c>
      <c r="L328" s="2">
        <v>0</v>
      </c>
      <c r="M328" s="2">
        <v>175</v>
      </c>
      <c r="N328" s="2">
        <v>2225</v>
      </c>
      <c r="O328" s="2">
        <v>36</v>
      </c>
      <c r="P328" s="2">
        <v>0</v>
      </c>
      <c r="Q328" s="2">
        <v>0</v>
      </c>
      <c r="R328" s="2">
        <v>34</v>
      </c>
      <c r="S328">
        <f>IF(O328=0,0,1)</f>
        <v>1</v>
      </c>
      <c r="T328">
        <f ca="1">_xlfn.IFS(M328=0,0,M328&lt;1,MROUND(RAND(),1),M328&gt;=1,1)</f>
        <v>1</v>
      </c>
      <c r="U328">
        <f ca="1">_xlfn.IFS(N328&lt;5,0,N328&lt;275,MROUND(RAND(),1),N328&gt;=275,1)</f>
        <v>1</v>
      </c>
      <c r="V328">
        <f ca="1">_xlfn.IFS(R328&lt;12,0,R328&lt;50,MROUND(RAND(),1),R328&gt;=50,1)</f>
        <v>1</v>
      </c>
      <c r="W328">
        <f>IF(K328=0,0,1)</f>
        <v>0</v>
      </c>
      <c r="X328">
        <f>IF(L328=0,0,1)</f>
        <v>0</v>
      </c>
      <c r="Y328">
        <f>IF(P328=0,0,1)</f>
        <v>0</v>
      </c>
      <c r="Z328">
        <f>IF(Q328=0,0,1)</f>
        <v>0</v>
      </c>
      <c r="AA328">
        <f>IF(SUM(W328:Z328)=0,0,1)</f>
        <v>0</v>
      </c>
    </row>
    <row r="329" spans="1:27" x14ac:dyDescent="0.35">
      <c r="A329" s="2">
        <v>1996</v>
      </c>
      <c r="B329" s="2">
        <v>36</v>
      </c>
      <c r="C329" s="2">
        <v>28.7</v>
      </c>
      <c r="D329" s="2">
        <v>21.9</v>
      </c>
      <c r="E329" s="2">
        <v>94.9</v>
      </c>
      <c r="F329" s="2">
        <v>76.400000000000006</v>
      </c>
      <c r="G329" s="2">
        <v>54.2</v>
      </c>
      <c r="H329" s="2">
        <v>1.2</v>
      </c>
      <c r="I329" s="2">
        <v>2.5</v>
      </c>
      <c r="J329" s="2">
        <v>2.9</v>
      </c>
      <c r="K329" s="2">
        <v>700</v>
      </c>
      <c r="L329" s="2">
        <v>0</v>
      </c>
      <c r="M329" s="2">
        <v>1605</v>
      </c>
      <c r="N329" s="2">
        <v>22950</v>
      </c>
      <c r="O329" s="2">
        <v>39</v>
      </c>
      <c r="P329" s="2">
        <v>0</v>
      </c>
      <c r="Q329" s="2">
        <v>0</v>
      </c>
      <c r="R329" s="2">
        <v>52</v>
      </c>
      <c r="S329">
        <f>IF(O329=0,0,1)</f>
        <v>1</v>
      </c>
      <c r="T329">
        <f ca="1">_xlfn.IFS(M329=0,0,M329&lt;1,MROUND(RAND(),1),M329&gt;=1,1)</f>
        <v>1</v>
      </c>
      <c r="U329">
        <f ca="1">_xlfn.IFS(N329&lt;5,0,N329&lt;275,MROUND(RAND(),1),N329&gt;=275,1)</f>
        <v>1</v>
      </c>
      <c r="V329">
        <f ca="1">_xlfn.IFS(R329&lt;12,0,R329&lt;50,MROUND(RAND(),1),R329&gt;=50,1)</f>
        <v>1</v>
      </c>
      <c r="W329">
        <f>IF(K329=0,0,1)</f>
        <v>1</v>
      </c>
      <c r="X329">
        <f>IF(L329=0,0,1)</f>
        <v>0</v>
      </c>
      <c r="Y329">
        <f>IF(P329=0,0,1)</f>
        <v>0</v>
      </c>
      <c r="Z329">
        <f>IF(Q329=0,0,1)</f>
        <v>0</v>
      </c>
      <c r="AA329">
        <f>IF(SUM(W329:Z329)=0,0,1)</f>
        <v>1</v>
      </c>
    </row>
    <row r="330" spans="1:27" x14ac:dyDescent="0.35">
      <c r="A330" s="2">
        <v>1996</v>
      </c>
      <c r="B330" s="2">
        <v>37</v>
      </c>
      <c r="C330" s="2">
        <v>30.9</v>
      </c>
      <c r="D330" s="2">
        <v>21.8</v>
      </c>
      <c r="E330" s="2">
        <v>94.1</v>
      </c>
      <c r="F330" s="2">
        <v>71.3</v>
      </c>
      <c r="G330" s="2">
        <v>151.80000000000001</v>
      </c>
      <c r="H330" s="2">
        <v>3.1</v>
      </c>
      <c r="I330" s="2">
        <v>7.1</v>
      </c>
      <c r="J330" s="2">
        <v>4.5</v>
      </c>
      <c r="K330" s="2">
        <v>11200</v>
      </c>
      <c r="L330" s="2">
        <v>0</v>
      </c>
      <c r="M330" s="2">
        <v>1400</v>
      </c>
      <c r="N330" s="2">
        <v>109500</v>
      </c>
      <c r="O330" s="2">
        <v>40</v>
      </c>
      <c r="P330" s="2">
        <v>0</v>
      </c>
      <c r="Q330" s="2">
        <v>0</v>
      </c>
      <c r="R330" s="2">
        <v>396</v>
      </c>
      <c r="S330">
        <f>IF(O330=0,0,1)</f>
        <v>1</v>
      </c>
      <c r="T330">
        <f ca="1">_xlfn.IFS(M330=0,0,M330&lt;1,MROUND(RAND(),1),M330&gt;=1,1)</f>
        <v>1</v>
      </c>
      <c r="U330">
        <f ca="1">_xlfn.IFS(N330&lt;5,0,N330&lt;275,MROUND(RAND(),1),N330&gt;=275,1)</f>
        <v>1</v>
      </c>
      <c r="V330">
        <f ca="1">_xlfn.IFS(R330&lt;12,0,R330&lt;50,MROUND(RAND(),1),R330&gt;=50,1)</f>
        <v>1</v>
      </c>
      <c r="W330">
        <f>IF(K330=0,0,1)</f>
        <v>1</v>
      </c>
      <c r="X330">
        <f>IF(L330=0,0,1)</f>
        <v>0</v>
      </c>
      <c r="Y330">
        <f>IF(P330=0,0,1)</f>
        <v>0</v>
      </c>
      <c r="Z330">
        <f>IF(Q330=0,0,1)</f>
        <v>0</v>
      </c>
      <c r="AA330">
        <f>IF(SUM(W330:Z330)=0,0,1)</f>
        <v>1</v>
      </c>
    </row>
    <row r="331" spans="1:27" x14ac:dyDescent="0.35">
      <c r="A331" s="2">
        <v>1996</v>
      </c>
      <c r="B331" s="2">
        <v>38</v>
      </c>
      <c r="C331" s="2">
        <v>30.3</v>
      </c>
      <c r="D331" s="2">
        <v>21.6</v>
      </c>
      <c r="E331" s="2">
        <v>88.1</v>
      </c>
      <c r="F331" s="2">
        <v>61.4</v>
      </c>
      <c r="G331" s="2">
        <v>2</v>
      </c>
      <c r="H331" s="2">
        <v>4.5</v>
      </c>
      <c r="I331" s="2">
        <v>7.8</v>
      </c>
      <c r="J331" s="2">
        <v>3.7</v>
      </c>
      <c r="K331" s="2">
        <v>20950</v>
      </c>
      <c r="L331" s="2">
        <v>0</v>
      </c>
      <c r="M331" s="2">
        <v>3750</v>
      </c>
      <c r="N331" s="2">
        <v>15900</v>
      </c>
      <c r="O331" s="2">
        <v>34</v>
      </c>
      <c r="P331" s="2">
        <v>0</v>
      </c>
      <c r="Q331" s="2">
        <v>0</v>
      </c>
      <c r="R331" s="2">
        <v>1246</v>
      </c>
      <c r="S331">
        <f>IF(O331=0,0,1)</f>
        <v>1</v>
      </c>
      <c r="T331">
        <f ca="1">_xlfn.IFS(M331=0,0,M331&lt;1,MROUND(RAND(),1),M331&gt;=1,1)</f>
        <v>1</v>
      </c>
      <c r="U331">
        <f ca="1">_xlfn.IFS(N331&lt;5,0,N331&lt;275,MROUND(RAND(),1),N331&gt;=275,1)</f>
        <v>1</v>
      </c>
      <c r="V331">
        <f ca="1">_xlfn.IFS(R331&lt;12,0,R331&lt;50,MROUND(RAND(),1),R331&gt;=50,1)</f>
        <v>1</v>
      </c>
      <c r="W331">
        <f>IF(K331=0,0,1)</f>
        <v>1</v>
      </c>
      <c r="X331">
        <f>IF(L331=0,0,1)</f>
        <v>0</v>
      </c>
      <c r="Y331">
        <f>IF(P331=0,0,1)</f>
        <v>0</v>
      </c>
      <c r="Z331">
        <f>IF(Q331=0,0,1)</f>
        <v>0</v>
      </c>
      <c r="AA331">
        <f>IF(SUM(W331:Z331)=0,0,1)</f>
        <v>1</v>
      </c>
    </row>
    <row r="332" spans="1:27" x14ac:dyDescent="0.35">
      <c r="A332" s="2">
        <v>1996</v>
      </c>
      <c r="B332" s="2">
        <v>39</v>
      </c>
      <c r="C332" s="2">
        <v>33.1</v>
      </c>
      <c r="D332" s="2">
        <v>22.3</v>
      </c>
      <c r="E332" s="2">
        <v>90.9</v>
      </c>
      <c r="F332" s="2">
        <v>55</v>
      </c>
      <c r="G332" s="2">
        <v>2.8</v>
      </c>
      <c r="H332" s="2">
        <v>2.2999999999999998</v>
      </c>
      <c r="I332" s="2">
        <v>8.4</v>
      </c>
      <c r="J332" s="2">
        <v>3.9</v>
      </c>
      <c r="K332" s="2">
        <v>21300</v>
      </c>
      <c r="L332" s="2">
        <v>0</v>
      </c>
      <c r="M332" s="2">
        <v>1415</v>
      </c>
      <c r="N332" s="2">
        <v>41500</v>
      </c>
      <c r="O332" s="2">
        <v>0</v>
      </c>
      <c r="P332" s="2">
        <v>0</v>
      </c>
      <c r="Q332" s="2">
        <v>0</v>
      </c>
      <c r="R332" s="2">
        <v>328</v>
      </c>
      <c r="S332">
        <f>IF(O332=0,0,1)</f>
        <v>0</v>
      </c>
      <c r="T332">
        <f ca="1">_xlfn.IFS(M332=0,0,M332&lt;1,MROUND(RAND(),1),M332&gt;=1,1)</f>
        <v>1</v>
      </c>
      <c r="U332">
        <f ca="1">_xlfn.IFS(N332&lt;5,0,N332&lt;275,MROUND(RAND(),1),N332&gt;=275,1)</f>
        <v>1</v>
      </c>
      <c r="V332">
        <f ca="1">_xlfn.IFS(R332&lt;12,0,R332&lt;50,MROUND(RAND(),1),R332&gt;=50,1)</f>
        <v>1</v>
      </c>
      <c r="W332">
        <f>IF(K332=0,0,1)</f>
        <v>1</v>
      </c>
      <c r="X332">
        <f>IF(L332=0,0,1)</f>
        <v>0</v>
      </c>
      <c r="Y332">
        <f>IF(P332=0,0,1)</f>
        <v>0</v>
      </c>
      <c r="Z332">
        <f>IF(Q332=0,0,1)</f>
        <v>0</v>
      </c>
      <c r="AA332">
        <f>IF(SUM(W332:Z332)=0,0,1)</f>
        <v>1</v>
      </c>
    </row>
    <row r="333" spans="1:27" x14ac:dyDescent="0.35">
      <c r="A333" s="2">
        <v>1996</v>
      </c>
      <c r="B333" s="2">
        <v>40</v>
      </c>
      <c r="C333" s="2">
        <v>28</v>
      </c>
      <c r="D333" s="2">
        <v>21.8</v>
      </c>
      <c r="E333" s="2">
        <v>89.4</v>
      </c>
      <c r="F333" s="2">
        <v>76.3</v>
      </c>
      <c r="G333" s="2">
        <v>78.2</v>
      </c>
      <c r="H333" s="2">
        <v>5.5</v>
      </c>
      <c r="I333" s="2">
        <v>2.2000000000000002</v>
      </c>
      <c r="J333" s="2">
        <v>4.5999999999999996</v>
      </c>
      <c r="K333" s="2">
        <v>6475</v>
      </c>
      <c r="L333" s="2">
        <v>0</v>
      </c>
      <c r="M333" s="2">
        <v>404</v>
      </c>
      <c r="N333" s="2">
        <v>21850</v>
      </c>
      <c r="O333" s="2">
        <v>0</v>
      </c>
      <c r="P333" s="2">
        <v>0</v>
      </c>
      <c r="Q333" s="2">
        <v>0</v>
      </c>
      <c r="R333" s="2">
        <v>221</v>
      </c>
      <c r="S333">
        <f>IF(O333=0,0,1)</f>
        <v>0</v>
      </c>
      <c r="T333">
        <f ca="1">_xlfn.IFS(M333=0,0,M333&lt;1,MROUND(RAND(),1),M333&gt;=1,1)</f>
        <v>1</v>
      </c>
      <c r="U333">
        <f ca="1">_xlfn.IFS(N333&lt;5,0,N333&lt;275,MROUND(RAND(),1),N333&gt;=275,1)</f>
        <v>1</v>
      </c>
      <c r="V333">
        <f ca="1">_xlfn.IFS(R333&lt;12,0,R333&lt;50,MROUND(RAND(),1),R333&gt;=50,1)</f>
        <v>1</v>
      </c>
      <c r="W333">
        <f>IF(K333=0,0,1)</f>
        <v>1</v>
      </c>
      <c r="X333">
        <f>IF(L333=0,0,1)</f>
        <v>0</v>
      </c>
      <c r="Y333">
        <f>IF(P333=0,0,1)</f>
        <v>0</v>
      </c>
      <c r="Z333">
        <f>IF(Q333=0,0,1)</f>
        <v>0</v>
      </c>
      <c r="AA333">
        <f>IF(SUM(W333:Z333)=0,0,1)</f>
        <v>1</v>
      </c>
    </row>
    <row r="334" spans="1:27" x14ac:dyDescent="0.35">
      <c r="A334" s="2">
        <v>1996</v>
      </c>
      <c r="B334" s="2">
        <v>41</v>
      </c>
      <c r="C334" s="2">
        <v>31.2</v>
      </c>
      <c r="D334" s="2">
        <v>18.5</v>
      </c>
      <c r="E334" s="2">
        <v>75.599999999999994</v>
      </c>
      <c r="F334" s="2">
        <v>61.4</v>
      </c>
      <c r="G334" s="2">
        <v>0</v>
      </c>
      <c r="H334" s="2">
        <v>2.7</v>
      </c>
      <c r="I334" s="2">
        <v>9.1999999999999993</v>
      </c>
      <c r="J334" s="2">
        <v>4.2</v>
      </c>
      <c r="K334" s="2">
        <v>1200</v>
      </c>
      <c r="L334" s="2">
        <v>0</v>
      </c>
      <c r="M334" s="2">
        <v>25</v>
      </c>
      <c r="N334" s="2">
        <v>27440</v>
      </c>
      <c r="O334" s="2">
        <v>0</v>
      </c>
      <c r="P334" s="2">
        <v>0</v>
      </c>
      <c r="Q334" s="2">
        <v>0</v>
      </c>
      <c r="R334" s="2">
        <v>162</v>
      </c>
      <c r="S334">
        <f>IF(O334=0,0,1)</f>
        <v>0</v>
      </c>
      <c r="T334">
        <f ca="1">_xlfn.IFS(M334=0,0,M334&lt;1,MROUND(RAND(),1),M334&gt;=1,1)</f>
        <v>1</v>
      </c>
      <c r="U334">
        <f ca="1">_xlfn.IFS(N334&lt;5,0,N334&lt;275,MROUND(RAND(),1),N334&gt;=275,1)</f>
        <v>1</v>
      </c>
      <c r="V334">
        <f ca="1">_xlfn.IFS(R334&lt;12,0,R334&lt;50,MROUND(RAND(),1),R334&gt;=50,1)</f>
        <v>1</v>
      </c>
      <c r="W334">
        <f>IF(K334=0,0,1)</f>
        <v>1</v>
      </c>
      <c r="X334">
        <f>IF(L334=0,0,1)</f>
        <v>0</v>
      </c>
      <c r="Y334">
        <f>IF(P334=0,0,1)</f>
        <v>0</v>
      </c>
      <c r="Z334">
        <f>IF(Q334=0,0,1)</f>
        <v>0</v>
      </c>
      <c r="AA334">
        <f>IF(SUM(W334:Z334)=0,0,1)</f>
        <v>1</v>
      </c>
    </row>
    <row r="335" spans="1:27" x14ac:dyDescent="0.35">
      <c r="A335" s="2">
        <v>1996</v>
      </c>
      <c r="B335" s="2">
        <v>45</v>
      </c>
      <c r="C335" s="2">
        <v>30</v>
      </c>
      <c r="D335" s="2">
        <v>17.600000000000001</v>
      </c>
      <c r="E335" s="2">
        <v>89.9</v>
      </c>
      <c r="F335" s="2">
        <v>61.7</v>
      </c>
      <c r="G335" s="2">
        <v>26</v>
      </c>
      <c r="H335" s="2">
        <v>3.1</v>
      </c>
      <c r="I335" s="2">
        <v>8.1999999999999993</v>
      </c>
      <c r="J335" s="2">
        <v>3.1</v>
      </c>
      <c r="K335" s="2">
        <v>0</v>
      </c>
      <c r="L335" s="2">
        <v>0</v>
      </c>
      <c r="M335" s="2">
        <v>6</v>
      </c>
      <c r="N335" s="2">
        <v>3665</v>
      </c>
      <c r="O335" s="2">
        <v>0</v>
      </c>
      <c r="P335" s="2">
        <v>0</v>
      </c>
      <c r="Q335" s="2">
        <v>0</v>
      </c>
      <c r="R335" s="2">
        <v>55</v>
      </c>
      <c r="S335">
        <f>IF(O335=0,0,1)</f>
        <v>0</v>
      </c>
      <c r="T335">
        <f ca="1">_xlfn.IFS(M335=0,0,M335&lt;1,MROUND(RAND(),1),M335&gt;=1,1)</f>
        <v>1</v>
      </c>
      <c r="U335">
        <f ca="1">_xlfn.IFS(N335&lt;5,0,N335&lt;275,MROUND(RAND(),1),N335&gt;=275,1)</f>
        <v>1</v>
      </c>
      <c r="V335">
        <f ca="1">_xlfn.IFS(R335&lt;12,0,R335&lt;50,MROUND(RAND(),1),R335&gt;=50,1)</f>
        <v>1</v>
      </c>
      <c r="W335">
        <f>IF(K335=0,0,1)</f>
        <v>0</v>
      </c>
      <c r="X335">
        <f>IF(L335=0,0,1)</f>
        <v>0</v>
      </c>
      <c r="Y335">
        <f>IF(P335=0,0,1)</f>
        <v>0</v>
      </c>
      <c r="Z335">
        <f>IF(Q335=0,0,1)</f>
        <v>0</v>
      </c>
      <c r="AA335">
        <f>IF(SUM(W335:Z335)=0,0,1)</f>
        <v>0</v>
      </c>
    </row>
    <row r="336" spans="1:27" x14ac:dyDescent="0.35">
      <c r="A336" s="2">
        <v>1996</v>
      </c>
      <c r="B336" s="2">
        <v>48</v>
      </c>
      <c r="C336" s="2">
        <v>29</v>
      </c>
      <c r="D336" s="2">
        <v>11.3</v>
      </c>
      <c r="E336" s="2">
        <v>77</v>
      </c>
      <c r="F336" s="2">
        <v>39.4</v>
      </c>
      <c r="G336" s="2">
        <v>0</v>
      </c>
      <c r="H336" s="2">
        <v>1.8</v>
      </c>
      <c r="I336" s="2">
        <v>9.6</v>
      </c>
      <c r="J336" s="2">
        <v>2.9</v>
      </c>
      <c r="K336" s="2">
        <v>0</v>
      </c>
      <c r="L336" s="2">
        <v>0</v>
      </c>
      <c r="M336" s="2">
        <v>8</v>
      </c>
      <c r="N336" s="2">
        <v>0</v>
      </c>
      <c r="O336" s="2">
        <v>0</v>
      </c>
      <c r="P336" s="2">
        <v>0</v>
      </c>
      <c r="Q336" s="2">
        <v>0</v>
      </c>
      <c r="R336" s="2">
        <v>14</v>
      </c>
      <c r="S336">
        <f>IF(O336=0,0,1)</f>
        <v>0</v>
      </c>
      <c r="T336">
        <f ca="1">_xlfn.IFS(M336=0,0,M336&lt;1,MROUND(RAND(),1),M336&gt;=1,1)</f>
        <v>1</v>
      </c>
      <c r="U336">
        <f ca="1">_xlfn.IFS(N336&lt;5,0,N336&lt;275,MROUND(RAND(),1),N336&gt;=275,1)</f>
        <v>0</v>
      </c>
      <c r="V336">
        <f ca="1">_xlfn.IFS(R336&lt;12,0,R336&lt;50,MROUND(RAND(),1),R336&gt;=50,1)</f>
        <v>1</v>
      </c>
      <c r="W336">
        <f>IF(K336=0,0,1)</f>
        <v>0</v>
      </c>
      <c r="X336">
        <f>IF(L336=0,0,1)</f>
        <v>0</v>
      </c>
      <c r="Y336">
        <f>IF(P336=0,0,1)</f>
        <v>0</v>
      </c>
      <c r="Z336">
        <f>IF(Q336=0,0,1)</f>
        <v>0</v>
      </c>
      <c r="AA336">
        <f>IF(SUM(W336:Z336)=0,0,1)</f>
        <v>0</v>
      </c>
    </row>
    <row r="337" spans="1:27" x14ac:dyDescent="0.35">
      <c r="A337" s="2">
        <v>1998</v>
      </c>
      <c r="B337" s="2">
        <v>14</v>
      </c>
      <c r="C337" s="2">
        <v>38.1</v>
      </c>
      <c r="D337" s="2">
        <v>22</v>
      </c>
      <c r="E337" s="2">
        <v>65.599999999999994</v>
      </c>
      <c r="F337" s="2">
        <v>26.3</v>
      </c>
      <c r="G337" s="2">
        <v>0</v>
      </c>
      <c r="H337" s="2">
        <v>2.9</v>
      </c>
      <c r="I337" s="2">
        <v>9.5</v>
      </c>
      <c r="J337" s="2">
        <v>8.6</v>
      </c>
      <c r="K337" s="2">
        <v>1230</v>
      </c>
      <c r="L337" s="2">
        <v>0</v>
      </c>
      <c r="M337" s="2">
        <v>14</v>
      </c>
      <c r="N337" s="2">
        <v>1170</v>
      </c>
      <c r="O337" s="2">
        <v>0</v>
      </c>
      <c r="P337" s="2">
        <v>0</v>
      </c>
      <c r="Q337" s="2">
        <v>0</v>
      </c>
      <c r="R337" s="2">
        <v>782</v>
      </c>
      <c r="S337">
        <f>IF(O337=0,0,1)</f>
        <v>0</v>
      </c>
      <c r="T337">
        <f ca="1">_xlfn.IFS(M337=0,0,M337&lt;1,MROUND(RAND(),1),M337&gt;=1,1)</f>
        <v>1</v>
      </c>
      <c r="U337">
        <f ca="1">_xlfn.IFS(N337&lt;5,0,N337&lt;275,MROUND(RAND(),1),N337&gt;=275,1)</f>
        <v>1</v>
      </c>
      <c r="V337">
        <f ca="1">_xlfn.IFS(R337&lt;12,0,R337&lt;50,MROUND(RAND(),1),R337&gt;=50,1)</f>
        <v>1</v>
      </c>
      <c r="W337">
        <f>IF(K337=0,0,1)</f>
        <v>1</v>
      </c>
      <c r="X337">
        <f>IF(L337=0,0,1)</f>
        <v>0</v>
      </c>
      <c r="Y337">
        <f>IF(P337=0,0,1)</f>
        <v>0</v>
      </c>
      <c r="Z337">
        <f>IF(Q337=0,0,1)</f>
        <v>0</v>
      </c>
      <c r="AA337">
        <f>IF(SUM(W337:Z337)=0,0,1)</f>
        <v>1</v>
      </c>
    </row>
    <row r="338" spans="1:27" x14ac:dyDescent="0.35">
      <c r="A338" s="2">
        <v>1998</v>
      </c>
      <c r="B338" s="2">
        <v>15</v>
      </c>
      <c r="C338" s="2">
        <v>39.4</v>
      </c>
      <c r="D338" s="2">
        <v>24.6</v>
      </c>
      <c r="E338" s="2">
        <v>61.9</v>
      </c>
      <c r="F338" s="2">
        <v>27.4</v>
      </c>
      <c r="G338" s="2">
        <v>0</v>
      </c>
      <c r="H338" s="2">
        <v>3.4</v>
      </c>
      <c r="I338" s="2">
        <v>9.3000000000000007</v>
      </c>
      <c r="J338" s="2">
        <v>9.9</v>
      </c>
      <c r="K338" s="2">
        <v>700</v>
      </c>
      <c r="L338" s="2">
        <v>0</v>
      </c>
      <c r="M338" s="2">
        <v>6</v>
      </c>
      <c r="N338" s="2">
        <v>671</v>
      </c>
      <c r="O338" s="2">
        <v>0</v>
      </c>
      <c r="P338" s="2">
        <v>0</v>
      </c>
      <c r="Q338" s="2">
        <v>0</v>
      </c>
      <c r="R338" s="2">
        <v>2420</v>
      </c>
      <c r="S338">
        <f>IF(O338=0,0,1)</f>
        <v>0</v>
      </c>
      <c r="T338">
        <f ca="1">_xlfn.IFS(M338=0,0,M338&lt;1,MROUND(RAND(),1),M338&gt;=1,1)</f>
        <v>1</v>
      </c>
      <c r="U338">
        <f ca="1">_xlfn.IFS(N338&lt;5,0,N338&lt;275,MROUND(RAND(),1),N338&gt;=275,1)</f>
        <v>1</v>
      </c>
      <c r="V338">
        <f ca="1">_xlfn.IFS(R338&lt;12,0,R338&lt;50,MROUND(RAND(),1),R338&gt;=50,1)</f>
        <v>1</v>
      </c>
      <c r="W338">
        <f>IF(K338=0,0,1)</f>
        <v>1</v>
      </c>
      <c r="X338">
        <f>IF(L338=0,0,1)</f>
        <v>0</v>
      </c>
      <c r="Y338">
        <f>IF(P338=0,0,1)</f>
        <v>0</v>
      </c>
      <c r="Z338">
        <f>IF(Q338=0,0,1)</f>
        <v>0</v>
      </c>
      <c r="AA338">
        <f>IF(SUM(W338:Z338)=0,0,1)</f>
        <v>1</v>
      </c>
    </row>
    <row r="339" spans="1:27" x14ac:dyDescent="0.35">
      <c r="A339" s="2">
        <v>1998</v>
      </c>
      <c r="B339" s="2">
        <v>16</v>
      </c>
      <c r="C339" s="2">
        <v>40</v>
      </c>
      <c r="D339" s="2">
        <v>23.9</v>
      </c>
      <c r="E339" s="2">
        <v>54.9</v>
      </c>
      <c r="F339" s="2">
        <v>23.7</v>
      </c>
      <c r="G339" s="2">
        <v>0</v>
      </c>
      <c r="H339" s="2">
        <v>2.5</v>
      </c>
      <c r="I339" s="2">
        <v>10</v>
      </c>
      <c r="J339" s="2">
        <v>9.1999999999999993</v>
      </c>
      <c r="K339" s="2">
        <v>6355</v>
      </c>
      <c r="L339" s="2">
        <v>0</v>
      </c>
      <c r="M339" s="2">
        <v>7</v>
      </c>
      <c r="N339" s="2">
        <v>4170</v>
      </c>
      <c r="O339" s="2">
        <v>0</v>
      </c>
      <c r="P339" s="2">
        <v>0</v>
      </c>
      <c r="Q339" s="2">
        <v>0</v>
      </c>
      <c r="R339" s="2">
        <v>1080</v>
      </c>
      <c r="S339">
        <f>IF(O339=0,0,1)</f>
        <v>0</v>
      </c>
      <c r="T339">
        <f ca="1">_xlfn.IFS(M339=0,0,M339&lt;1,MROUND(RAND(),1),M339&gt;=1,1)</f>
        <v>1</v>
      </c>
      <c r="U339">
        <f ca="1">_xlfn.IFS(N339&lt;5,0,N339&lt;275,MROUND(RAND(),1),N339&gt;=275,1)</f>
        <v>1</v>
      </c>
      <c r="V339">
        <f ca="1">_xlfn.IFS(R339&lt;12,0,R339&lt;50,MROUND(RAND(),1),R339&gt;=50,1)</f>
        <v>1</v>
      </c>
      <c r="W339">
        <f>IF(K339=0,0,1)</f>
        <v>1</v>
      </c>
      <c r="X339">
        <f>IF(L339=0,0,1)</f>
        <v>0</v>
      </c>
      <c r="Y339">
        <f>IF(P339=0,0,1)</f>
        <v>0</v>
      </c>
      <c r="Z339">
        <f>IF(Q339=0,0,1)</f>
        <v>0</v>
      </c>
      <c r="AA339">
        <f>IF(SUM(W339:Z339)=0,0,1)</f>
        <v>1</v>
      </c>
    </row>
    <row r="340" spans="1:27" x14ac:dyDescent="0.35">
      <c r="A340" s="2">
        <v>1998</v>
      </c>
      <c r="B340" s="2">
        <v>19</v>
      </c>
      <c r="C340" s="2">
        <v>38.5</v>
      </c>
      <c r="D340" s="2">
        <v>24.5</v>
      </c>
      <c r="E340" s="2">
        <v>71.900000000000006</v>
      </c>
      <c r="F340" s="2">
        <v>40.700000000000003</v>
      </c>
      <c r="G340" s="2">
        <v>43.4</v>
      </c>
      <c r="H340" s="2">
        <v>2.5</v>
      </c>
      <c r="I340" s="2">
        <v>8.3000000000000007</v>
      </c>
      <c r="J340" s="2">
        <v>9</v>
      </c>
      <c r="K340" s="2">
        <v>20</v>
      </c>
      <c r="L340" s="2">
        <v>0</v>
      </c>
      <c r="M340" s="2">
        <v>1</v>
      </c>
      <c r="N340" s="2">
        <v>20</v>
      </c>
      <c r="O340" s="2">
        <v>0</v>
      </c>
      <c r="P340" s="2">
        <v>0</v>
      </c>
      <c r="Q340" s="2">
        <v>0</v>
      </c>
      <c r="R340" s="2">
        <v>13</v>
      </c>
      <c r="S340">
        <f>IF(O340=0,0,1)</f>
        <v>0</v>
      </c>
      <c r="T340">
        <f ca="1">_xlfn.IFS(M340=0,0,M340&lt;1,MROUND(RAND(),1),M340&gt;=1,1)</f>
        <v>1</v>
      </c>
      <c r="U340">
        <f ca="1">_xlfn.IFS(N340&lt;5,0,N340&lt;275,MROUND(RAND(),1),N340&gt;=275,1)</f>
        <v>0</v>
      </c>
      <c r="V340">
        <f ca="1">_xlfn.IFS(R340&lt;12,0,R340&lt;50,MROUND(RAND(),1),R340&gt;=50,1)</f>
        <v>0</v>
      </c>
      <c r="W340">
        <f>IF(K340=0,0,1)</f>
        <v>1</v>
      </c>
      <c r="X340">
        <f>IF(L340=0,0,1)</f>
        <v>0</v>
      </c>
      <c r="Y340">
        <f>IF(P340=0,0,1)</f>
        <v>0</v>
      </c>
      <c r="Z340">
        <f>IF(Q340=0,0,1)</f>
        <v>0</v>
      </c>
      <c r="AA340">
        <f>IF(SUM(W340:Z340)=0,0,1)</f>
        <v>1</v>
      </c>
    </row>
    <row r="341" spans="1:27" x14ac:dyDescent="0.35">
      <c r="A341" s="2">
        <v>1998</v>
      </c>
      <c r="B341" s="2">
        <v>30</v>
      </c>
      <c r="C341" s="2">
        <v>32.200000000000003</v>
      </c>
      <c r="D341" s="2">
        <v>23.2</v>
      </c>
      <c r="E341" s="2">
        <v>91.6</v>
      </c>
      <c r="F341" s="2">
        <v>73.7</v>
      </c>
      <c r="G341" s="2">
        <v>118.8</v>
      </c>
      <c r="H341" s="2">
        <v>4.0999999999999996</v>
      </c>
      <c r="I341" s="2">
        <v>5.9</v>
      </c>
      <c r="J341" s="2">
        <v>5</v>
      </c>
      <c r="K341" s="2">
        <v>0</v>
      </c>
      <c r="L341" s="2">
        <v>0</v>
      </c>
      <c r="M341" s="2">
        <v>1</v>
      </c>
      <c r="N341" s="2">
        <v>2165</v>
      </c>
      <c r="O341" s="2">
        <v>0</v>
      </c>
      <c r="P341" s="2">
        <v>0</v>
      </c>
      <c r="Q341" s="2">
        <v>0</v>
      </c>
      <c r="R341" s="2">
        <v>13</v>
      </c>
      <c r="S341">
        <f>IF(O341=0,0,1)</f>
        <v>0</v>
      </c>
      <c r="T341">
        <f ca="1">_xlfn.IFS(M341=0,0,M341&lt;1,MROUND(RAND(),1),M341&gt;=1,1)</f>
        <v>1</v>
      </c>
      <c r="U341">
        <f ca="1">_xlfn.IFS(N341&lt;5,0,N341&lt;275,MROUND(RAND(),1),N341&gt;=275,1)</f>
        <v>1</v>
      </c>
      <c r="V341">
        <f ca="1">_xlfn.IFS(R341&lt;12,0,R341&lt;50,MROUND(RAND(),1),R341&gt;=50,1)</f>
        <v>1</v>
      </c>
      <c r="W341">
        <f>IF(K341=0,0,1)</f>
        <v>0</v>
      </c>
      <c r="X341">
        <f>IF(L341=0,0,1)</f>
        <v>0</v>
      </c>
      <c r="Y341">
        <f>IF(P341=0,0,1)</f>
        <v>0</v>
      </c>
      <c r="Z341">
        <f>IF(Q341=0,0,1)</f>
        <v>0</v>
      </c>
      <c r="AA341">
        <f>IF(SUM(W341:Z341)=0,0,1)</f>
        <v>0</v>
      </c>
    </row>
    <row r="342" spans="1:27" x14ac:dyDescent="0.35">
      <c r="A342" s="2">
        <v>1998</v>
      </c>
      <c r="B342" s="2">
        <v>31</v>
      </c>
      <c r="C342" s="2">
        <v>28.7</v>
      </c>
      <c r="D342" s="2">
        <v>22.3</v>
      </c>
      <c r="E342" s="2">
        <v>92.3</v>
      </c>
      <c r="F342" s="2">
        <v>75.599999999999994</v>
      </c>
      <c r="G342" s="2">
        <v>66.099999999999994</v>
      </c>
      <c r="H342" s="2">
        <v>5.2</v>
      </c>
      <c r="I342" s="2">
        <v>3.8</v>
      </c>
      <c r="J342" s="2">
        <v>3.3</v>
      </c>
      <c r="K342" s="2">
        <v>0</v>
      </c>
      <c r="L342" s="2">
        <v>0</v>
      </c>
      <c r="M342" s="2">
        <v>10</v>
      </c>
      <c r="N342" s="2">
        <v>4200</v>
      </c>
      <c r="O342" s="2">
        <v>2</v>
      </c>
      <c r="P342" s="2">
        <v>0</v>
      </c>
      <c r="Q342" s="2">
        <v>0</v>
      </c>
      <c r="R342" s="2">
        <v>31</v>
      </c>
      <c r="S342">
        <f>IF(O342=0,0,1)</f>
        <v>1</v>
      </c>
      <c r="T342">
        <f ca="1">_xlfn.IFS(M342=0,0,M342&lt;1,MROUND(RAND(),1),M342&gt;=1,1)</f>
        <v>1</v>
      </c>
      <c r="U342">
        <f ca="1">_xlfn.IFS(N342&lt;5,0,N342&lt;275,MROUND(RAND(),1),N342&gt;=275,1)</f>
        <v>1</v>
      </c>
      <c r="V342">
        <f ca="1">_xlfn.IFS(R342&lt;12,0,R342&lt;50,MROUND(RAND(),1),R342&gt;=50,1)</f>
        <v>1</v>
      </c>
      <c r="W342">
        <f>IF(K342=0,0,1)</f>
        <v>0</v>
      </c>
      <c r="X342">
        <f>IF(L342=0,0,1)</f>
        <v>0</v>
      </c>
      <c r="Y342">
        <f>IF(P342=0,0,1)</f>
        <v>0</v>
      </c>
      <c r="Z342">
        <f>IF(Q342=0,0,1)</f>
        <v>0</v>
      </c>
      <c r="AA342">
        <f>IF(SUM(W342:Z342)=0,0,1)</f>
        <v>0</v>
      </c>
    </row>
    <row r="343" spans="1:27" x14ac:dyDescent="0.35">
      <c r="A343" s="2">
        <v>1998</v>
      </c>
      <c r="B343" s="2">
        <v>32</v>
      </c>
      <c r="C343" s="2">
        <v>29.5</v>
      </c>
      <c r="D343" s="2">
        <v>22.2</v>
      </c>
      <c r="E343" s="2">
        <v>92.3</v>
      </c>
      <c r="F343" s="2">
        <v>76.400000000000006</v>
      </c>
      <c r="G343" s="2">
        <v>71.7</v>
      </c>
      <c r="H343" s="2">
        <v>5.6</v>
      </c>
      <c r="I343" s="2">
        <v>3</v>
      </c>
      <c r="J343" s="2">
        <v>4</v>
      </c>
      <c r="K343" s="2">
        <v>0</v>
      </c>
      <c r="L343" s="2">
        <v>0</v>
      </c>
      <c r="M343" s="2">
        <v>43</v>
      </c>
      <c r="N343" s="2">
        <v>153200</v>
      </c>
      <c r="O343" s="2">
        <v>6</v>
      </c>
      <c r="P343" s="2">
        <v>0</v>
      </c>
      <c r="Q343" s="2">
        <v>0</v>
      </c>
      <c r="R343" s="2">
        <v>46</v>
      </c>
      <c r="S343">
        <f>IF(O343=0,0,1)</f>
        <v>1</v>
      </c>
      <c r="T343">
        <f ca="1">_xlfn.IFS(M343=0,0,M343&lt;1,MROUND(RAND(),1),M343&gt;=1,1)</f>
        <v>1</v>
      </c>
      <c r="U343">
        <f ca="1">_xlfn.IFS(N343&lt;5,0,N343&lt;275,MROUND(RAND(),1),N343&gt;=275,1)</f>
        <v>1</v>
      </c>
      <c r="V343">
        <f ca="1">_xlfn.IFS(R343&lt;12,0,R343&lt;50,MROUND(RAND(),1),R343&gt;=50,1)</f>
        <v>0</v>
      </c>
      <c r="W343">
        <f>IF(K343=0,0,1)</f>
        <v>0</v>
      </c>
      <c r="X343">
        <f>IF(L343=0,0,1)</f>
        <v>0</v>
      </c>
      <c r="Y343">
        <f>IF(P343=0,0,1)</f>
        <v>0</v>
      </c>
      <c r="Z343">
        <f>IF(Q343=0,0,1)</f>
        <v>0</v>
      </c>
      <c r="AA343">
        <f>IF(SUM(W343:Z343)=0,0,1)</f>
        <v>0</v>
      </c>
    </row>
    <row r="344" spans="1:27" x14ac:dyDescent="0.35">
      <c r="A344" s="2">
        <v>1998</v>
      </c>
      <c r="B344" s="2">
        <v>33</v>
      </c>
      <c r="C344" s="2">
        <v>30.2</v>
      </c>
      <c r="D344" s="2">
        <v>23.3</v>
      </c>
      <c r="E344" s="2">
        <v>91.1</v>
      </c>
      <c r="F344" s="2">
        <v>72.099999999999994</v>
      </c>
      <c r="G344" s="2">
        <v>12.2</v>
      </c>
      <c r="H344" s="2">
        <v>3.2</v>
      </c>
      <c r="I344" s="2">
        <v>5.0999999999999996</v>
      </c>
      <c r="J344" s="2">
        <v>4.5999999999999996</v>
      </c>
      <c r="K344" s="2">
        <v>0</v>
      </c>
      <c r="L344" s="2">
        <v>0</v>
      </c>
      <c r="M344" s="2">
        <v>135</v>
      </c>
      <c r="N344" s="2">
        <v>24575</v>
      </c>
      <c r="O344" s="2">
        <v>10</v>
      </c>
      <c r="P344" s="2">
        <v>0</v>
      </c>
      <c r="Q344" s="2">
        <v>0</v>
      </c>
      <c r="R344" s="2">
        <v>1</v>
      </c>
      <c r="S344">
        <f>IF(O344=0,0,1)</f>
        <v>1</v>
      </c>
      <c r="T344">
        <f ca="1">_xlfn.IFS(M344=0,0,M344&lt;1,MROUND(RAND(),1),M344&gt;=1,1)</f>
        <v>1</v>
      </c>
      <c r="U344">
        <f ca="1">_xlfn.IFS(N344&lt;5,0,N344&lt;275,MROUND(RAND(),1),N344&gt;=275,1)</f>
        <v>1</v>
      </c>
      <c r="V344">
        <f ca="1">_xlfn.IFS(R344&lt;12,0,R344&lt;50,MROUND(RAND(),1),R344&gt;=50,1)</f>
        <v>0</v>
      </c>
      <c r="W344">
        <f>IF(K344=0,0,1)</f>
        <v>0</v>
      </c>
      <c r="X344">
        <f>IF(L344=0,0,1)</f>
        <v>0</v>
      </c>
      <c r="Y344">
        <f>IF(P344=0,0,1)</f>
        <v>0</v>
      </c>
      <c r="Z344">
        <f>IF(Q344=0,0,1)</f>
        <v>0</v>
      </c>
      <c r="AA344">
        <f>IF(SUM(W344:Z344)=0,0,1)</f>
        <v>0</v>
      </c>
    </row>
    <row r="345" spans="1:27" x14ac:dyDescent="0.35">
      <c r="A345" s="2">
        <v>1998</v>
      </c>
      <c r="B345" s="2">
        <v>34</v>
      </c>
      <c r="C345" s="2">
        <v>31.1</v>
      </c>
      <c r="D345" s="2">
        <v>23.1</v>
      </c>
      <c r="E345" s="2">
        <v>94.9</v>
      </c>
      <c r="F345" s="2">
        <v>70.900000000000006</v>
      </c>
      <c r="G345" s="2">
        <v>116.3</v>
      </c>
      <c r="H345" s="2">
        <v>1.8</v>
      </c>
      <c r="I345" s="2">
        <v>6.5</v>
      </c>
      <c r="J345" s="2">
        <v>3.7</v>
      </c>
      <c r="K345" s="2">
        <v>0</v>
      </c>
      <c r="L345" s="2">
        <v>0</v>
      </c>
      <c r="M345" s="2">
        <v>85</v>
      </c>
      <c r="N345" s="2">
        <v>815</v>
      </c>
      <c r="O345" s="2">
        <v>18</v>
      </c>
      <c r="P345" s="2">
        <v>0</v>
      </c>
      <c r="Q345" s="2">
        <v>0</v>
      </c>
      <c r="R345" s="2">
        <v>6</v>
      </c>
      <c r="S345">
        <f>IF(O345=0,0,1)</f>
        <v>1</v>
      </c>
      <c r="T345">
        <f ca="1">_xlfn.IFS(M345=0,0,M345&lt;1,MROUND(RAND(),1),M345&gt;=1,1)</f>
        <v>1</v>
      </c>
      <c r="U345">
        <f ca="1">_xlfn.IFS(N345&lt;5,0,N345&lt;275,MROUND(RAND(),1),N345&gt;=275,1)</f>
        <v>1</v>
      </c>
      <c r="V345">
        <f ca="1">_xlfn.IFS(R345&lt;12,0,R345&lt;50,MROUND(RAND(),1),R345&gt;=50,1)</f>
        <v>0</v>
      </c>
      <c r="W345">
        <f>IF(K345=0,0,1)</f>
        <v>0</v>
      </c>
      <c r="X345">
        <f>IF(L345=0,0,1)</f>
        <v>0</v>
      </c>
      <c r="Y345">
        <f>IF(P345=0,0,1)</f>
        <v>0</v>
      </c>
      <c r="Z345">
        <f>IF(Q345=0,0,1)</f>
        <v>0</v>
      </c>
      <c r="AA345">
        <f>IF(SUM(W345:Z345)=0,0,1)</f>
        <v>0</v>
      </c>
    </row>
    <row r="346" spans="1:27" x14ac:dyDescent="0.35">
      <c r="A346" s="2">
        <v>1998</v>
      </c>
      <c r="B346" s="2">
        <v>35</v>
      </c>
      <c r="C346" s="2">
        <v>30</v>
      </c>
      <c r="D346" s="2">
        <v>22.8</v>
      </c>
      <c r="E346" s="2">
        <v>80.400000000000006</v>
      </c>
      <c r="F346" s="2">
        <v>67.3</v>
      </c>
      <c r="G346" s="2">
        <v>23.2</v>
      </c>
      <c r="H346" s="2">
        <v>5</v>
      </c>
      <c r="I346" s="2">
        <v>6.8</v>
      </c>
      <c r="J346" s="2">
        <v>4.2</v>
      </c>
      <c r="K346" s="2">
        <v>0</v>
      </c>
      <c r="L346" s="2">
        <v>0</v>
      </c>
      <c r="M346" s="2">
        <v>1075</v>
      </c>
      <c r="N346" s="2">
        <v>390</v>
      </c>
      <c r="O346" s="2">
        <v>21</v>
      </c>
      <c r="P346" s="2">
        <v>0</v>
      </c>
      <c r="Q346" s="2">
        <v>0</v>
      </c>
      <c r="R346" s="2">
        <v>48</v>
      </c>
      <c r="S346">
        <f>IF(O346=0,0,1)</f>
        <v>1</v>
      </c>
      <c r="T346">
        <f ca="1">_xlfn.IFS(M346=0,0,M346&lt;1,MROUND(RAND(),1),M346&gt;=1,1)</f>
        <v>1</v>
      </c>
      <c r="U346">
        <f ca="1">_xlfn.IFS(N346&lt;5,0,N346&lt;275,MROUND(RAND(),1),N346&gt;=275,1)</f>
        <v>1</v>
      </c>
      <c r="V346">
        <f ca="1">_xlfn.IFS(R346&lt;12,0,R346&lt;50,MROUND(RAND(),1),R346&gt;=50,1)</f>
        <v>0</v>
      </c>
      <c r="W346">
        <f>IF(K346=0,0,1)</f>
        <v>0</v>
      </c>
      <c r="X346">
        <f>IF(L346=0,0,1)</f>
        <v>0</v>
      </c>
      <c r="Y346">
        <f>IF(P346=0,0,1)</f>
        <v>0</v>
      </c>
      <c r="Z346">
        <f>IF(Q346=0,0,1)</f>
        <v>0</v>
      </c>
      <c r="AA346">
        <f>IF(SUM(W346:Z346)=0,0,1)</f>
        <v>0</v>
      </c>
    </row>
    <row r="347" spans="1:27" x14ac:dyDescent="0.35">
      <c r="A347" s="2">
        <v>1998</v>
      </c>
      <c r="B347" s="2">
        <v>36</v>
      </c>
      <c r="C347" s="2">
        <v>29.3</v>
      </c>
      <c r="D347" s="2">
        <v>22.3</v>
      </c>
      <c r="E347" s="2">
        <v>93</v>
      </c>
      <c r="F347" s="2">
        <v>75.3</v>
      </c>
      <c r="G347" s="2">
        <v>25.5</v>
      </c>
      <c r="H347" s="2">
        <v>3.2</v>
      </c>
      <c r="I347" s="2">
        <v>3.1</v>
      </c>
      <c r="J347" s="2">
        <v>2.6</v>
      </c>
      <c r="K347" s="2">
        <v>0</v>
      </c>
      <c r="L347" s="2">
        <v>0</v>
      </c>
      <c r="M347" s="2">
        <v>115</v>
      </c>
      <c r="N347" s="2">
        <v>14320</v>
      </c>
      <c r="O347" s="2">
        <v>25</v>
      </c>
      <c r="P347" s="2">
        <v>0</v>
      </c>
      <c r="Q347" s="2">
        <v>0</v>
      </c>
      <c r="R347" s="2">
        <v>259</v>
      </c>
      <c r="S347">
        <f>IF(O347=0,0,1)</f>
        <v>1</v>
      </c>
      <c r="T347">
        <f ca="1">_xlfn.IFS(M347=0,0,M347&lt;1,MROUND(RAND(),1),M347&gt;=1,1)</f>
        <v>1</v>
      </c>
      <c r="U347">
        <f ca="1">_xlfn.IFS(N347&lt;5,0,N347&lt;275,MROUND(RAND(),1),N347&gt;=275,1)</f>
        <v>1</v>
      </c>
      <c r="V347">
        <f ca="1">_xlfn.IFS(R347&lt;12,0,R347&lt;50,MROUND(RAND(),1),R347&gt;=50,1)</f>
        <v>1</v>
      </c>
      <c r="W347">
        <f>IF(K347=0,0,1)</f>
        <v>0</v>
      </c>
      <c r="X347">
        <f>IF(L347=0,0,1)</f>
        <v>0</v>
      </c>
      <c r="Y347">
        <f>IF(P347=0,0,1)</f>
        <v>0</v>
      </c>
      <c r="Z347">
        <f>IF(Q347=0,0,1)</f>
        <v>0</v>
      </c>
      <c r="AA347">
        <f>IF(SUM(W347:Z347)=0,0,1)</f>
        <v>0</v>
      </c>
    </row>
    <row r="348" spans="1:27" x14ac:dyDescent="0.35">
      <c r="A348" s="2">
        <v>1998</v>
      </c>
      <c r="B348" s="2">
        <v>38</v>
      </c>
      <c r="C348" s="2">
        <v>29.6</v>
      </c>
      <c r="D348" s="2">
        <v>22.5</v>
      </c>
      <c r="E348" s="2">
        <v>91</v>
      </c>
      <c r="F348" s="2">
        <v>65</v>
      </c>
      <c r="G348" s="2">
        <v>122.2</v>
      </c>
      <c r="H348" s="2">
        <v>3.4</v>
      </c>
      <c r="I348" s="2">
        <v>5.2</v>
      </c>
      <c r="J348" s="2">
        <v>3.6</v>
      </c>
      <c r="K348" s="2">
        <v>0</v>
      </c>
      <c r="L348" s="2">
        <v>0</v>
      </c>
      <c r="M348" s="2">
        <v>236</v>
      </c>
      <c r="N348" s="2">
        <v>10750</v>
      </c>
      <c r="O348" s="2">
        <v>34</v>
      </c>
      <c r="P348" s="2">
        <v>0</v>
      </c>
      <c r="Q348" s="2">
        <v>0</v>
      </c>
      <c r="R348" s="2">
        <v>70</v>
      </c>
      <c r="S348">
        <f>IF(O348=0,0,1)</f>
        <v>1</v>
      </c>
      <c r="T348">
        <f ca="1">_xlfn.IFS(M348=0,0,M348&lt;1,MROUND(RAND(),1),M348&gt;=1,1)</f>
        <v>1</v>
      </c>
      <c r="U348">
        <f ca="1">_xlfn.IFS(N348&lt;5,0,N348&lt;275,MROUND(RAND(),1),N348&gt;=275,1)</f>
        <v>1</v>
      </c>
      <c r="V348">
        <f ca="1">_xlfn.IFS(R348&lt;12,0,R348&lt;50,MROUND(RAND(),1),R348&gt;=50,1)</f>
        <v>1</v>
      </c>
      <c r="W348">
        <f>IF(K348=0,0,1)</f>
        <v>0</v>
      </c>
      <c r="X348">
        <f>IF(L348=0,0,1)</f>
        <v>0</v>
      </c>
      <c r="Y348">
        <f>IF(P348=0,0,1)</f>
        <v>0</v>
      </c>
      <c r="Z348">
        <f>IF(Q348=0,0,1)</f>
        <v>0</v>
      </c>
      <c r="AA348">
        <f>IF(SUM(W348:Z348)=0,0,1)</f>
        <v>0</v>
      </c>
    </row>
    <row r="349" spans="1:27" x14ac:dyDescent="0.35">
      <c r="A349" s="2">
        <v>1998</v>
      </c>
      <c r="B349" s="2">
        <v>39</v>
      </c>
      <c r="C349" s="2">
        <v>29.7</v>
      </c>
      <c r="D349" s="2">
        <v>22.7</v>
      </c>
      <c r="E349" s="2">
        <v>95</v>
      </c>
      <c r="F349" s="2">
        <v>73.099999999999994</v>
      </c>
      <c r="G349" s="2">
        <v>38.6</v>
      </c>
      <c r="H349" s="2">
        <v>1.8</v>
      </c>
      <c r="I349" s="2">
        <v>4.4000000000000004</v>
      </c>
      <c r="J349" s="2">
        <v>2.9</v>
      </c>
      <c r="K349" s="2">
        <v>0</v>
      </c>
      <c r="L349" s="2">
        <v>0</v>
      </c>
      <c r="M349" s="2">
        <v>239</v>
      </c>
      <c r="N349" s="2">
        <v>5120</v>
      </c>
      <c r="O349" s="2">
        <v>37</v>
      </c>
      <c r="P349" s="2">
        <v>0</v>
      </c>
      <c r="Q349" s="2">
        <v>0</v>
      </c>
      <c r="R349" s="2">
        <v>29</v>
      </c>
      <c r="S349">
        <f>IF(O349=0,0,1)</f>
        <v>1</v>
      </c>
      <c r="T349">
        <f ca="1">_xlfn.IFS(M349=0,0,M349&lt;1,MROUND(RAND(),1),M349&gt;=1,1)</f>
        <v>1</v>
      </c>
      <c r="U349">
        <f ca="1">_xlfn.IFS(N349&lt;5,0,N349&lt;275,MROUND(RAND(),1),N349&gt;=275,1)</f>
        <v>1</v>
      </c>
      <c r="V349">
        <f ca="1">_xlfn.IFS(R349&lt;12,0,R349&lt;50,MROUND(RAND(),1),R349&gt;=50,1)</f>
        <v>0</v>
      </c>
      <c r="W349">
        <f>IF(K349=0,0,1)</f>
        <v>0</v>
      </c>
      <c r="X349">
        <f>IF(L349=0,0,1)</f>
        <v>0</v>
      </c>
      <c r="Y349">
        <f>IF(P349=0,0,1)</f>
        <v>0</v>
      </c>
      <c r="Z349">
        <f>IF(Q349=0,0,1)</f>
        <v>0</v>
      </c>
      <c r="AA349">
        <f>IF(SUM(W349:Z349)=0,0,1)</f>
        <v>0</v>
      </c>
    </row>
    <row r="350" spans="1:27" x14ac:dyDescent="0.35">
      <c r="A350" s="2">
        <v>1998</v>
      </c>
      <c r="B350" s="2">
        <v>40</v>
      </c>
      <c r="C350" s="2">
        <v>30.5</v>
      </c>
      <c r="D350" s="2">
        <v>21.8</v>
      </c>
      <c r="E350" s="2">
        <v>92.9</v>
      </c>
      <c r="F350" s="2">
        <v>68.400000000000006</v>
      </c>
      <c r="G350" s="2">
        <v>63</v>
      </c>
      <c r="H350" s="2">
        <v>1.8</v>
      </c>
      <c r="I350" s="2">
        <v>7</v>
      </c>
      <c r="J350" s="2">
        <v>3.7</v>
      </c>
      <c r="K350" s="2">
        <v>0</v>
      </c>
      <c r="L350" s="2">
        <v>0</v>
      </c>
      <c r="M350" s="2">
        <v>10</v>
      </c>
      <c r="N350" s="2">
        <v>2149</v>
      </c>
      <c r="O350" s="2">
        <v>35</v>
      </c>
      <c r="P350" s="2">
        <v>0</v>
      </c>
      <c r="Q350" s="2">
        <v>0</v>
      </c>
      <c r="R350" s="2">
        <v>256</v>
      </c>
      <c r="S350">
        <f>IF(O350=0,0,1)</f>
        <v>1</v>
      </c>
      <c r="T350">
        <f ca="1">_xlfn.IFS(M350=0,0,M350&lt;1,MROUND(RAND(),1),M350&gt;=1,1)</f>
        <v>1</v>
      </c>
      <c r="U350">
        <f ca="1">_xlfn.IFS(N350&lt;5,0,N350&lt;275,MROUND(RAND(),1),N350&gt;=275,1)</f>
        <v>1</v>
      </c>
      <c r="V350">
        <f ca="1">_xlfn.IFS(R350&lt;12,0,R350&lt;50,MROUND(RAND(),1),R350&gt;=50,1)</f>
        <v>1</v>
      </c>
      <c r="W350">
        <f>IF(K350=0,0,1)</f>
        <v>0</v>
      </c>
      <c r="X350">
        <f>IF(L350=0,0,1)</f>
        <v>0</v>
      </c>
      <c r="Y350">
        <f>IF(P350=0,0,1)</f>
        <v>0</v>
      </c>
      <c r="Z350">
        <f>IF(Q350=0,0,1)</f>
        <v>0</v>
      </c>
      <c r="AA350">
        <f>IF(SUM(W350:Z350)=0,0,1)</f>
        <v>0</v>
      </c>
    </row>
    <row r="351" spans="1:27" x14ac:dyDescent="0.35">
      <c r="A351" s="2">
        <v>1998</v>
      </c>
      <c r="B351" s="2">
        <v>41</v>
      </c>
      <c r="C351" s="2">
        <v>29.6</v>
      </c>
      <c r="D351" s="2">
        <v>22.3</v>
      </c>
      <c r="E351" s="2">
        <v>94.6</v>
      </c>
      <c r="F351" s="2">
        <v>72.7</v>
      </c>
      <c r="G351" s="2">
        <v>50.3</v>
      </c>
      <c r="H351" s="2">
        <v>2.7</v>
      </c>
      <c r="I351" s="2">
        <v>4.5</v>
      </c>
      <c r="J351" s="2">
        <v>3.1</v>
      </c>
      <c r="K351" s="2">
        <v>0</v>
      </c>
      <c r="L351" s="2">
        <v>0</v>
      </c>
      <c r="M351" s="2">
        <v>2</v>
      </c>
      <c r="N351" s="2">
        <v>13912</v>
      </c>
      <c r="O351" s="2">
        <v>0</v>
      </c>
      <c r="P351" s="2">
        <v>0</v>
      </c>
      <c r="Q351" s="2">
        <v>0</v>
      </c>
      <c r="R351" s="2">
        <v>175</v>
      </c>
      <c r="S351">
        <f>IF(O351=0,0,1)</f>
        <v>0</v>
      </c>
      <c r="T351">
        <f ca="1">_xlfn.IFS(M351=0,0,M351&lt;1,MROUND(RAND(),1),M351&gt;=1,1)</f>
        <v>1</v>
      </c>
      <c r="U351">
        <f ca="1">_xlfn.IFS(N351&lt;5,0,N351&lt;275,MROUND(RAND(),1),N351&gt;=275,1)</f>
        <v>1</v>
      </c>
      <c r="V351">
        <f ca="1">_xlfn.IFS(R351&lt;12,0,R351&lt;50,MROUND(RAND(),1),R351&gt;=50,1)</f>
        <v>1</v>
      </c>
      <c r="W351">
        <f>IF(K351=0,0,1)</f>
        <v>0</v>
      </c>
      <c r="X351">
        <f>IF(L351=0,0,1)</f>
        <v>0</v>
      </c>
      <c r="Y351">
        <f>IF(P351=0,0,1)</f>
        <v>0</v>
      </c>
      <c r="Z351">
        <f>IF(Q351=0,0,1)</f>
        <v>0</v>
      </c>
      <c r="AA351">
        <f>IF(SUM(W351:Z351)=0,0,1)</f>
        <v>0</v>
      </c>
    </row>
    <row r="352" spans="1:27" x14ac:dyDescent="0.35">
      <c r="A352" s="2">
        <v>1998</v>
      </c>
      <c r="B352" s="2">
        <v>42</v>
      </c>
      <c r="C352" s="2">
        <v>28.3</v>
      </c>
      <c r="D352" s="2">
        <v>20.100000000000001</v>
      </c>
      <c r="E352" s="2">
        <v>90.1</v>
      </c>
      <c r="F352" s="2">
        <v>56.6</v>
      </c>
      <c r="G352" s="2">
        <v>122.1</v>
      </c>
      <c r="H352" s="2">
        <v>5.2</v>
      </c>
      <c r="I352" s="2">
        <v>6.1</v>
      </c>
      <c r="J352" s="2">
        <v>4.5</v>
      </c>
      <c r="K352" s="2">
        <v>0</v>
      </c>
      <c r="L352" s="2">
        <v>0</v>
      </c>
      <c r="M352" s="2">
        <v>10</v>
      </c>
      <c r="N352" s="2">
        <v>3089</v>
      </c>
      <c r="O352" s="2">
        <v>0</v>
      </c>
      <c r="P352" s="2">
        <v>0</v>
      </c>
      <c r="Q352" s="2">
        <v>0</v>
      </c>
      <c r="R352" s="2">
        <v>225</v>
      </c>
      <c r="S352">
        <f>IF(O352=0,0,1)</f>
        <v>0</v>
      </c>
      <c r="T352">
        <f ca="1">_xlfn.IFS(M352=0,0,M352&lt;1,MROUND(RAND(),1),M352&gt;=1,1)</f>
        <v>1</v>
      </c>
      <c r="U352">
        <f ca="1">_xlfn.IFS(N352&lt;5,0,N352&lt;275,MROUND(RAND(),1),N352&gt;=275,1)</f>
        <v>1</v>
      </c>
      <c r="V352">
        <f ca="1">_xlfn.IFS(R352&lt;12,0,R352&lt;50,MROUND(RAND(),1),R352&gt;=50,1)</f>
        <v>1</v>
      </c>
      <c r="W352">
        <f>IF(K352=0,0,1)</f>
        <v>0</v>
      </c>
      <c r="X352">
        <f>IF(L352=0,0,1)</f>
        <v>0</v>
      </c>
      <c r="Y352">
        <f>IF(P352=0,0,1)</f>
        <v>0</v>
      </c>
      <c r="Z352">
        <f>IF(Q352=0,0,1)</f>
        <v>0</v>
      </c>
      <c r="AA352">
        <f>IF(SUM(W352:Z352)=0,0,1)</f>
        <v>0</v>
      </c>
    </row>
    <row r="353" spans="1:27" x14ac:dyDescent="0.35">
      <c r="A353" s="2">
        <v>1998</v>
      </c>
      <c r="B353" s="2">
        <v>43</v>
      </c>
      <c r="C353" s="2">
        <v>31</v>
      </c>
      <c r="D353" s="2">
        <v>19.3</v>
      </c>
      <c r="E353" s="2">
        <v>92.7</v>
      </c>
      <c r="F353" s="2">
        <v>51.1</v>
      </c>
      <c r="G353" s="2">
        <v>1.4</v>
      </c>
      <c r="H353" s="2">
        <v>1.4</v>
      </c>
      <c r="I353" s="2">
        <v>8.6999999999999993</v>
      </c>
      <c r="J353" s="2">
        <v>3.1</v>
      </c>
      <c r="K353" s="2">
        <v>0</v>
      </c>
      <c r="L353" s="2">
        <v>0</v>
      </c>
      <c r="M353" s="2">
        <v>12</v>
      </c>
      <c r="N353" s="2">
        <v>3350</v>
      </c>
      <c r="O353" s="2">
        <v>0</v>
      </c>
      <c r="P353" s="2">
        <v>0</v>
      </c>
      <c r="Q353" s="2">
        <v>0</v>
      </c>
      <c r="R353" s="2">
        <v>344</v>
      </c>
      <c r="S353">
        <f>IF(O353=0,0,1)</f>
        <v>0</v>
      </c>
      <c r="T353">
        <f ca="1">_xlfn.IFS(M353=0,0,M353&lt;1,MROUND(RAND(),1),M353&gt;=1,1)</f>
        <v>1</v>
      </c>
      <c r="U353">
        <f ca="1">_xlfn.IFS(N353&lt;5,0,N353&lt;275,MROUND(RAND(),1),N353&gt;=275,1)</f>
        <v>1</v>
      </c>
      <c r="V353">
        <f ca="1">_xlfn.IFS(R353&lt;12,0,R353&lt;50,MROUND(RAND(),1),R353&gt;=50,1)</f>
        <v>1</v>
      </c>
      <c r="W353">
        <f>IF(K353=0,0,1)</f>
        <v>0</v>
      </c>
      <c r="X353">
        <f>IF(L353=0,0,1)</f>
        <v>0</v>
      </c>
      <c r="Y353">
        <f>IF(P353=0,0,1)</f>
        <v>0</v>
      </c>
      <c r="Z353">
        <f>IF(Q353=0,0,1)</f>
        <v>0</v>
      </c>
      <c r="AA353">
        <f>IF(SUM(W353:Z353)=0,0,1)</f>
        <v>0</v>
      </c>
    </row>
    <row r="354" spans="1:27" x14ac:dyDescent="0.35">
      <c r="A354" s="2">
        <v>1998</v>
      </c>
      <c r="B354" s="2">
        <v>45</v>
      </c>
      <c r="C354" s="2">
        <v>29.2</v>
      </c>
      <c r="D354" s="2">
        <v>20.399999999999999</v>
      </c>
      <c r="E354" s="2">
        <v>94.3</v>
      </c>
      <c r="F354" s="2">
        <v>58.7</v>
      </c>
      <c r="G354" s="2">
        <v>15.8</v>
      </c>
      <c r="H354" s="2">
        <v>1.7</v>
      </c>
      <c r="I354" s="2">
        <v>5.3</v>
      </c>
      <c r="J354" s="2">
        <v>2.2999999999999998</v>
      </c>
      <c r="K354" s="2">
        <v>0</v>
      </c>
      <c r="L354" s="2">
        <v>0</v>
      </c>
      <c r="M354" s="2">
        <v>7</v>
      </c>
      <c r="N354" s="2">
        <v>540</v>
      </c>
      <c r="O354" s="2">
        <v>0</v>
      </c>
      <c r="P354" s="2">
        <v>0</v>
      </c>
      <c r="Q354" s="2">
        <v>0</v>
      </c>
      <c r="R354" s="2">
        <v>9</v>
      </c>
      <c r="S354">
        <f>IF(O354=0,0,1)</f>
        <v>0</v>
      </c>
      <c r="T354">
        <f ca="1">_xlfn.IFS(M354=0,0,M354&lt;1,MROUND(RAND(),1),M354&gt;=1,1)</f>
        <v>1</v>
      </c>
      <c r="U354">
        <f ca="1">_xlfn.IFS(N354&lt;5,0,N354&lt;275,MROUND(RAND(),1),N354&gt;=275,1)</f>
        <v>1</v>
      </c>
      <c r="V354">
        <f ca="1">_xlfn.IFS(R354&lt;12,0,R354&lt;50,MROUND(RAND(),1),R354&gt;=50,1)</f>
        <v>0</v>
      </c>
      <c r="W354">
        <f>IF(K354=0,0,1)</f>
        <v>0</v>
      </c>
      <c r="X354">
        <f>IF(L354=0,0,1)</f>
        <v>0</v>
      </c>
      <c r="Y354">
        <f>IF(P354=0,0,1)</f>
        <v>0</v>
      </c>
      <c r="Z354">
        <f>IF(Q354=0,0,1)</f>
        <v>0</v>
      </c>
      <c r="AA354">
        <f>IF(SUM(W354:Z354)=0,0,1)</f>
        <v>0</v>
      </c>
    </row>
    <row r="355" spans="1:27" x14ac:dyDescent="0.35">
      <c r="A355" s="2">
        <v>1999</v>
      </c>
      <c r="B355" s="2">
        <v>33</v>
      </c>
      <c r="C355" s="2">
        <v>30.7</v>
      </c>
      <c r="D355" s="2">
        <v>23</v>
      </c>
      <c r="E355" s="2">
        <v>89.3</v>
      </c>
      <c r="F355" s="2">
        <v>67.599999999999994</v>
      </c>
      <c r="G355" s="2">
        <v>40.6</v>
      </c>
      <c r="H355" s="2">
        <v>3.9</v>
      </c>
      <c r="I355" s="2">
        <v>6.7</v>
      </c>
      <c r="J355" s="2">
        <v>4</v>
      </c>
      <c r="K355" s="2">
        <v>580</v>
      </c>
      <c r="L355" s="2">
        <v>0</v>
      </c>
      <c r="M355" s="2">
        <v>5</v>
      </c>
      <c r="N355" s="2">
        <v>1494</v>
      </c>
      <c r="O355" s="2">
        <v>10</v>
      </c>
      <c r="P355" s="2">
        <v>0</v>
      </c>
      <c r="Q355" s="2">
        <v>0</v>
      </c>
      <c r="R355" s="2">
        <v>52</v>
      </c>
      <c r="S355">
        <f>IF(O355=0,0,1)</f>
        <v>1</v>
      </c>
      <c r="T355">
        <f ca="1">_xlfn.IFS(M355=0,0,M355&lt;1,MROUND(RAND(),1),M355&gt;=1,1)</f>
        <v>1</v>
      </c>
      <c r="U355">
        <f ca="1">_xlfn.IFS(N355&lt;5,0,N355&lt;275,MROUND(RAND(),1),N355&gt;=275,1)</f>
        <v>1</v>
      </c>
      <c r="V355">
        <f ca="1">_xlfn.IFS(R355&lt;12,0,R355&lt;50,MROUND(RAND(),1),R355&gt;=50,1)</f>
        <v>1</v>
      </c>
      <c r="W355">
        <f>IF(K355=0,0,1)</f>
        <v>1</v>
      </c>
      <c r="X355">
        <f>IF(L355=0,0,1)</f>
        <v>0</v>
      </c>
      <c r="Y355">
        <f>IF(P355=0,0,1)</f>
        <v>0</v>
      </c>
      <c r="Z355">
        <f>IF(Q355=0,0,1)</f>
        <v>0</v>
      </c>
      <c r="AA355">
        <f>IF(SUM(W355:Z355)=0,0,1)</f>
        <v>1</v>
      </c>
    </row>
    <row r="356" spans="1:27" x14ac:dyDescent="0.35">
      <c r="A356" s="2">
        <v>1999</v>
      </c>
      <c r="B356" s="2">
        <v>34</v>
      </c>
      <c r="C356" s="2">
        <v>30.3</v>
      </c>
      <c r="D356" s="2">
        <v>23.4</v>
      </c>
      <c r="E356" s="2">
        <v>87</v>
      </c>
      <c r="F356" s="2">
        <v>63.6</v>
      </c>
      <c r="G356" s="2">
        <v>15.3</v>
      </c>
      <c r="H356" s="2">
        <v>3.3</v>
      </c>
      <c r="I356" s="2">
        <v>5</v>
      </c>
      <c r="J356" s="2">
        <v>4.0999999999999996</v>
      </c>
      <c r="K356" s="2">
        <v>195</v>
      </c>
      <c r="L356" s="2">
        <v>0</v>
      </c>
      <c r="M356" s="2">
        <v>1</v>
      </c>
      <c r="N356" s="2">
        <v>501</v>
      </c>
      <c r="O356" s="2">
        <v>14</v>
      </c>
      <c r="P356" s="2">
        <v>0</v>
      </c>
      <c r="Q356" s="2">
        <v>0</v>
      </c>
      <c r="R356" s="2">
        <v>64</v>
      </c>
      <c r="S356">
        <f>IF(O356=0,0,1)</f>
        <v>1</v>
      </c>
      <c r="T356">
        <f ca="1">_xlfn.IFS(M356=0,0,M356&lt;1,MROUND(RAND(),1),M356&gt;=1,1)</f>
        <v>1</v>
      </c>
      <c r="U356">
        <f ca="1">_xlfn.IFS(N356&lt;5,0,N356&lt;275,MROUND(RAND(),1),N356&gt;=275,1)</f>
        <v>1</v>
      </c>
      <c r="V356">
        <f ca="1">_xlfn.IFS(R356&lt;12,0,R356&lt;50,MROUND(RAND(),1),R356&gt;=50,1)</f>
        <v>1</v>
      </c>
      <c r="W356">
        <f>IF(K356=0,0,1)</f>
        <v>1</v>
      </c>
      <c r="X356">
        <f>IF(L356=0,0,1)</f>
        <v>0</v>
      </c>
      <c r="Y356">
        <f>IF(P356=0,0,1)</f>
        <v>0</v>
      </c>
      <c r="Z356">
        <f>IF(Q356=0,0,1)</f>
        <v>0</v>
      </c>
      <c r="AA356">
        <f>IF(SUM(W356:Z356)=0,0,1)</f>
        <v>1</v>
      </c>
    </row>
    <row r="357" spans="1:27" x14ac:dyDescent="0.35">
      <c r="A357" s="2">
        <v>1999</v>
      </c>
      <c r="B357" s="2">
        <v>35</v>
      </c>
      <c r="C357" s="2">
        <v>29.1</v>
      </c>
      <c r="D357" s="2">
        <v>22.7</v>
      </c>
      <c r="E357" s="2">
        <v>88.3</v>
      </c>
      <c r="F357" s="2">
        <v>65.400000000000006</v>
      </c>
      <c r="G357" s="2">
        <v>24.6</v>
      </c>
      <c r="H357" s="2">
        <v>5.0999999999999996</v>
      </c>
      <c r="I357" s="2">
        <v>2.5</v>
      </c>
      <c r="J357" s="2">
        <v>4.4000000000000004</v>
      </c>
      <c r="K357" s="2">
        <v>310</v>
      </c>
      <c r="L357" s="2">
        <v>0</v>
      </c>
      <c r="M357" s="2">
        <v>30</v>
      </c>
      <c r="N357" s="2">
        <v>800</v>
      </c>
      <c r="O357" s="2">
        <v>17</v>
      </c>
      <c r="P357" s="2">
        <v>0</v>
      </c>
      <c r="Q357" s="2">
        <v>0</v>
      </c>
      <c r="R357" s="2">
        <v>103</v>
      </c>
      <c r="S357">
        <f>IF(O357=0,0,1)</f>
        <v>1</v>
      </c>
      <c r="T357">
        <f ca="1">_xlfn.IFS(M357=0,0,M357&lt;1,MROUND(RAND(),1),M357&gt;=1,1)</f>
        <v>1</v>
      </c>
      <c r="U357">
        <f ca="1">_xlfn.IFS(N357&lt;5,0,N357&lt;275,MROUND(RAND(),1),N357&gt;=275,1)</f>
        <v>1</v>
      </c>
      <c r="V357">
        <f ca="1">_xlfn.IFS(R357&lt;12,0,R357&lt;50,MROUND(RAND(),1),R357&gt;=50,1)</f>
        <v>1</v>
      </c>
      <c r="W357">
        <f>IF(K357=0,0,1)</f>
        <v>1</v>
      </c>
      <c r="X357">
        <f>IF(L357=0,0,1)</f>
        <v>0</v>
      </c>
      <c r="Y357">
        <f>IF(P357=0,0,1)</f>
        <v>0</v>
      </c>
      <c r="Z357">
        <f>IF(Q357=0,0,1)</f>
        <v>0</v>
      </c>
      <c r="AA357">
        <f>IF(SUM(W357:Z357)=0,0,1)</f>
        <v>1</v>
      </c>
    </row>
    <row r="358" spans="1:27" x14ac:dyDescent="0.35">
      <c r="A358" s="2">
        <v>1999</v>
      </c>
      <c r="B358" s="2">
        <v>36</v>
      </c>
      <c r="C358" s="2">
        <v>29.6</v>
      </c>
      <c r="D358" s="2">
        <v>22.3</v>
      </c>
      <c r="E358" s="2">
        <v>88.1</v>
      </c>
      <c r="F358" s="2">
        <v>66.099999999999994</v>
      </c>
      <c r="G358" s="2">
        <v>28.4</v>
      </c>
      <c r="H358" s="2">
        <v>6.4</v>
      </c>
      <c r="I358" s="2">
        <v>5.3</v>
      </c>
      <c r="J358" s="2">
        <v>4.5</v>
      </c>
      <c r="K358" s="2">
        <v>443</v>
      </c>
      <c r="L358" s="2">
        <v>0</v>
      </c>
      <c r="M358" s="2">
        <v>9</v>
      </c>
      <c r="N358" s="2">
        <v>1860</v>
      </c>
      <c r="O358" s="2">
        <v>20</v>
      </c>
      <c r="P358" s="2">
        <v>0</v>
      </c>
      <c r="Q358" s="2">
        <v>0</v>
      </c>
      <c r="R358" s="2">
        <v>109</v>
      </c>
      <c r="S358">
        <f>IF(O358=0,0,1)</f>
        <v>1</v>
      </c>
      <c r="T358">
        <f ca="1">_xlfn.IFS(M358=0,0,M358&lt;1,MROUND(RAND(),1),M358&gt;=1,1)</f>
        <v>1</v>
      </c>
      <c r="U358">
        <f ca="1">_xlfn.IFS(N358&lt;5,0,N358&lt;275,MROUND(RAND(),1),N358&gt;=275,1)</f>
        <v>1</v>
      </c>
      <c r="V358">
        <f ca="1">_xlfn.IFS(R358&lt;12,0,R358&lt;50,MROUND(RAND(),1),R358&gt;=50,1)</f>
        <v>1</v>
      </c>
      <c r="W358">
        <f>IF(K358=0,0,1)</f>
        <v>1</v>
      </c>
      <c r="X358">
        <f>IF(L358=0,0,1)</f>
        <v>0</v>
      </c>
      <c r="Y358">
        <f>IF(P358=0,0,1)</f>
        <v>0</v>
      </c>
      <c r="Z358">
        <f>IF(Q358=0,0,1)</f>
        <v>0</v>
      </c>
      <c r="AA358">
        <f>IF(SUM(W358:Z358)=0,0,1)</f>
        <v>1</v>
      </c>
    </row>
    <row r="359" spans="1:27" x14ac:dyDescent="0.35">
      <c r="A359" s="2">
        <v>1999</v>
      </c>
      <c r="B359" s="2">
        <v>37</v>
      </c>
      <c r="C359" s="2">
        <v>28.6</v>
      </c>
      <c r="D359" s="2">
        <v>22.8</v>
      </c>
      <c r="E359" s="2">
        <v>87</v>
      </c>
      <c r="F359" s="2">
        <v>67</v>
      </c>
      <c r="G359" s="2">
        <v>1.9</v>
      </c>
      <c r="H359" s="2">
        <v>5.4</v>
      </c>
      <c r="I359" s="2">
        <v>4.4000000000000004</v>
      </c>
      <c r="J359" s="2">
        <v>3.4</v>
      </c>
      <c r="K359" s="2">
        <v>130</v>
      </c>
      <c r="L359" s="2">
        <v>0</v>
      </c>
      <c r="M359" s="2">
        <v>58</v>
      </c>
      <c r="N359" s="2">
        <v>275</v>
      </c>
      <c r="O359" s="2">
        <v>22</v>
      </c>
      <c r="P359" s="2">
        <v>0</v>
      </c>
      <c r="Q359" s="2">
        <v>0</v>
      </c>
      <c r="R359" s="2">
        <v>211</v>
      </c>
      <c r="S359">
        <f>IF(O359=0,0,1)</f>
        <v>1</v>
      </c>
      <c r="T359">
        <f ca="1">_xlfn.IFS(M359=0,0,M359&lt;1,MROUND(RAND(),1),M359&gt;=1,1)</f>
        <v>1</v>
      </c>
      <c r="U359">
        <f ca="1">_xlfn.IFS(N359&lt;5,0,N359&lt;275,MROUND(RAND(),1),N359&gt;=275,1)</f>
        <v>1</v>
      </c>
      <c r="V359">
        <f ca="1">_xlfn.IFS(R359&lt;12,0,R359&lt;50,MROUND(RAND(),1),R359&gt;=50,1)</f>
        <v>1</v>
      </c>
      <c r="W359">
        <f>IF(K359=0,0,1)</f>
        <v>1</v>
      </c>
      <c r="X359">
        <f>IF(L359=0,0,1)</f>
        <v>0</v>
      </c>
      <c r="Y359">
        <f>IF(P359=0,0,1)</f>
        <v>0</v>
      </c>
      <c r="Z359">
        <f>IF(Q359=0,0,1)</f>
        <v>0</v>
      </c>
      <c r="AA359">
        <f>IF(SUM(W359:Z359)=0,0,1)</f>
        <v>1</v>
      </c>
    </row>
    <row r="360" spans="1:27" x14ac:dyDescent="0.35">
      <c r="A360" s="2">
        <v>1999</v>
      </c>
      <c r="B360" s="2">
        <v>38</v>
      </c>
      <c r="C360" s="2">
        <v>31.4</v>
      </c>
      <c r="D360" s="2">
        <v>23</v>
      </c>
      <c r="E360" s="2">
        <v>80.099999999999994</v>
      </c>
      <c r="F360" s="2">
        <v>52.6</v>
      </c>
      <c r="G360" s="2">
        <v>1.8</v>
      </c>
      <c r="H360" s="2">
        <v>4.4000000000000004</v>
      </c>
      <c r="I360" s="2">
        <v>7</v>
      </c>
      <c r="J360" s="2">
        <v>5.3</v>
      </c>
      <c r="K360" s="2">
        <v>960</v>
      </c>
      <c r="L360" s="2">
        <v>0</v>
      </c>
      <c r="M360" s="2">
        <v>150</v>
      </c>
      <c r="N360" s="2">
        <v>130</v>
      </c>
      <c r="O360" s="2">
        <v>24</v>
      </c>
      <c r="P360" s="2">
        <v>0</v>
      </c>
      <c r="Q360" s="2">
        <v>0</v>
      </c>
      <c r="R360" s="2">
        <v>1123</v>
      </c>
      <c r="S360">
        <f>IF(O360=0,0,1)</f>
        <v>1</v>
      </c>
      <c r="T360">
        <f ca="1">_xlfn.IFS(M360=0,0,M360&lt;1,MROUND(RAND(),1),M360&gt;=1,1)</f>
        <v>1</v>
      </c>
      <c r="U360">
        <f ca="1">_xlfn.IFS(N360&lt;5,0,N360&lt;275,MROUND(RAND(),1),N360&gt;=275,1)</f>
        <v>1</v>
      </c>
      <c r="V360">
        <f ca="1">_xlfn.IFS(R360&lt;12,0,R360&lt;50,MROUND(RAND(),1),R360&gt;=50,1)</f>
        <v>1</v>
      </c>
      <c r="W360">
        <f>IF(K360=0,0,1)</f>
        <v>1</v>
      </c>
      <c r="X360">
        <f>IF(L360=0,0,1)</f>
        <v>0</v>
      </c>
      <c r="Y360">
        <f>IF(P360=0,0,1)</f>
        <v>0</v>
      </c>
      <c r="Z360">
        <f>IF(Q360=0,0,1)</f>
        <v>0</v>
      </c>
      <c r="AA360">
        <f>IF(SUM(W360:Z360)=0,0,1)</f>
        <v>1</v>
      </c>
    </row>
    <row r="361" spans="1:27" x14ac:dyDescent="0.35">
      <c r="A361" s="2">
        <v>1999</v>
      </c>
      <c r="B361" s="2">
        <v>39</v>
      </c>
      <c r="C361" s="2">
        <v>31.7</v>
      </c>
      <c r="D361" s="2">
        <v>23.1</v>
      </c>
      <c r="E361" s="2">
        <v>93.6</v>
      </c>
      <c r="F361" s="2">
        <v>60.4</v>
      </c>
      <c r="G361" s="2">
        <v>23.4</v>
      </c>
      <c r="H361" s="2">
        <v>1.9</v>
      </c>
      <c r="I361" s="2">
        <v>5.7</v>
      </c>
      <c r="J361" s="2">
        <v>2.9</v>
      </c>
      <c r="K361" s="2">
        <v>792</v>
      </c>
      <c r="L361" s="2">
        <v>0</v>
      </c>
      <c r="M361" s="2">
        <v>149</v>
      </c>
      <c r="N361" s="2">
        <v>9050</v>
      </c>
      <c r="O361" s="2">
        <v>23</v>
      </c>
      <c r="P361" s="2">
        <v>0</v>
      </c>
      <c r="Q361" s="2">
        <v>0</v>
      </c>
      <c r="R361" s="2">
        <v>1121</v>
      </c>
      <c r="S361">
        <f>IF(O361=0,0,1)</f>
        <v>1</v>
      </c>
      <c r="T361">
        <f ca="1">_xlfn.IFS(M361=0,0,M361&lt;1,MROUND(RAND(),1),M361&gt;=1,1)</f>
        <v>1</v>
      </c>
      <c r="U361">
        <f ca="1">_xlfn.IFS(N361&lt;5,0,N361&lt;275,MROUND(RAND(),1),N361&gt;=275,1)</f>
        <v>1</v>
      </c>
      <c r="V361">
        <f ca="1">_xlfn.IFS(R361&lt;12,0,R361&lt;50,MROUND(RAND(),1),R361&gt;=50,1)</f>
        <v>1</v>
      </c>
      <c r="W361">
        <f>IF(K361=0,0,1)</f>
        <v>1</v>
      </c>
      <c r="X361">
        <f>IF(L361=0,0,1)</f>
        <v>0</v>
      </c>
      <c r="Y361">
        <f>IF(P361=0,0,1)</f>
        <v>0</v>
      </c>
      <c r="Z361">
        <f>IF(Q361=0,0,1)</f>
        <v>0</v>
      </c>
      <c r="AA361">
        <f>IF(SUM(W361:Z361)=0,0,1)</f>
        <v>1</v>
      </c>
    </row>
    <row r="362" spans="1:27" x14ac:dyDescent="0.35">
      <c r="A362" s="2">
        <v>1999</v>
      </c>
      <c r="B362" s="2">
        <v>40</v>
      </c>
      <c r="C362" s="2">
        <v>31.1</v>
      </c>
      <c r="D362" s="2">
        <v>22.9</v>
      </c>
      <c r="E362" s="2">
        <v>89.6</v>
      </c>
      <c r="F362" s="2">
        <v>60.6</v>
      </c>
      <c r="G362" s="2">
        <v>14.6</v>
      </c>
      <c r="H362" s="2">
        <v>3</v>
      </c>
      <c r="I362" s="2">
        <v>8.6</v>
      </c>
      <c r="J362" s="2">
        <v>3.7</v>
      </c>
      <c r="K362" s="2">
        <v>3270</v>
      </c>
      <c r="L362" s="2">
        <v>0</v>
      </c>
      <c r="M362" s="2">
        <v>260</v>
      </c>
      <c r="N362" s="2">
        <v>10710</v>
      </c>
      <c r="O362" s="2">
        <v>21</v>
      </c>
      <c r="P362" s="2">
        <v>0</v>
      </c>
      <c r="Q362" s="2">
        <v>0</v>
      </c>
      <c r="R362" s="2">
        <v>845</v>
      </c>
      <c r="S362">
        <f>IF(O362=0,0,1)</f>
        <v>1</v>
      </c>
      <c r="T362">
        <f ca="1">_xlfn.IFS(M362=0,0,M362&lt;1,MROUND(RAND(),1),M362&gt;=1,1)</f>
        <v>1</v>
      </c>
      <c r="U362">
        <f ca="1">_xlfn.IFS(N362&lt;5,0,N362&lt;275,MROUND(RAND(),1),N362&gt;=275,1)</f>
        <v>1</v>
      </c>
      <c r="V362">
        <f ca="1">_xlfn.IFS(R362&lt;12,0,R362&lt;50,MROUND(RAND(),1),R362&gt;=50,1)</f>
        <v>1</v>
      </c>
      <c r="W362">
        <f>IF(K362=0,0,1)</f>
        <v>1</v>
      </c>
      <c r="X362">
        <f>IF(L362=0,0,1)</f>
        <v>0</v>
      </c>
      <c r="Y362">
        <f>IF(P362=0,0,1)</f>
        <v>0</v>
      </c>
      <c r="Z362">
        <f>IF(Q362=0,0,1)</f>
        <v>0</v>
      </c>
      <c r="AA362">
        <f>IF(SUM(W362:Z362)=0,0,1)</f>
        <v>1</v>
      </c>
    </row>
    <row r="363" spans="1:27" x14ac:dyDescent="0.35">
      <c r="A363" s="2">
        <v>1999</v>
      </c>
      <c r="B363" s="2">
        <v>41</v>
      </c>
      <c r="C363" s="2">
        <v>31.5</v>
      </c>
      <c r="D363" s="2">
        <v>22.4</v>
      </c>
      <c r="E363" s="2">
        <v>92.3</v>
      </c>
      <c r="F363" s="2">
        <v>52.3</v>
      </c>
      <c r="G363" s="2">
        <v>8.4</v>
      </c>
      <c r="H363" s="2">
        <v>2.2999999999999998</v>
      </c>
      <c r="I363" s="2">
        <v>7.4</v>
      </c>
      <c r="J363" s="2">
        <v>3.6</v>
      </c>
      <c r="K363" s="2">
        <v>1335</v>
      </c>
      <c r="L363" s="2">
        <v>0</v>
      </c>
      <c r="M363" s="2">
        <v>15</v>
      </c>
      <c r="N363" s="2">
        <v>7640</v>
      </c>
      <c r="O363" s="2">
        <v>20</v>
      </c>
      <c r="P363" s="2">
        <v>0</v>
      </c>
      <c r="Q363" s="2">
        <v>0</v>
      </c>
      <c r="R363" s="2">
        <v>381</v>
      </c>
      <c r="S363">
        <f>IF(O363=0,0,1)</f>
        <v>1</v>
      </c>
      <c r="T363">
        <f ca="1">_xlfn.IFS(M363=0,0,M363&lt;1,MROUND(RAND(),1),M363&gt;=1,1)</f>
        <v>1</v>
      </c>
      <c r="U363">
        <f ca="1">_xlfn.IFS(N363&lt;5,0,N363&lt;275,MROUND(RAND(),1),N363&gt;=275,1)</f>
        <v>1</v>
      </c>
      <c r="V363">
        <f ca="1">_xlfn.IFS(R363&lt;12,0,R363&lt;50,MROUND(RAND(),1),R363&gt;=50,1)</f>
        <v>1</v>
      </c>
      <c r="W363">
        <f>IF(K363=0,0,1)</f>
        <v>1</v>
      </c>
      <c r="X363">
        <f>IF(L363=0,0,1)</f>
        <v>0</v>
      </c>
      <c r="Y363">
        <f>IF(P363=0,0,1)</f>
        <v>0</v>
      </c>
      <c r="Z363">
        <f>IF(Q363=0,0,1)</f>
        <v>0</v>
      </c>
      <c r="AA363">
        <f>IF(SUM(W363:Z363)=0,0,1)</f>
        <v>1</v>
      </c>
    </row>
    <row r="364" spans="1:27" x14ac:dyDescent="0.35">
      <c r="A364" s="2">
        <v>2000</v>
      </c>
      <c r="B364" s="2">
        <v>40</v>
      </c>
      <c r="C364" s="2">
        <v>33</v>
      </c>
      <c r="D364" s="2">
        <v>21.8</v>
      </c>
      <c r="E364" s="2">
        <v>77.7</v>
      </c>
      <c r="F364" s="2">
        <v>43.1</v>
      </c>
      <c r="G364" s="2">
        <v>0</v>
      </c>
      <c r="H364" s="2">
        <v>1.7</v>
      </c>
      <c r="I364" s="2">
        <v>8.6</v>
      </c>
      <c r="J364" s="2">
        <v>4.4000000000000004</v>
      </c>
      <c r="K364" s="2">
        <v>5628</v>
      </c>
      <c r="L364" s="2">
        <v>0</v>
      </c>
      <c r="M364" s="2">
        <v>140</v>
      </c>
      <c r="N364" s="2">
        <v>7409</v>
      </c>
      <c r="O364" s="2">
        <v>5</v>
      </c>
      <c r="P364" s="2">
        <v>0</v>
      </c>
      <c r="Q364" s="2">
        <v>0</v>
      </c>
      <c r="R364" s="2">
        <v>688</v>
      </c>
      <c r="S364">
        <f>IF(O364=0,0,1)</f>
        <v>1</v>
      </c>
      <c r="T364">
        <f ca="1">_xlfn.IFS(M364=0,0,M364&lt;1,MROUND(RAND(),1),M364&gt;=1,1)</f>
        <v>1</v>
      </c>
      <c r="U364">
        <f ca="1">_xlfn.IFS(N364&lt;5,0,N364&lt;275,MROUND(RAND(),1),N364&gt;=275,1)</f>
        <v>1</v>
      </c>
      <c r="V364">
        <f ca="1">_xlfn.IFS(R364&lt;12,0,R364&lt;50,MROUND(RAND(),1),R364&gt;=50,1)</f>
        <v>1</v>
      </c>
      <c r="W364">
        <f>IF(K364=0,0,1)</f>
        <v>1</v>
      </c>
      <c r="X364">
        <f>IF(L364=0,0,1)</f>
        <v>0</v>
      </c>
      <c r="Y364">
        <f>IF(P364=0,0,1)</f>
        <v>0</v>
      </c>
      <c r="Z364">
        <f>IF(Q364=0,0,1)</f>
        <v>0</v>
      </c>
      <c r="AA364">
        <f>IF(SUM(W364:Z364)=0,0,1)</f>
        <v>1</v>
      </c>
    </row>
    <row r="365" spans="1:27" x14ac:dyDescent="0.35">
      <c r="A365" s="2">
        <v>2000</v>
      </c>
      <c r="B365" s="2">
        <v>41</v>
      </c>
      <c r="C365" s="2">
        <v>32.5</v>
      </c>
      <c r="D365" s="2">
        <v>21.4</v>
      </c>
      <c r="E365" s="2">
        <v>88.9</v>
      </c>
      <c r="F365" s="2">
        <v>51.1</v>
      </c>
      <c r="G365" s="2">
        <v>8.4</v>
      </c>
      <c r="H365" s="2">
        <v>1.1000000000000001</v>
      </c>
      <c r="I365" s="2">
        <v>6.7</v>
      </c>
      <c r="J365" s="2">
        <v>2.9</v>
      </c>
      <c r="K365" s="2">
        <v>1662</v>
      </c>
      <c r="L365" s="2">
        <v>0</v>
      </c>
      <c r="M365" s="2">
        <v>5</v>
      </c>
      <c r="N365" s="2">
        <v>1958</v>
      </c>
      <c r="O365" s="2">
        <v>8</v>
      </c>
      <c r="P365" s="2">
        <v>0</v>
      </c>
      <c r="Q365" s="2">
        <v>0</v>
      </c>
      <c r="R365" s="2">
        <v>423</v>
      </c>
      <c r="S365">
        <f>IF(O365=0,0,1)</f>
        <v>1</v>
      </c>
      <c r="T365">
        <f ca="1">_xlfn.IFS(M365=0,0,M365&lt;1,MROUND(RAND(),1),M365&gt;=1,1)</f>
        <v>1</v>
      </c>
      <c r="U365">
        <f ca="1">_xlfn.IFS(N365&lt;5,0,N365&lt;275,MROUND(RAND(),1),N365&gt;=275,1)</f>
        <v>1</v>
      </c>
      <c r="V365">
        <f ca="1">_xlfn.IFS(R365&lt;12,0,R365&lt;50,MROUND(RAND(),1),R365&gt;=50,1)</f>
        <v>1</v>
      </c>
      <c r="W365">
        <f>IF(K365=0,0,1)</f>
        <v>1</v>
      </c>
      <c r="X365">
        <f>IF(L365=0,0,1)</f>
        <v>0</v>
      </c>
      <c r="Y365">
        <f>IF(P365=0,0,1)</f>
        <v>0</v>
      </c>
      <c r="Z365">
        <f>IF(Q365=0,0,1)</f>
        <v>0</v>
      </c>
      <c r="AA365">
        <f>IF(SUM(W365:Z365)=0,0,1)</f>
        <v>1</v>
      </c>
    </row>
    <row r="366" spans="1:27" x14ac:dyDescent="0.35">
      <c r="A366" s="2">
        <v>2000</v>
      </c>
      <c r="B366" s="2">
        <v>42</v>
      </c>
      <c r="C366" s="2">
        <v>31.6</v>
      </c>
      <c r="D366" s="2">
        <v>21.1</v>
      </c>
      <c r="E366" s="2">
        <v>86.3</v>
      </c>
      <c r="F366" s="2">
        <v>49.1</v>
      </c>
      <c r="G366" s="2">
        <v>12.8</v>
      </c>
      <c r="H366" s="2">
        <v>1.9</v>
      </c>
      <c r="I366" s="2">
        <v>6</v>
      </c>
      <c r="J366" s="2">
        <v>3.4</v>
      </c>
      <c r="K366" s="2">
        <v>2304</v>
      </c>
      <c r="L366" s="2">
        <v>0</v>
      </c>
      <c r="M366" s="2">
        <v>17</v>
      </c>
      <c r="N366" s="2">
        <v>1891</v>
      </c>
      <c r="O366" s="2">
        <v>8</v>
      </c>
      <c r="P366" s="2">
        <v>0</v>
      </c>
      <c r="Q366" s="2">
        <v>0</v>
      </c>
      <c r="R366" s="2">
        <v>204</v>
      </c>
      <c r="S366">
        <f>IF(O366=0,0,1)</f>
        <v>1</v>
      </c>
      <c r="T366">
        <f ca="1">_xlfn.IFS(M366=0,0,M366&lt;1,MROUND(RAND(),1),M366&gt;=1,1)</f>
        <v>1</v>
      </c>
      <c r="U366">
        <f ca="1">_xlfn.IFS(N366&lt;5,0,N366&lt;275,MROUND(RAND(),1),N366&gt;=275,1)</f>
        <v>1</v>
      </c>
      <c r="V366">
        <f ca="1">_xlfn.IFS(R366&lt;12,0,R366&lt;50,MROUND(RAND(),1),R366&gt;=50,1)</f>
        <v>1</v>
      </c>
      <c r="W366">
        <f>IF(K366=0,0,1)</f>
        <v>1</v>
      </c>
      <c r="X366">
        <f>IF(L366=0,0,1)</f>
        <v>0</v>
      </c>
      <c r="Y366">
        <f>IF(P366=0,0,1)</f>
        <v>0</v>
      </c>
      <c r="Z366">
        <f>IF(Q366=0,0,1)</f>
        <v>0</v>
      </c>
      <c r="AA366">
        <f>IF(SUM(W366:Z366)=0,0,1)</f>
        <v>1</v>
      </c>
    </row>
    <row r="367" spans="1:27" x14ac:dyDescent="0.35">
      <c r="A367" s="2">
        <v>2000</v>
      </c>
      <c r="B367" s="2">
        <v>43</v>
      </c>
      <c r="C367" s="2">
        <v>33.4</v>
      </c>
      <c r="D367" s="2">
        <v>17.600000000000001</v>
      </c>
      <c r="E367" s="2">
        <v>79.7</v>
      </c>
      <c r="F367" s="2">
        <v>33.6</v>
      </c>
      <c r="G367" s="2">
        <v>0</v>
      </c>
      <c r="H367" s="2">
        <v>1.5</v>
      </c>
      <c r="I367" s="2">
        <v>9.4</v>
      </c>
      <c r="J367" s="2">
        <v>4.7</v>
      </c>
      <c r="K367" s="2">
        <v>1500</v>
      </c>
      <c r="L367" s="2">
        <v>0</v>
      </c>
      <c r="M367" s="2">
        <v>6</v>
      </c>
      <c r="N367" s="2">
        <v>1358</v>
      </c>
      <c r="O367" s="2">
        <v>8</v>
      </c>
      <c r="P367" s="2">
        <v>0</v>
      </c>
      <c r="Q367" s="2">
        <v>0</v>
      </c>
      <c r="R367" s="2">
        <v>143</v>
      </c>
      <c r="S367">
        <f>IF(O367=0,0,1)</f>
        <v>1</v>
      </c>
      <c r="T367">
        <f ca="1">_xlfn.IFS(M367=0,0,M367&lt;1,MROUND(RAND(),1),M367&gt;=1,1)</f>
        <v>1</v>
      </c>
      <c r="U367">
        <f ca="1">_xlfn.IFS(N367&lt;5,0,N367&lt;275,MROUND(RAND(),1),N367&gt;=275,1)</f>
        <v>1</v>
      </c>
      <c r="V367">
        <f ca="1">_xlfn.IFS(R367&lt;12,0,R367&lt;50,MROUND(RAND(),1),R367&gt;=50,1)</f>
        <v>1</v>
      </c>
      <c r="W367">
        <f>IF(K367=0,0,1)</f>
        <v>1</v>
      </c>
      <c r="X367">
        <f>IF(L367=0,0,1)</f>
        <v>0</v>
      </c>
      <c r="Y367">
        <f>IF(P367=0,0,1)</f>
        <v>0</v>
      </c>
      <c r="Z367">
        <f>IF(Q367=0,0,1)</f>
        <v>0</v>
      </c>
      <c r="AA367">
        <f>IF(SUM(W367:Z367)=0,0,1)</f>
        <v>1</v>
      </c>
    </row>
    <row r="368" spans="1:27" x14ac:dyDescent="0.35">
      <c r="A368" s="2">
        <v>2000</v>
      </c>
      <c r="B368" s="2">
        <v>44</v>
      </c>
      <c r="C368" s="2">
        <v>31.4</v>
      </c>
      <c r="D368" s="2">
        <v>17.5</v>
      </c>
      <c r="E368" s="2">
        <v>79.599999999999994</v>
      </c>
      <c r="F368" s="2">
        <v>43.7</v>
      </c>
      <c r="G368" s="2">
        <v>0.8</v>
      </c>
      <c r="H368" s="2">
        <v>1.8</v>
      </c>
      <c r="I368" s="2">
        <v>8</v>
      </c>
      <c r="J368" s="2">
        <v>3.4</v>
      </c>
      <c r="K368" s="2">
        <v>1180</v>
      </c>
      <c r="L368" s="2">
        <v>0</v>
      </c>
      <c r="M368" s="2">
        <v>0</v>
      </c>
      <c r="N368" s="2">
        <v>362</v>
      </c>
      <c r="O368" s="2">
        <v>0</v>
      </c>
      <c r="P368" s="2">
        <v>0</v>
      </c>
      <c r="Q368" s="2">
        <v>0</v>
      </c>
      <c r="R368" s="2">
        <v>243</v>
      </c>
      <c r="S368">
        <f>IF(O368=0,0,1)</f>
        <v>0</v>
      </c>
      <c r="T368">
        <f ca="1">_xlfn.IFS(M368=0,0,M368&lt;1,MROUND(RAND(),1),M368&gt;=1,1)</f>
        <v>0</v>
      </c>
      <c r="U368">
        <f ca="1">_xlfn.IFS(N368&lt;5,0,N368&lt;275,MROUND(RAND(),1),N368&gt;=275,1)</f>
        <v>1</v>
      </c>
      <c r="V368">
        <f ca="1">_xlfn.IFS(R368&lt;12,0,R368&lt;50,MROUND(RAND(),1),R368&gt;=50,1)</f>
        <v>1</v>
      </c>
      <c r="W368">
        <f>IF(K368=0,0,1)</f>
        <v>1</v>
      </c>
      <c r="X368">
        <f>IF(L368=0,0,1)</f>
        <v>0</v>
      </c>
      <c r="Y368">
        <f>IF(P368=0,0,1)</f>
        <v>0</v>
      </c>
      <c r="Z368">
        <f>IF(Q368=0,0,1)</f>
        <v>0</v>
      </c>
      <c r="AA368">
        <f>IF(SUM(W368:Z368)=0,0,1)</f>
        <v>1</v>
      </c>
    </row>
    <row r="369" spans="1:27" x14ac:dyDescent="0.35">
      <c r="A369" s="2">
        <v>2000</v>
      </c>
      <c r="B369" s="2">
        <v>45</v>
      </c>
      <c r="C369" s="2">
        <v>31.3</v>
      </c>
      <c r="D369" s="2">
        <v>16.2</v>
      </c>
      <c r="E369" s="2">
        <v>83.7</v>
      </c>
      <c r="F369" s="2">
        <v>38</v>
      </c>
      <c r="G369" s="2">
        <v>0</v>
      </c>
      <c r="H369" s="2">
        <v>2.1</v>
      </c>
      <c r="I369" s="2">
        <v>9.4</v>
      </c>
      <c r="J369" s="2">
        <v>4.0999999999999996</v>
      </c>
      <c r="K369" s="2">
        <v>228</v>
      </c>
      <c r="L369" s="2">
        <v>0</v>
      </c>
      <c r="M369" s="2">
        <v>14</v>
      </c>
      <c r="N369" s="2">
        <v>68</v>
      </c>
      <c r="O369" s="2">
        <v>0</v>
      </c>
      <c r="P369" s="2">
        <v>0</v>
      </c>
      <c r="Q369" s="2">
        <v>0</v>
      </c>
      <c r="R369" s="2">
        <v>155</v>
      </c>
      <c r="S369">
        <f>IF(O369=0,0,1)</f>
        <v>0</v>
      </c>
      <c r="T369">
        <f ca="1">_xlfn.IFS(M369=0,0,M369&lt;1,MROUND(RAND(),1),M369&gt;=1,1)</f>
        <v>1</v>
      </c>
      <c r="U369">
        <f ca="1">_xlfn.IFS(N369&lt;5,0,N369&lt;275,MROUND(RAND(),1),N369&gt;=275,1)</f>
        <v>1</v>
      </c>
      <c r="V369">
        <f ca="1">_xlfn.IFS(R369&lt;12,0,R369&lt;50,MROUND(RAND(),1),R369&gt;=50,1)</f>
        <v>1</v>
      </c>
      <c r="W369">
        <f>IF(K369=0,0,1)</f>
        <v>1</v>
      </c>
      <c r="X369">
        <f>IF(L369=0,0,1)</f>
        <v>0</v>
      </c>
      <c r="Y369">
        <f>IF(P369=0,0,1)</f>
        <v>0</v>
      </c>
      <c r="Z369">
        <f>IF(Q369=0,0,1)</f>
        <v>0</v>
      </c>
      <c r="AA369">
        <f>IF(SUM(W369:Z369)=0,0,1)</f>
        <v>1</v>
      </c>
    </row>
    <row r="370" spans="1:27" x14ac:dyDescent="0.35">
      <c r="A370" s="2">
        <v>2000</v>
      </c>
      <c r="B370" s="2">
        <v>46</v>
      </c>
      <c r="C370" s="2">
        <v>30.4</v>
      </c>
      <c r="D370" s="2">
        <v>13.7</v>
      </c>
      <c r="E370" s="2">
        <v>79</v>
      </c>
      <c r="F370" s="2">
        <v>37.299999999999997</v>
      </c>
      <c r="G370" s="2">
        <v>0</v>
      </c>
      <c r="H370" s="2">
        <v>2.2000000000000002</v>
      </c>
      <c r="I370" s="2">
        <v>10</v>
      </c>
      <c r="J370" s="2">
        <v>3.8</v>
      </c>
      <c r="K370" s="2">
        <v>3</v>
      </c>
      <c r="L370" s="2">
        <v>0</v>
      </c>
      <c r="M370" s="2">
        <v>1</v>
      </c>
      <c r="N370" s="2">
        <v>2</v>
      </c>
      <c r="O370" s="2">
        <v>0</v>
      </c>
      <c r="P370" s="2">
        <v>0</v>
      </c>
      <c r="Q370" s="2">
        <v>0</v>
      </c>
      <c r="R370" s="2">
        <v>5</v>
      </c>
      <c r="S370">
        <f>IF(O370=0,0,1)</f>
        <v>0</v>
      </c>
      <c r="T370">
        <f ca="1">_xlfn.IFS(M370=0,0,M370&lt;1,MROUND(RAND(),1),M370&gt;=1,1)</f>
        <v>1</v>
      </c>
      <c r="U370">
        <f ca="1">_xlfn.IFS(N370&lt;5,0,N370&lt;275,MROUND(RAND(),1),N370&gt;=275,1)</f>
        <v>0</v>
      </c>
      <c r="V370">
        <f ca="1">_xlfn.IFS(R370&lt;12,0,R370&lt;50,MROUND(RAND(),1),R370&gt;=50,1)</f>
        <v>0</v>
      </c>
      <c r="W370">
        <f>IF(K370=0,0,1)</f>
        <v>1</v>
      </c>
      <c r="X370">
        <f>IF(L370=0,0,1)</f>
        <v>0</v>
      </c>
      <c r="Y370">
        <f>IF(P370=0,0,1)</f>
        <v>0</v>
      </c>
      <c r="Z370">
        <f>IF(Q370=0,0,1)</f>
        <v>0</v>
      </c>
      <c r="AA370">
        <f>IF(SUM(W370:Z370)=0,0,1)</f>
        <v>1</v>
      </c>
    </row>
    <row r="371" spans="1:27" x14ac:dyDescent="0.35">
      <c r="A371" s="2">
        <v>2000</v>
      </c>
      <c r="B371" s="2">
        <v>47</v>
      </c>
      <c r="C371" s="2">
        <v>31</v>
      </c>
      <c r="D371" s="2">
        <v>14.4</v>
      </c>
      <c r="E371" s="2">
        <v>80.400000000000006</v>
      </c>
      <c r="F371" s="2">
        <v>34.9</v>
      </c>
      <c r="G371" s="2">
        <v>0</v>
      </c>
      <c r="H371" s="2">
        <v>1.6</v>
      </c>
      <c r="I371" s="2">
        <v>9.1</v>
      </c>
      <c r="J371" s="2">
        <v>3.5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4</v>
      </c>
      <c r="S371">
        <f>IF(O371=0,0,1)</f>
        <v>0</v>
      </c>
      <c r="T371">
        <f ca="1">_xlfn.IFS(M371=0,0,M371&lt;1,MROUND(RAND(),1),M371&gt;=1,1)</f>
        <v>0</v>
      </c>
      <c r="U371">
        <f ca="1">_xlfn.IFS(N371&lt;5,0,N371&lt;275,MROUND(RAND(),1),N371&gt;=275,1)</f>
        <v>0</v>
      </c>
      <c r="V371">
        <f ca="1">_xlfn.IFS(R371&lt;12,0,R371&lt;50,MROUND(RAND(),1),R371&gt;=50,1)</f>
        <v>0</v>
      </c>
      <c r="W371">
        <f>IF(K371=0,0,1)</f>
        <v>0</v>
      </c>
      <c r="X371">
        <f>IF(L371=0,0,1)</f>
        <v>0</v>
      </c>
      <c r="Y371">
        <f>IF(P371=0,0,1)</f>
        <v>0</v>
      </c>
      <c r="Z371">
        <f>IF(Q371=0,0,1)</f>
        <v>0</v>
      </c>
      <c r="AA371">
        <f>IF(SUM(W371:Z371)=0,0,1)</f>
        <v>0</v>
      </c>
    </row>
    <row r="372" spans="1:27" x14ac:dyDescent="0.35">
      <c r="A372" s="2">
        <v>2000</v>
      </c>
      <c r="B372" s="2">
        <v>48</v>
      </c>
      <c r="C372" s="2">
        <v>30.2</v>
      </c>
      <c r="D372" s="2">
        <v>16.3</v>
      </c>
      <c r="E372" s="2">
        <v>81.099999999999994</v>
      </c>
      <c r="F372" s="2">
        <v>38.200000000000003</v>
      </c>
      <c r="G372" s="2">
        <v>1.2</v>
      </c>
      <c r="H372" s="2">
        <v>2.7</v>
      </c>
      <c r="I372" s="2">
        <v>7.2</v>
      </c>
      <c r="J372" s="2">
        <v>3.5</v>
      </c>
      <c r="K372" s="2">
        <v>20</v>
      </c>
      <c r="L372" s="2">
        <v>0</v>
      </c>
      <c r="M372" s="2">
        <v>0</v>
      </c>
      <c r="N372" s="2">
        <v>3</v>
      </c>
      <c r="O372" s="2">
        <v>0</v>
      </c>
      <c r="P372" s="2">
        <v>0</v>
      </c>
      <c r="Q372" s="2">
        <v>0</v>
      </c>
      <c r="R372" s="2">
        <v>19</v>
      </c>
      <c r="S372">
        <f>IF(O372=0,0,1)</f>
        <v>0</v>
      </c>
      <c r="T372">
        <f ca="1">_xlfn.IFS(M372=0,0,M372&lt;1,MROUND(RAND(),1),M372&gt;=1,1)</f>
        <v>0</v>
      </c>
      <c r="U372">
        <f ca="1">_xlfn.IFS(N372&lt;5,0,N372&lt;275,MROUND(RAND(),1),N372&gt;=275,1)</f>
        <v>0</v>
      </c>
      <c r="V372">
        <f ca="1">_xlfn.IFS(R372&lt;12,0,R372&lt;50,MROUND(RAND(),1),R372&gt;=50,1)</f>
        <v>0</v>
      </c>
      <c r="W372">
        <f>IF(K372=0,0,1)</f>
        <v>1</v>
      </c>
      <c r="X372">
        <f>IF(L372=0,0,1)</f>
        <v>0</v>
      </c>
      <c r="Y372">
        <f>IF(P372=0,0,1)</f>
        <v>0</v>
      </c>
      <c r="Z372">
        <f>IF(Q372=0,0,1)</f>
        <v>0</v>
      </c>
      <c r="AA372">
        <f>IF(SUM(W372:Z372)=0,0,1)</f>
        <v>1</v>
      </c>
    </row>
    <row r="373" spans="1:27" x14ac:dyDescent="0.35">
      <c r="A373" s="2">
        <v>2000</v>
      </c>
      <c r="B373" s="2">
        <v>49</v>
      </c>
      <c r="C373" s="2">
        <v>29.6</v>
      </c>
      <c r="D373" s="2">
        <v>9.1999999999999993</v>
      </c>
      <c r="E373" s="2">
        <v>77.7</v>
      </c>
      <c r="F373" s="2">
        <v>23.7</v>
      </c>
      <c r="G373" s="2">
        <v>0</v>
      </c>
      <c r="H373" s="2">
        <v>2.2999999999999998</v>
      </c>
      <c r="I373" s="2">
        <v>8.6999999999999993</v>
      </c>
      <c r="J373" s="2">
        <v>4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>
        <f>IF(O373=0,0,1)</f>
        <v>0</v>
      </c>
      <c r="T373">
        <f ca="1">_xlfn.IFS(M373=0,0,M373&lt;1,MROUND(RAND(),1),M373&gt;=1,1)</f>
        <v>0</v>
      </c>
      <c r="U373">
        <f ca="1">_xlfn.IFS(N373&lt;5,0,N373&lt;275,MROUND(RAND(),1),N373&gt;=275,1)</f>
        <v>0</v>
      </c>
      <c r="V373">
        <f ca="1">_xlfn.IFS(R373&lt;12,0,R373&lt;50,MROUND(RAND(),1),R373&gt;=50,1)</f>
        <v>0</v>
      </c>
      <c r="W373">
        <f>IF(K373=0,0,1)</f>
        <v>0</v>
      </c>
      <c r="X373">
        <f>IF(L373=0,0,1)</f>
        <v>0</v>
      </c>
      <c r="Y373">
        <f>IF(P373=0,0,1)</f>
        <v>0</v>
      </c>
      <c r="Z373">
        <f>IF(Q373=0,0,1)</f>
        <v>0</v>
      </c>
      <c r="AA373">
        <f>IF(SUM(W373:Z373)=0,0,1)</f>
        <v>0</v>
      </c>
    </row>
    <row r="374" spans="1:27" x14ac:dyDescent="0.35">
      <c r="A374" s="2">
        <v>2000</v>
      </c>
      <c r="B374" s="2">
        <v>50</v>
      </c>
      <c r="C374" s="2">
        <v>30</v>
      </c>
      <c r="D374" s="2">
        <v>8.1</v>
      </c>
      <c r="E374" s="2">
        <v>75.099999999999994</v>
      </c>
      <c r="F374" s="2">
        <v>19.899999999999999</v>
      </c>
      <c r="G374" s="2">
        <v>0</v>
      </c>
      <c r="H374" s="2">
        <v>1.9</v>
      </c>
      <c r="I374" s="2">
        <v>9.5</v>
      </c>
      <c r="J374" s="2">
        <v>3.7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>
        <f>IF(O374=0,0,1)</f>
        <v>0</v>
      </c>
      <c r="T374">
        <f ca="1">_xlfn.IFS(M374=0,0,M374&lt;1,MROUND(RAND(),1),M374&gt;=1,1)</f>
        <v>0</v>
      </c>
      <c r="U374">
        <f ca="1">_xlfn.IFS(N374&lt;5,0,N374&lt;275,MROUND(RAND(),1),N374&gt;=275,1)</f>
        <v>0</v>
      </c>
      <c r="V374">
        <f ca="1">_xlfn.IFS(R374&lt;12,0,R374&lt;50,MROUND(RAND(),1),R374&gt;=50,1)</f>
        <v>0</v>
      </c>
      <c r="W374">
        <f>IF(K374=0,0,1)</f>
        <v>0</v>
      </c>
      <c r="X374">
        <f>IF(L374=0,0,1)</f>
        <v>0</v>
      </c>
      <c r="Y374">
        <f>IF(P374=0,0,1)</f>
        <v>0</v>
      </c>
      <c r="Z374">
        <f>IF(Q374=0,0,1)</f>
        <v>0</v>
      </c>
      <c r="AA374">
        <f>IF(SUM(W374:Z374)=0,0,1)</f>
        <v>0</v>
      </c>
    </row>
    <row r="375" spans="1:27" x14ac:dyDescent="0.35">
      <c r="A375" s="2">
        <v>2000</v>
      </c>
      <c r="B375" s="2">
        <v>51</v>
      </c>
      <c r="C375" s="2">
        <v>29.5</v>
      </c>
      <c r="D375" s="2">
        <v>8.1999999999999993</v>
      </c>
      <c r="E375" s="2">
        <v>75.599999999999994</v>
      </c>
      <c r="F375" s="2">
        <v>23.1</v>
      </c>
      <c r="G375" s="2">
        <v>0</v>
      </c>
      <c r="H375" s="2">
        <v>2.2999999999999998</v>
      </c>
      <c r="I375" s="2">
        <v>9.3000000000000007</v>
      </c>
      <c r="J375" s="2">
        <v>3.9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>
        <f>IF(O375=0,0,1)</f>
        <v>0</v>
      </c>
      <c r="T375">
        <f ca="1">_xlfn.IFS(M375=0,0,M375&lt;1,MROUND(RAND(),1),M375&gt;=1,1)</f>
        <v>0</v>
      </c>
      <c r="U375">
        <f ca="1">_xlfn.IFS(N375&lt;5,0,N375&lt;275,MROUND(RAND(),1),N375&gt;=275,1)</f>
        <v>0</v>
      </c>
      <c r="V375">
        <f ca="1">_xlfn.IFS(R375&lt;12,0,R375&lt;50,MROUND(RAND(),1),R375&gt;=50,1)</f>
        <v>0</v>
      </c>
      <c r="W375">
        <f>IF(K375=0,0,1)</f>
        <v>0</v>
      </c>
      <c r="X375">
        <f>IF(L375=0,0,1)</f>
        <v>0</v>
      </c>
      <c r="Y375">
        <f>IF(P375=0,0,1)</f>
        <v>0</v>
      </c>
      <c r="Z375">
        <f>IF(Q375=0,0,1)</f>
        <v>0</v>
      </c>
      <c r="AA375">
        <f>IF(SUM(W375:Z375)=0,0,1)</f>
        <v>0</v>
      </c>
    </row>
    <row r="376" spans="1:27" x14ac:dyDescent="0.35">
      <c r="A376" s="2">
        <v>2000</v>
      </c>
      <c r="B376" s="2">
        <v>52</v>
      </c>
      <c r="C376" s="2">
        <v>29.4</v>
      </c>
      <c r="D376" s="2">
        <v>9.8000000000000007</v>
      </c>
      <c r="E376" s="2">
        <v>83.9</v>
      </c>
      <c r="F376" s="2">
        <v>28</v>
      </c>
      <c r="G376" s="2">
        <v>0</v>
      </c>
      <c r="H376" s="2">
        <v>2.8</v>
      </c>
      <c r="I376" s="2">
        <v>9.1999999999999993</v>
      </c>
      <c r="J376" s="2">
        <v>3.6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>
        <f>IF(O376=0,0,1)</f>
        <v>0</v>
      </c>
      <c r="T376">
        <f ca="1">_xlfn.IFS(M376=0,0,M376&lt;1,MROUND(RAND(),1),M376&gt;=1,1)</f>
        <v>0</v>
      </c>
      <c r="U376">
        <f ca="1">_xlfn.IFS(N376&lt;5,0,N376&lt;275,MROUND(RAND(),1),N376&gt;=275,1)</f>
        <v>0</v>
      </c>
      <c r="V376">
        <f ca="1">_xlfn.IFS(R376&lt;12,0,R376&lt;50,MROUND(RAND(),1),R376&gt;=50,1)</f>
        <v>0</v>
      </c>
      <c r="W376">
        <f>IF(K376=0,0,1)</f>
        <v>0</v>
      </c>
      <c r="X376">
        <f>IF(L376=0,0,1)</f>
        <v>0</v>
      </c>
      <c r="Y376">
        <f>IF(P376=0,0,1)</f>
        <v>0</v>
      </c>
      <c r="Z376">
        <f>IF(Q376=0,0,1)</f>
        <v>0</v>
      </c>
      <c r="AA376">
        <f>IF(SUM(W376:Z376)=0,0,1)</f>
        <v>0</v>
      </c>
    </row>
    <row r="377" spans="1:27" x14ac:dyDescent="0.35">
      <c r="A377" s="2">
        <v>2001</v>
      </c>
      <c r="B377" s="2">
        <v>12</v>
      </c>
      <c r="C377" s="2">
        <v>37.1</v>
      </c>
      <c r="D377" s="2">
        <v>21.8</v>
      </c>
      <c r="E377" s="2">
        <v>65.3</v>
      </c>
      <c r="F377" s="2">
        <v>22.1</v>
      </c>
      <c r="G377" s="2">
        <v>8.4</v>
      </c>
      <c r="H377" s="2">
        <v>2.5</v>
      </c>
      <c r="I377" s="2">
        <v>6.8</v>
      </c>
      <c r="J377" s="2">
        <v>6.2</v>
      </c>
      <c r="K377" s="2">
        <v>0</v>
      </c>
      <c r="L377" s="2">
        <v>8</v>
      </c>
      <c r="M377" s="2">
        <v>0</v>
      </c>
      <c r="N377" s="2">
        <v>3905</v>
      </c>
      <c r="O377" s="2">
        <v>0</v>
      </c>
      <c r="P377" s="2">
        <v>2</v>
      </c>
      <c r="Q377" s="2">
        <v>4400</v>
      </c>
      <c r="R377" s="2">
        <v>588</v>
      </c>
      <c r="S377">
        <f>IF(O377=0,0,1)</f>
        <v>0</v>
      </c>
      <c r="T377">
        <f ca="1">_xlfn.IFS(M377=0,0,M377&lt;1,MROUND(RAND(),1),M377&gt;=1,1)</f>
        <v>0</v>
      </c>
      <c r="U377">
        <f ca="1">_xlfn.IFS(N377&lt;5,0,N377&lt;275,MROUND(RAND(),1),N377&gt;=275,1)</f>
        <v>1</v>
      </c>
      <c r="V377">
        <f ca="1">_xlfn.IFS(R377&lt;12,0,R377&lt;50,MROUND(RAND(),1),R377&gt;=50,1)</f>
        <v>1</v>
      </c>
      <c r="W377">
        <f>IF(K377=0,0,1)</f>
        <v>0</v>
      </c>
      <c r="X377">
        <f>IF(L377=0,0,1)</f>
        <v>1</v>
      </c>
      <c r="Y377">
        <f>IF(P377=0,0,1)</f>
        <v>1</v>
      </c>
      <c r="Z377">
        <f>IF(Q377=0,0,1)</f>
        <v>1</v>
      </c>
      <c r="AA377">
        <f>IF(SUM(W377:Z377)=0,0,1)</f>
        <v>1</v>
      </c>
    </row>
    <row r="378" spans="1:27" x14ac:dyDescent="0.35">
      <c r="A378" s="2">
        <v>2001</v>
      </c>
      <c r="B378" s="2">
        <v>13</v>
      </c>
      <c r="C378" s="2">
        <v>37.9</v>
      </c>
      <c r="D378" s="2">
        <v>21</v>
      </c>
      <c r="E378" s="2">
        <v>57.6</v>
      </c>
      <c r="F378" s="2">
        <v>24.3</v>
      </c>
      <c r="G378" s="2">
        <v>0</v>
      </c>
      <c r="H378" s="2">
        <v>3</v>
      </c>
      <c r="I378" s="2">
        <v>9</v>
      </c>
      <c r="J378" s="2">
        <v>7.7</v>
      </c>
      <c r="K378" s="2">
        <v>0</v>
      </c>
      <c r="L378" s="2">
        <v>0</v>
      </c>
      <c r="M378" s="2">
        <v>0</v>
      </c>
      <c r="N378" s="2">
        <v>2475</v>
      </c>
      <c r="O378" s="2">
        <v>0</v>
      </c>
      <c r="P378" s="2">
        <v>0</v>
      </c>
      <c r="Q378" s="2">
        <v>5455</v>
      </c>
      <c r="R378" s="2">
        <v>301</v>
      </c>
      <c r="S378">
        <f>IF(O378=0,0,1)</f>
        <v>0</v>
      </c>
      <c r="T378">
        <f ca="1">_xlfn.IFS(M378=0,0,M378&lt;1,MROUND(RAND(),1),M378&gt;=1,1)</f>
        <v>0</v>
      </c>
      <c r="U378">
        <f ca="1">_xlfn.IFS(N378&lt;5,0,N378&lt;275,MROUND(RAND(),1),N378&gt;=275,1)</f>
        <v>1</v>
      </c>
      <c r="V378">
        <f ca="1">_xlfn.IFS(R378&lt;12,0,R378&lt;50,MROUND(RAND(),1),R378&gt;=50,1)</f>
        <v>1</v>
      </c>
      <c r="W378">
        <f>IF(K378=0,0,1)</f>
        <v>0</v>
      </c>
      <c r="X378">
        <f>IF(L378=0,0,1)</f>
        <v>0</v>
      </c>
      <c r="Y378">
        <f>IF(P378=0,0,1)</f>
        <v>0</v>
      </c>
      <c r="Z378">
        <f>IF(Q378=0,0,1)</f>
        <v>1</v>
      </c>
      <c r="AA378">
        <f>IF(SUM(W378:Z378)=0,0,1)</f>
        <v>1</v>
      </c>
    </row>
    <row r="379" spans="1:27" x14ac:dyDescent="0.35">
      <c r="A379" s="2">
        <v>2001</v>
      </c>
      <c r="B379" s="2">
        <v>14</v>
      </c>
      <c r="C379" s="2">
        <v>36.700000000000003</v>
      </c>
      <c r="D379" s="2">
        <v>21.7</v>
      </c>
      <c r="E379" s="2">
        <v>67</v>
      </c>
      <c r="F379" s="2">
        <v>33</v>
      </c>
      <c r="G379" s="2">
        <v>7.8</v>
      </c>
      <c r="H379" s="2">
        <v>3.6</v>
      </c>
      <c r="I379" s="2">
        <v>8.3000000000000007</v>
      </c>
      <c r="J379" s="2">
        <v>7.2</v>
      </c>
      <c r="K379" s="2">
        <v>0</v>
      </c>
      <c r="L379" s="2">
        <v>0</v>
      </c>
      <c r="M379" s="2">
        <v>0</v>
      </c>
      <c r="N379" s="2">
        <v>2300</v>
      </c>
      <c r="O379" s="2">
        <v>0</v>
      </c>
      <c r="P379" s="2">
        <v>304</v>
      </c>
      <c r="Q379" s="2">
        <v>2210</v>
      </c>
      <c r="R379" s="2">
        <v>258</v>
      </c>
      <c r="S379">
        <f>IF(O379=0,0,1)</f>
        <v>0</v>
      </c>
      <c r="T379">
        <f ca="1">_xlfn.IFS(M379=0,0,M379&lt;1,MROUND(RAND(),1),M379&gt;=1,1)</f>
        <v>0</v>
      </c>
      <c r="U379">
        <f ca="1">_xlfn.IFS(N379&lt;5,0,N379&lt;275,MROUND(RAND(),1),N379&gt;=275,1)</f>
        <v>1</v>
      </c>
      <c r="V379">
        <f ca="1">_xlfn.IFS(R379&lt;12,0,R379&lt;50,MROUND(RAND(),1),R379&gt;=50,1)</f>
        <v>1</v>
      </c>
      <c r="W379">
        <f>IF(K379=0,0,1)</f>
        <v>0</v>
      </c>
      <c r="X379">
        <f>IF(L379=0,0,1)</f>
        <v>0</v>
      </c>
      <c r="Y379">
        <f>IF(P379=0,0,1)</f>
        <v>1</v>
      </c>
      <c r="Z379">
        <f>IF(Q379=0,0,1)</f>
        <v>1</v>
      </c>
      <c r="AA379">
        <f>IF(SUM(W379:Z379)=0,0,1)</f>
        <v>1</v>
      </c>
    </row>
    <row r="380" spans="1:27" x14ac:dyDescent="0.35">
      <c r="A380" s="2">
        <v>2001</v>
      </c>
      <c r="B380" s="2">
        <v>15</v>
      </c>
      <c r="C380" s="2">
        <v>35.4</v>
      </c>
      <c r="D380" s="2">
        <v>23.2</v>
      </c>
      <c r="E380" s="2">
        <v>71.900000000000006</v>
      </c>
      <c r="F380" s="2">
        <v>41.6</v>
      </c>
      <c r="G380" s="2">
        <v>15</v>
      </c>
      <c r="H380" s="2">
        <v>3.7</v>
      </c>
      <c r="I380" s="2">
        <v>6</v>
      </c>
      <c r="J380" s="2">
        <v>5.8</v>
      </c>
      <c r="K380" s="2">
        <v>0</v>
      </c>
      <c r="L380" s="2">
        <v>0</v>
      </c>
      <c r="M380" s="2">
        <v>0</v>
      </c>
      <c r="N380" s="2">
        <v>2100</v>
      </c>
      <c r="O380" s="2">
        <v>0</v>
      </c>
      <c r="P380" s="2">
        <v>298</v>
      </c>
      <c r="Q380" s="2">
        <v>2400</v>
      </c>
      <c r="R380" s="2">
        <v>193</v>
      </c>
      <c r="S380">
        <f>IF(O380=0,0,1)</f>
        <v>0</v>
      </c>
      <c r="T380">
        <f ca="1">_xlfn.IFS(M380=0,0,M380&lt;1,MROUND(RAND(),1),M380&gt;=1,1)</f>
        <v>0</v>
      </c>
      <c r="U380">
        <f ca="1">_xlfn.IFS(N380&lt;5,0,N380&lt;275,MROUND(RAND(),1),N380&gt;=275,1)</f>
        <v>1</v>
      </c>
      <c r="V380">
        <f ca="1">_xlfn.IFS(R380&lt;12,0,R380&lt;50,MROUND(RAND(),1),R380&gt;=50,1)</f>
        <v>1</v>
      </c>
      <c r="W380">
        <f>IF(K380=0,0,1)</f>
        <v>0</v>
      </c>
      <c r="X380">
        <f>IF(L380=0,0,1)</f>
        <v>0</v>
      </c>
      <c r="Y380">
        <f>IF(P380=0,0,1)</f>
        <v>1</v>
      </c>
      <c r="Z380">
        <f>IF(Q380=0,0,1)</f>
        <v>1</v>
      </c>
      <c r="AA380">
        <f>IF(SUM(W380:Z380)=0,0,1)</f>
        <v>1</v>
      </c>
    </row>
    <row r="381" spans="1:27" x14ac:dyDescent="0.35">
      <c r="A381" s="2">
        <v>2001</v>
      </c>
      <c r="B381" s="2">
        <v>16</v>
      </c>
      <c r="C381" s="2">
        <v>35.6</v>
      </c>
      <c r="D381" s="2">
        <v>22.7</v>
      </c>
      <c r="E381" s="2">
        <v>74.599999999999994</v>
      </c>
      <c r="F381" s="2">
        <v>35.4</v>
      </c>
      <c r="G381" s="2">
        <v>66.400000000000006</v>
      </c>
      <c r="H381" s="2">
        <v>2.5</v>
      </c>
      <c r="I381" s="2">
        <v>8.3000000000000007</v>
      </c>
      <c r="J381" s="2">
        <v>4.7</v>
      </c>
      <c r="K381" s="2">
        <v>0</v>
      </c>
      <c r="L381" s="2">
        <v>0</v>
      </c>
      <c r="M381" s="2">
        <v>0</v>
      </c>
      <c r="N381" s="2">
        <v>105</v>
      </c>
      <c r="O381" s="2">
        <v>0</v>
      </c>
      <c r="P381" s="2">
        <v>187</v>
      </c>
      <c r="Q381" s="2">
        <v>3185</v>
      </c>
      <c r="R381" s="2">
        <v>239</v>
      </c>
      <c r="S381">
        <f>IF(O381=0,0,1)</f>
        <v>0</v>
      </c>
      <c r="T381">
        <f ca="1">_xlfn.IFS(M381=0,0,M381&lt;1,MROUND(RAND(),1),M381&gt;=1,1)</f>
        <v>0</v>
      </c>
      <c r="U381">
        <f ca="1">_xlfn.IFS(N381&lt;5,0,N381&lt;275,MROUND(RAND(),1),N381&gt;=275,1)</f>
        <v>1</v>
      </c>
      <c r="V381">
        <f ca="1">_xlfn.IFS(R381&lt;12,0,R381&lt;50,MROUND(RAND(),1),R381&gt;=50,1)</f>
        <v>1</v>
      </c>
      <c r="W381">
        <f>IF(K381=0,0,1)</f>
        <v>0</v>
      </c>
      <c r="X381">
        <f>IF(L381=0,0,1)</f>
        <v>0</v>
      </c>
      <c r="Y381">
        <f>IF(P381=0,0,1)</f>
        <v>1</v>
      </c>
      <c r="Z381">
        <f>IF(Q381=0,0,1)</f>
        <v>1</v>
      </c>
      <c r="AA381">
        <f>IF(SUM(W381:Z381)=0,0,1)</f>
        <v>1</v>
      </c>
    </row>
    <row r="382" spans="1:27" x14ac:dyDescent="0.35">
      <c r="A382" s="2">
        <v>2001</v>
      </c>
      <c r="B382" s="2">
        <v>17</v>
      </c>
      <c r="C382" s="2">
        <v>38.799999999999997</v>
      </c>
      <c r="D382" s="2">
        <v>24</v>
      </c>
      <c r="E382" s="2">
        <v>58.3</v>
      </c>
      <c r="F382" s="2">
        <v>21.7</v>
      </c>
      <c r="G382" s="2">
        <v>0</v>
      </c>
      <c r="H382" s="2">
        <v>2.2000000000000002</v>
      </c>
      <c r="I382" s="2">
        <v>10.5</v>
      </c>
      <c r="J382" s="2">
        <v>7.9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195</v>
      </c>
      <c r="Q382" s="2">
        <v>1415</v>
      </c>
      <c r="R382" s="2">
        <v>437</v>
      </c>
      <c r="S382">
        <f>IF(O382=0,0,1)</f>
        <v>0</v>
      </c>
      <c r="T382">
        <f ca="1">_xlfn.IFS(M382=0,0,M382&lt;1,MROUND(RAND(),1),M382&gt;=1,1)</f>
        <v>0</v>
      </c>
      <c r="U382">
        <f ca="1">_xlfn.IFS(N382&lt;5,0,N382&lt;275,MROUND(RAND(),1),N382&gt;=275,1)</f>
        <v>0</v>
      </c>
      <c r="V382">
        <f ca="1">_xlfn.IFS(R382&lt;12,0,R382&lt;50,MROUND(RAND(),1),R382&gt;=50,1)</f>
        <v>1</v>
      </c>
      <c r="W382">
        <f>IF(K382=0,0,1)</f>
        <v>0</v>
      </c>
      <c r="X382">
        <f>IF(L382=0,0,1)</f>
        <v>0</v>
      </c>
      <c r="Y382">
        <f>IF(P382=0,0,1)</f>
        <v>1</v>
      </c>
      <c r="Z382">
        <f>IF(Q382=0,0,1)</f>
        <v>1</v>
      </c>
      <c r="AA382">
        <f>IF(SUM(W382:Z382)=0,0,1)</f>
        <v>1</v>
      </c>
    </row>
    <row r="383" spans="1:27" x14ac:dyDescent="0.35">
      <c r="A383" s="2">
        <v>2001</v>
      </c>
      <c r="B383" s="2">
        <v>18</v>
      </c>
      <c r="C383" s="2">
        <v>41.2</v>
      </c>
      <c r="D383" s="2">
        <v>26.9</v>
      </c>
      <c r="E383" s="2">
        <v>58.7</v>
      </c>
      <c r="F383" s="2">
        <v>20.9</v>
      </c>
      <c r="G383" s="2">
        <v>0</v>
      </c>
      <c r="H383" s="2">
        <v>3</v>
      </c>
      <c r="I383" s="2">
        <v>10.1</v>
      </c>
      <c r="J383" s="2">
        <v>8.5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31</v>
      </c>
      <c r="Q383" s="2">
        <v>700</v>
      </c>
      <c r="R383" s="2">
        <v>68</v>
      </c>
      <c r="S383">
        <f>IF(O383=0,0,1)</f>
        <v>0</v>
      </c>
      <c r="T383">
        <f ca="1">_xlfn.IFS(M383=0,0,M383&lt;1,MROUND(RAND(),1),M383&gt;=1,1)</f>
        <v>0</v>
      </c>
      <c r="U383">
        <f ca="1">_xlfn.IFS(N383&lt;5,0,N383&lt;275,MROUND(RAND(),1),N383&gt;=275,1)</f>
        <v>0</v>
      </c>
      <c r="V383">
        <f ca="1">_xlfn.IFS(R383&lt;12,0,R383&lt;50,MROUND(RAND(),1),R383&gt;=50,1)</f>
        <v>1</v>
      </c>
      <c r="W383">
        <f>IF(K383=0,0,1)</f>
        <v>0</v>
      </c>
      <c r="X383">
        <f>IF(L383=0,0,1)</f>
        <v>0</v>
      </c>
      <c r="Y383">
        <f>IF(P383=0,0,1)</f>
        <v>1</v>
      </c>
      <c r="Z383">
        <f>IF(Q383=0,0,1)</f>
        <v>1</v>
      </c>
      <c r="AA383">
        <f>IF(SUM(W383:Z383)=0,0,1)</f>
        <v>1</v>
      </c>
    </row>
    <row r="384" spans="1:27" x14ac:dyDescent="0.35">
      <c r="A384" s="2">
        <v>2001</v>
      </c>
      <c r="B384" s="2">
        <v>19</v>
      </c>
      <c r="C384" s="2">
        <v>41.8</v>
      </c>
      <c r="D384" s="2">
        <v>27.5</v>
      </c>
      <c r="E384" s="2">
        <v>51.4</v>
      </c>
      <c r="F384" s="2">
        <v>16.600000000000001</v>
      </c>
      <c r="G384" s="2">
        <v>0</v>
      </c>
      <c r="H384" s="2">
        <v>4.2</v>
      </c>
      <c r="I384" s="2">
        <v>9.9</v>
      </c>
      <c r="J384" s="2">
        <v>10.9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14</v>
      </c>
      <c r="Q384" s="2">
        <v>15</v>
      </c>
      <c r="R384" s="2">
        <v>28</v>
      </c>
      <c r="S384">
        <f>IF(O384=0,0,1)</f>
        <v>0</v>
      </c>
      <c r="T384">
        <f ca="1">_xlfn.IFS(M384=0,0,M384&lt;1,MROUND(RAND(),1),M384&gt;=1,1)</f>
        <v>0</v>
      </c>
      <c r="U384">
        <f ca="1">_xlfn.IFS(N384&lt;5,0,N384&lt;275,MROUND(RAND(),1),N384&gt;=275,1)</f>
        <v>0</v>
      </c>
      <c r="V384">
        <f ca="1">_xlfn.IFS(R384&lt;12,0,R384&lt;50,MROUND(RAND(),1),R384&gt;=50,1)</f>
        <v>1</v>
      </c>
      <c r="W384">
        <f>IF(K384=0,0,1)</f>
        <v>0</v>
      </c>
      <c r="X384">
        <f>IF(L384=0,0,1)</f>
        <v>0</v>
      </c>
      <c r="Y384">
        <f>IF(P384=0,0,1)</f>
        <v>1</v>
      </c>
      <c r="Z384">
        <f>IF(Q384=0,0,1)</f>
        <v>1</v>
      </c>
      <c r="AA384">
        <f>IF(SUM(W384:Z384)=0,0,1)</f>
        <v>1</v>
      </c>
    </row>
    <row r="385" spans="1:27" x14ac:dyDescent="0.35">
      <c r="A385" s="2">
        <v>2001</v>
      </c>
      <c r="B385" s="2">
        <v>20</v>
      </c>
      <c r="C385" s="2">
        <v>39.299999999999997</v>
      </c>
      <c r="D385" s="2">
        <v>26.8</v>
      </c>
      <c r="E385" s="2">
        <v>51.4</v>
      </c>
      <c r="F385" s="2">
        <v>25.6</v>
      </c>
      <c r="G385" s="2">
        <v>0</v>
      </c>
      <c r="H385" s="2">
        <v>3.5</v>
      </c>
      <c r="I385" s="2">
        <v>7.3</v>
      </c>
      <c r="J385" s="2">
        <v>8.6999999999999993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1</v>
      </c>
      <c r="S385">
        <f>IF(O385=0,0,1)</f>
        <v>0</v>
      </c>
      <c r="T385">
        <f ca="1">_xlfn.IFS(M385=0,0,M385&lt;1,MROUND(RAND(),1),M385&gt;=1,1)</f>
        <v>0</v>
      </c>
      <c r="U385">
        <f ca="1">_xlfn.IFS(N385&lt;5,0,N385&lt;275,MROUND(RAND(),1),N385&gt;=275,1)</f>
        <v>0</v>
      </c>
      <c r="V385">
        <f ca="1">_xlfn.IFS(R385&lt;12,0,R385&lt;50,MROUND(RAND(),1),R385&gt;=50,1)</f>
        <v>0</v>
      </c>
      <c r="W385">
        <f>IF(K385=0,0,1)</f>
        <v>0</v>
      </c>
      <c r="X385">
        <f>IF(L385=0,0,1)</f>
        <v>0</v>
      </c>
      <c r="Y385">
        <f>IF(P385=0,0,1)</f>
        <v>0</v>
      </c>
      <c r="Z385">
        <f>IF(Q385=0,0,1)</f>
        <v>0</v>
      </c>
      <c r="AA385">
        <f>IF(SUM(W385:Z385)=0,0,1)</f>
        <v>0</v>
      </c>
    </row>
    <row r="386" spans="1:27" x14ac:dyDescent="0.35">
      <c r="A386" s="2">
        <v>2001</v>
      </c>
      <c r="B386" s="2">
        <v>21</v>
      </c>
      <c r="C386" s="2">
        <v>38.4</v>
      </c>
      <c r="D386" s="2">
        <v>25.8</v>
      </c>
      <c r="E386" s="2">
        <v>56.4</v>
      </c>
      <c r="F386" s="2">
        <v>28.9</v>
      </c>
      <c r="G386" s="2">
        <v>0</v>
      </c>
      <c r="H386" s="2">
        <v>6.1</v>
      </c>
      <c r="I386" s="2">
        <v>9.6</v>
      </c>
      <c r="J386" s="2">
        <v>10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>
        <f>IF(O386=0,0,1)</f>
        <v>0</v>
      </c>
      <c r="T386">
        <f ca="1">_xlfn.IFS(M386=0,0,M386&lt;1,MROUND(RAND(),1),M386&gt;=1,1)</f>
        <v>0</v>
      </c>
      <c r="U386">
        <f ca="1">_xlfn.IFS(N386&lt;5,0,N386&lt;275,MROUND(RAND(),1),N386&gt;=275,1)</f>
        <v>0</v>
      </c>
      <c r="V386">
        <f ca="1">_xlfn.IFS(R386&lt;12,0,R386&lt;50,MROUND(RAND(),1),R386&gt;=50,1)</f>
        <v>0</v>
      </c>
      <c r="W386">
        <f>IF(K386=0,0,1)</f>
        <v>0</v>
      </c>
      <c r="X386">
        <f>IF(L386=0,0,1)</f>
        <v>0</v>
      </c>
      <c r="Y386">
        <f>IF(P386=0,0,1)</f>
        <v>0</v>
      </c>
      <c r="Z386">
        <f>IF(Q386=0,0,1)</f>
        <v>0</v>
      </c>
      <c r="AA386">
        <f>IF(SUM(W386:Z386)=0,0,1)</f>
        <v>0</v>
      </c>
    </row>
    <row r="387" spans="1:27" x14ac:dyDescent="0.35">
      <c r="A387" s="2">
        <v>2001</v>
      </c>
      <c r="B387" s="2">
        <v>22</v>
      </c>
      <c r="C387" s="2">
        <v>38.4</v>
      </c>
      <c r="D387" s="2">
        <v>26.1</v>
      </c>
      <c r="E387" s="2">
        <v>56.3</v>
      </c>
      <c r="F387" s="2">
        <v>30.9</v>
      </c>
      <c r="G387" s="2">
        <v>9</v>
      </c>
      <c r="H387" s="2">
        <v>7.3</v>
      </c>
      <c r="I387" s="2">
        <v>9.6</v>
      </c>
      <c r="J387" s="2">
        <v>10.6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>
        <f>IF(O387=0,0,1)</f>
        <v>0</v>
      </c>
      <c r="T387">
        <f ca="1">_xlfn.IFS(M387=0,0,M387&lt;1,MROUND(RAND(),1),M387&gt;=1,1)</f>
        <v>0</v>
      </c>
      <c r="U387">
        <f ca="1">_xlfn.IFS(N387&lt;5,0,N387&lt;275,MROUND(RAND(),1),N387&gt;=275,1)</f>
        <v>0</v>
      </c>
      <c r="V387">
        <f ca="1">_xlfn.IFS(R387&lt;12,0,R387&lt;50,MROUND(RAND(),1),R387&gt;=50,1)</f>
        <v>0</v>
      </c>
      <c r="W387">
        <f>IF(K387=0,0,1)</f>
        <v>0</v>
      </c>
      <c r="X387">
        <f>IF(L387=0,0,1)</f>
        <v>0</v>
      </c>
      <c r="Y387">
        <f>IF(P387=0,0,1)</f>
        <v>0</v>
      </c>
      <c r="Z387">
        <f>IF(Q387=0,0,1)</f>
        <v>0</v>
      </c>
      <c r="AA387">
        <f>IF(SUM(W387:Z387)=0,0,1)</f>
        <v>0</v>
      </c>
    </row>
    <row r="388" spans="1:27" x14ac:dyDescent="0.35">
      <c r="A388" s="2">
        <v>2001</v>
      </c>
      <c r="B388" s="2">
        <v>23</v>
      </c>
      <c r="C388" s="2">
        <v>33.4</v>
      </c>
      <c r="D388" s="2">
        <v>24.3</v>
      </c>
      <c r="E388" s="2">
        <v>78</v>
      </c>
      <c r="F388" s="2">
        <v>52.9</v>
      </c>
      <c r="G388" s="2">
        <v>61</v>
      </c>
      <c r="H388" s="2">
        <v>3.2</v>
      </c>
      <c r="I388" s="2">
        <v>4.2</v>
      </c>
      <c r="J388" s="2">
        <v>2.9</v>
      </c>
      <c r="K388" s="2">
        <v>0</v>
      </c>
      <c r="L388" s="2">
        <v>0</v>
      </c>
      <c r="M388" s="2">
        <v>0</v>
      </c>
      <c r="N388" s="2">
        <v>10</v>
      </c>
      <c r="O388" s="2">
        <v>0</v>
      </c>
      <c r="P388" s="2">
        <v>0</v>
      </c>
      <c r="Q388" s="2">
        <v>0</v>
      </c>
      <c r="R388" s="2">
        <v>0</v>
      </c>
      <c r="S388">
        <f>IF(O388=0,0,1)</f>
        <v>0</v>
      </c>
      <c r="T388">
        <f ca="1">_xlfn.IFS(M388=0,0,M388&lt;1,MROUND(RAND(),1),M388&gt;=1,1)</f>
        <v>0</v>
      </c>
      <c r="U388">
        <f ca="1">_xlfn.IFS(N388&lt;5,0,N388&lt;275,MROUND(RAND(),1),N388&gt;=275,1)</f>
        <v>0</v>
      </c>
      <c r="V388">
        <f ca="1">_xlfn.IFS(R388&lt;12,0,R388&lt;50,MROUND(RAND(),1),R388&gt;=50,1)</f>
        <v>0</v>
      </c>
      <c r="W388">
        <f>IF(K388=0,0,1)</f>
        <v>0</v>
      </c>
      <c r="X388">
        <f>IF(L388=0,0,1)</f>
        <v>0</v>
      </c>
      <c r="Y388">
        <f>IF(P388=0,0,1)</f>
        <v>0</v>
      </c>
      <c r="Z388">
        <f>IF(Q388=0,0,1)</f>
        <v>0</v>
      </c>
      <c r="AA388">
        <f>IF(SUM(W388:Z388)=0,0,1)</f>
        <v>0</v>
      </c>
    </row>
    <row r="389" spans="1:27" x14ac:dyDescent="0.35">
      <c r="A389" s="2">
        <v>2001</v>
      </c>
      <c r="B389" s="2">
        <v>24</v>
      </c>
      <c r="C389" s="2">
        <v>30.2</v>
      </c>
      <c r="D389" s="2">
        <v>22.7</v>
      </c>
      <c r="E389" s="2">
        <v>84.3</v>
      </c>
      <c r="F389" s="2">
        <v>64.599999999999994</v>
      </c>
      <c r="G389" s="2">
        <v>96.4</v>
      </c>
      <c r="H389" s="2">
        <v>9.1</v>
      </c>
      <c r="I389" s="2">
        <v>2.6</v>
      </c>
      <c r="J389" s="2">
        <v>3.8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>
        <f>IF(O389=0,0,1)</f>
        <v>0</v>
      </c>
      <c r="T389">
        <f ca="1">_xlfn.IFS(M389=0,0,M389&lt;1,MROUND(RAND(),1),M389&gt;=1,1)</f>
        <v>0</v>
      </c>
      <c r="U389">
        <f ca="1">_xlfn.IFS(N389&lt;5,0,N389&lt;275,MROUND(RAND(),1),N389&gt;=275,1)</f>
        <v>0</v>
      </c>
      <c r="V389">
        <f ca="1">_xlfn.IFS(R389&lt;12,0,R389&lt;50,MROUND(RAND(),1),R389&gt;=50,1)</f>
        <v>0</v>
      </c>
      <c r="W389">
        <f>IF(K389=0,0,1)</f>
        <v>0</v>
      </c>
      <c r="X389">
        <f>IF(L389=0,0,1)</f>
        <v>0</v>
      </c>
      <c r="Y389">
        <f>IF(P389=0,0,1)</f>
        <v>0</v>
      </c>
      <c r="Z389">
        <f>IF(Q389=0,0,1)</f>
        <v>0</v>
      </c>
      <c r="AA389">
        <f>IF(SUM(W389:Z389)=0,0,1)</f>
        <v>0</v>
      </c>
    </row>
    <row r="390" spans="1:27" x14ac:dyDescent="0.35">
      <c r="A390" s="2">
        <v>2001</v>
      </c>
      <c r="B390" s="2">
        <v>25</v>
      </c>
      <c r="C390" s="2">
        <v>33.4</v>
      </c>
      <c r="D390" s="2">
        <v>23.4</v>
      </c>
      <c r="E390" s="2">
        <v>74.7</v>
      </c>
      <c r="F390" s="2">
        <v>47.6</v>
      </c>
      <c r="G390" s="2">
        <v>8.1999999999999993</v>
      </c>
      <c r="H390" s="2">
        <v>9.5</v>
      </c>
      <c r="I390" s="2">
        <v>8</v>
      </c>
      <c r="J390" s="2">
        <v>7.2</v>
      </c>
      <c r="K390" s="2">
        <v>0</v>
      </c>
      <c r="L390" s="2">
        <v>0</v>
      </c>
      <c r="M390" s="2">
        <v>1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>
        <f>IF(O390=0,0,1)</f>
        <v>0</v>
      </c>
      <c r="T390">
        <f ca="1">_xlfn.IFS(M390=0,0,M390&lt;1,MROUND(RAND(),1),M390&gt;=1,1)</f>
        <v>1</v>
      </c>
      <c r="U390">
        <f ca="1">_xlfn.IFS(N390&lt;5,0,N390&lt;275,MROUND(RAND(),1),N390&gt;=275,1)</f>
        <v>0</v>
      </c>
      <c r="V390">
        <f ca="1">_xlfn.IFS(R390&lt;12,0,R390&lt;50,MROUND(RAND(),1),R390&gt;=50,1)</f>
        <v>0</v>
      </c>
      <c r="W390">
        <f>IF(K390=0,0,1)</f>
        <v>0</v>
      </c>
      <c r="X390">
        <f>IF(L390=0,0,1)</f>
        <v>0</v>
      </c>
      <c r="Y390">
        <f>IF(P390=0,0,1)</f>
        <v>0</v>
      </c>
      <c r="Z390">
        <f>IF(Q390=0,0,1)</f>
        <v>0</v>
      </c>
      <c r="AA390">
        <f>IF(SUM(W390:Z390)=0,0,1)</f>
        <v>0</v>
      </c>
    </row>
    <row r="391" spans="1:27" x14ac:dyDescent="0.35">
      <c r="A391" s="2">
        <v>2001</v>
      </c>
      <c r="B391" s="2">
        <v>26</v>
      </c>
      <c r="C391" s="2">
        <v>34</v>
      </c>
      <c r="D391" s="2">
        <v>24</v>
      </c>
      <c r="E391" s="2">
        <v>70.900000000000006</v>
      </c>
      <c r="F391" s="2">
        <v>50</v>
      </c>
      <c r="G391" s="2">
        <v>0.8</v>
      </c>
      <c r="H391" s="2">
        <v>8.6</v>
      </c>
      <c r="I391" s="2">
        <v>6.3</v>
      </c>
      <c r="J391" s="2">
        <v>7.4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>
        <f>IF(O391=0,0,1)</f>
        <v>0</v>
      </c>
      <c r="T391">
        <f ca="1">_xlfn.IFS(M391=0,0,M391&lt;1,MROUND(RAND(),1),M391&gt;=1,1)</f>
        <v>0</v>
      </c>
      <c r="U391">
        <f ca="1">_xlfn.IFS(N391&lt;5,0,N391&lt;275,MROUND(RAND(),1),N391&gt;=275,1)</f>
        <v>0</v>
      </c>
      <c r="V391">
        <f ca="1">_xlfn.IFS(R391&lt;12,0,R391&lt;50,MROUND(RAND(),1),R391&gt;=50,1)</f>
        <v>0</v>
      </c>
      <c r="W391">
        <f>IF(K391=0,0,1)</f>
        <v>0</v>
      </c>
      <c r="X391">
        <f>IF(L391=0,0,1)</f>
        <v>0</v>
      </c>
      <c r="Y391">
        <f>IF(P391=0,0,1)</f>
        <v>0</v>
      </c>
      <c r="Z391">
        <f>IF(Q391=0,0,1)</f>
        <v>0</v>
      </c>
      <c r="AA391">
        <f>IF(SUM(W391:Z391)=0,0,1)</f>
        <v>0</v>
      </c>
    </row>
    <row r="392" spans="1:27" x14ac:dyDescent="0.35">
      <c r="A392" s="2">
        <v>2001</v>
      </c>
      <c r="B392" s="2">
        <v>27</v>
      </c>
      <c r="C392" s="2">
        <v>33</v>
      </c>
      <c r="D392" s="2">
        <v>23.8</v>
      </c>
      <c r="E392" s="2">
        <v>72.7</v>
      </c>
      <c r="F392" s="2">
        <v>47</v>
      </c>
      <c r="G392" s="2">
        <v>3.7</v>
      </c>
      <c r="H392" s="2">
        <v>8.6999999999999993</v>
      </c>
      <c r="I392" s="2">
        <v>5.0999999999999996</v>
      </c>
      <c r="J392" s="2">
        <v>6.4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>
        <f>IF(O392=0,0,1)</f>
        <v>0</v>
      </c>
      <c r="T392">
        <f ca="1">_xlfn.IFS(M392=0,0,M392&lt;1,MROUND(RAND(),1),M392&gt;=1,1)</f>
        <v>0</v>
      </c>
      <c r="U392">
        <f ca="1">_xlfn.IFS(N392&lt;5,0,N392&lt;275,MROUND(RAND(),1),N392&gt;=275,1)</f>
        <v>0</v>
      </c>
      <c r="V392">
        <f ca="1">_xlfn.IFS(R392&lt;12,0,R392&lt;50,MROUND(RAND(),1),R392&gt;=50,1)</f>
        <v>0</v>
      </c>
      <c r="W392">
        <f>IF(K392=0,0,1)</f>
        <v>0</v>
      </c>
      <c r="X392">
        <f>IF(L392=0,0,1)</f>
        <v>0</v>
      </c>
      <c r="Y392">
        <f>IF(P392=0,0,1)</f>
        <v>0</v>
      </c>
      <c r="Z392">
        <f>IF(Q392=0,0,1)</f>
        <v>0</v>
      </c>
      <c r="AA392">
        <f>IF(SUM(W392:Z392)=0,0,1)</f>
        <v>0</v>
      </c>
    </row>
    <row r="393" spans="1:27" x14ac:dyDescent="0.35">
      <c r="A393" s="2">
        <v>2001</v>
      </c>
      <c r="B393" s="2">
        <v>28</v>
      </c>
      <c r="C393" s="2">
        <v>32.299999999999997</v>
      </c>
      <c r="D393" s="2">
        <v>23.1</v>
      </c>
      <c r="E393" s="2">
        <v>74.7</v>
      </c>
      <c r="F393" s="2">
        <v>51.3</v>
      </c>
      <c r="G393" s="2">
        <v>6.2</v>
      </c>
      <c r="H393" s="2">
        <v>8.9</v>
      </c>
      <c r="I393" s="2">
        <v>4.0999999999999996</v>
      </c>
      <c r="J393" s="2">
        <v>6.6</v>
      </c>
      <c r="K393" s="2">
        <v>0</v>
      </c>
      <c r="L393" s="2">
        <v>0</v>
      </c>
      <c r="M393" s="2">
        <v>1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>
        <f>IF(O393=0,0,1)</f>
        <v>0</v>
      </c>
      <c r="T393">
        <f ca="1">_xlfn.IFS(M393=0,0,M393&lt;1,MROUND(RAND(),1),M393&gt;=1,1)</f>
        <v>1</v>
      </c>
      <c r="U393">
        <f ca="1">_xlfn.IFS(N393&lt;5,0,N393&lt;275,MROUND(RAND(),1),N393&gt;=275,1)</f>
        <v>0</v>
      </c>
      <c r="V393">
        <f ca="1">_xlfn.IFS(R393&lt;12,0,R393&lt;50,MROUND(RAND(),1),R393&gt;=50,1)</f>
        <v>0</v>
      </c>
      <c r="W393">
        <f>IF(K393=0,0,1)</f>
        <v>0</v>
      </c>
      <c r="X393">
        <f>IF(L393=0,0,1)</f>
        <v>0</v>
      </c>
      <c r="Y393">
        <f>IF(P393=0,0,1)</f>
        <v>0</v>
      </c>
      <c r="Z393">
        <f>IF(Q393=0,0,1)</f>
        <v>0</v>
      </c>
      <c r="AA393">
        <f>IF(SUM(W393:Z393)=0,0,1)</f>
        <v>0</v>
      </c>
    </row>
    <row r="394" spans="1:27" x14ac:dyDescent="0.35">
      <c r="A394" s="2">
        <v>2001</v>
      </c>
      <c r="B394" s="2">
        <v>29</v>
      </c>
      <c r="C394" s="2">
        <v>30.8</v>
      </c>
      <c r="D394" s="2">
        <v>22.5</v>
      </c>
      <c r="E394" s="2">
        <v>73.900000000000006</v>
      </c>
      <c r="F394" s="2">
        <v>58.3</v>
      </c>
      <c r="G394" s="2">
        <v>11.2</v>
      </c>
      <c r="H394" s="2">
        <v>7.8</v>
      </c>
      <c r="I394" s="2">
        <v>2.9</v>
      </c>
      <c r="J394" s="2">
        <v>5.0999999999999996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30</v>
      </c>
      <c r="R394" s="2">
        <v>0</v>
      </c>
      <c r="S394">
        <f>IF(O394=0,0,1)</f>
        <v>0</v>
      </c>
      <c r="T394">
        <f ca="1">_xlfn.IFS(M394=0,0,M394&lt;1,MROUND(RAND(),1),M394&gt;=1,1)</f>
        <v>0</v>
      </c>
      <c r="U394">
        <f ca="1">_xlfn.IFS(N394&lt;5,0,N394&lt;275,MROUND(RAND(),1),N394&gt;=275,1)</f>
        <v>0</v>
      </c>
      <c r="V394">
        <f ca="1">_xlfn.IFS(R394&lt;12,0,R394&lt;50,MROUND(RAND(),1),R394&gt;=50,1)</f>
        <v>0</v>
      </c>
      <c r="W394">
        <f>IF(K394=0,0,1)</f>
        <v>0</v>
      </c>
      <c r="X394">
        <f>IF(L394=0,0,1)</f>
        <v>0</v>
      </c>
      <c r="Y394">
        <f>IF(P394=0,0,1)</f>
        <v>0</v>
      </c>
      <c r="Z394">
        <f>IF(Q394=0,0,1)</f>
        <v>1</v>
      </c>
      <c r="AA394">
        <f>IF(SUM(W394:Z394)=0,0,1)</f>
        <v>1</v>
      </c>
    </row>
    <row r="395" spans="1:27" x14ac:dyDescent="0.35">
      <c r="A395" s="2">
        <v>2001</v>
      </c>
      <c r="B395" s="2">
        <v>30</v>
      </c>
      <c r="C395" s="2">
        <v>32.799999999999997</v>
      </c>
      <c r="D395" s="2">
        <v>23.3</v>
      </c>
      <c r="E395" s="2">
        <v>82</v>
      </c>
      <c r="F395" s="2">
        <v>58.9</v>
      </c>
      <c r="G395" s="2">
        <v>10.9</v>
      </c>
      <c r="H395" s="2">
        <v>4.7</v>
      </c>
      <c r="I395" s="2">
        <v>5.0999999999999996</v>
      </c>
      <c r="J395" s="2">
        <v>5.0999999999999996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>
        <f>IF(O395=0,0,1)</f>
        <v>0</v>
      </c>
      <c r="T395">
        <f ca="1">_xlfn.IFS(M395=0,0,M395&lt;1,MROUND(RAND(),1),M395&gt;=1,1)</f>
        <v>0</v>
      </c>
      <c r="U395">
        <f ca="1">_xlfn.IFS(N395&lt;5,0,N395&lt;275,MROUND(RAND(),1),N395&gt;=275,1)</f>
        <v>0</v>
      </c>
      <c r="V395">
        <f ca="1">_xlfn.IFS(R395&lt;12,0,R395&lt;50,MROUND(RAND(),1),R395&gt;=50,1)</f>
        <v>0</v>
      </c>
      <c r="W395">
        <f>IF(K395=0,0,1)</f>
        <v>0</v>
      </c>
      <c r="X395">
        <f>IF(L395=0,0,1)</f>
        <v>0</v>
      </c>
      <c r="Y395">
        <f>IF(P395=0,0,1)</f>
        <v>0</v>
      </c>
      <c r="Z395">
        <f>IF(Q395=0,0,1)</f>
        <v>0</v>
      </c>
      <c r="AA395">
        <f>IF(SUM(W395:Z395)=0,0,1)</f>
        <v>0</v>
      </c>
    </row>
    <row r="396" spans="1:27" x14ac:dyDescent="0.35">
      <c r="A396" s="2">
        <v>2001</v>
      </c>
      <c r="B396" s="2">
        <v>31</v>
      </c>
      <c r="C396" s="2">
        <v>30.6</v>
      </c>
      <c r="D396" s="2">
        <v>22.5</v>
      </c>
      <c r="E396" s="2">
        <v>85.7</v>
      </c>
      <c r="F396" s="2">
        <v>74.7</v>
      </c>
      <c r="G396" s="2">
        <v>72.2</v>
      </c>
      <c r="H396" s="2">
        <v>3.8</v>
      </c>
      <c r="I396" s="2">
        <v>3.9</v>
      </c>
      <c r="J396" s="2">
        <v>4.0999999999999996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1</v>
      </c>
      <c r="Q396" s="2">
        <v>41</v>
      </c>
      <c r="R396" s="2">
        <v>2</v>
      </c>
      <c r="S396">
        <f>IF(O396=0,0,1)</f>
        <v>0</v>
      </c>
      <c r="T396">
        <f ca="1">_xlfn.IFS(M396=0,0,M396&lt;1,MROUND(RAND(),1),M396&gt;=1,1)</f>
        <v>0</v>
      </c>
      <c r="U396">
        <f ca="1">_xlfn.IFS(N396&lt;5,0,N396&lt;275,MROUND(RAND(),1),N396&gt;=275,1)</f>
        <v>0</v>
      </c>
      <c r="V396">
        <f ca="1">_xlfn.IFS(R396&lt;12,0,R396&lt;50,MROUND(RAND(),1),R396&gt;=50,1)</f>
        <v>0</v>
      </c>
      <c r="W396">
        <f>IF(K396=0,0,1)</f>
        <v>0</v>
      </c>
      <c r="X396">
        <f>IF(L396=0,0,1)</f>
        <v>0</v>
      </c>
      <c r="Y396">
        <f>IF(P396=0,0,1)</f>
        <v>1</v>
      </c>
      <c r="Z396">
        <f>IF(Q396=0,0,1)</f>
        <v>1</v>
      </c>
      <c r="AA396">
        <f>IF(SUM(W396:Z396)=0,0,1)</f>
        <v>1</v>
      </c>
    </row>
    <row r="397" spans="1:27" x14ac:dyDescent="0.35">
      <c r="A397" s="2">
        <v>2001</v>
      </c>
      <c r="B397" s="2">
        <v>32</v>
      </c>
      <c r="C397" s="2">
        <v>28.5</v>
      </c>
      <c r="D397" s="2">
        <v>22.3</v>
      </c>
      <c r="E397" s="2">
        <v>88.1</v>
      </c>
      <c r="F397" s="2">
        <v>76.099999999999994</v>
      </c>
      <c r="G397" s="2">
        <v>93.2</v>
      </c>
      <c r="H397" s="2">
        <v>5.6</v>
      </c>
      <c r="I397" s="2">
        <v>2.2999999999999998</v>
      </c>
      <c r="J397" s="2">
        <v>3.6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12</v>
      </c>
      <c r="Q397" s="2">
        <v>129</v>
      </c>
      <c r="R397" s="2">
        <v>6</v>
      </c>
      <c r="S397">
        <f>IF(O397=0,0,1)</f>
        <v>0</v>
      </c>
      <c r="T397">
        <f ca="1">_xlfn.IFS(M397=0,0,M397&lt;1,MROUND(RAND(),1),M397&gt;=1,1)</f>
        <v>0</v>
      </c>
      <c r="U397">
        <f ca="1">_xlfn.IFS(N397&lt;5,0,N397&lt;275,MROUND(RAND(),1),N397&gt;=275,1)</f>
        <v>0</v>
      </c>
      <c r="V397">
        <f ca="1">_xlfn.IFS(R397&lt;12,0,R397&lt;50,MROUND(RAND(),1),R397&gt;=50,1)</f>
        <v>0</v>
      </c>
      <c r="W397">
        <f>IF(K397=0,0,1)</f>
        <v>0</v>
      </c>
      <c r="X397">
        <f>IF(L397=0,0,1)</f>
        <v>0</v>
      </c>
      <c r="Y397">
        <f>IF(P397=0,0,1)</f>
        <v>1</v>
      </c>
      <c r="Z397">
        <f>IF(Q397=0,0,1)</f>
        <v>1</v>
      </c>
      <c r="AA397">
        <f>IF(SUM(W397:Z397)=0,0,1)</f>
        <v>1</v>
      </c>
    </row>
    <row r="398" spans="1:27" x14ac:dyDescent="0.35">
      <c r="A398" s="2">
        <v>2001</v>
      </c>
      <c r="B398" s="2">
        <v>33</v>
      </c>
      <c r="C398" s="2">
        <v>29.3</v>
      </c>
      <c r="D398" s="2">
        <v>22.3</v>
      </c>
      <c r="E398" s="2">
        <v>85</v>
      </c>
      <c r="F398" s="2">
        <v>69.599999999999994</v>
      </c>
      <c r="G398" s="2">
        <v>21.4</v>
      </c>
      <c r="H398" s="2">
        <v>6.8</v>
      </c>
      <c r="I398" s="2">
        <v>3.4</v>
      </c>
      <c r="J398" s="2">
        <v>3.7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140</v>
      </c>
      <c r="R398" s="2">
        <v>15</v>
      </c>
      <c r="S398">
        <f>IF(O398=0,0,1)</f>
        <v>0</v>
      </c>
      <c r="T398">
        <f ca="1">_xlfn.IFS(M398=0,0,M398&lt;1,MROUND(RAND(),1),M398&gt;=1,1)</f>
        <v>0</v>
      </c>
      <c r="U398">
        <f ca="1">_xlfn.IFS(N398&lt;5,0,N398&lt;275,MROUND(RAND(),1),N398&gt;=275,1)</f>
        <v>0</v>
      </c>
      <c r="V398">
        <f ca="1">_xlfn.IFS(R398&lt;12,0,R398&lt;50,MROUND(RAND(),1),R398&gt;=50,1)</f>
        <v>0</v>
      </c>
      <c r="W398">
        <f>IF(K398=0,0,1)</f>
        <v>0</v>
      </c>
      <c r="X398">
        <f>IF(L398=0,0,1)</f>
        <v>0</v>
      </c>
      <c r="Y398">
        <f>IF(P398=0,0,1)</f>
        <v>0</v>
      </c>
      <c r="Z398">
        <f>IF(Q398=0,0,1)</f>
        <v>1</v>
      </c>
      <c r="AA398">
        <f>IF(SUM(W398:Z398)=0,0,1)</f>
        <v>1</v>
      </c>
    </row>
    <row r="399" spans="1:27" x14ac:dyDescent="0.35">
      <c r="A399" s="2">
        <v>2001</v>
      </c>
      <c r="B399" s="2">
        <v>34</v>
      </c>
      <c r="C399" s="2">
        <v>29.7</v>
      </c>
      <c r="D399" s="2">
        <v>22.6</v>
      </c>
      <c r="E399" s="2">
        <v>83.9</v>
      </c>
      <c r="F399" s="2">
        <v>60.4</v>
      </c>
      <c r="G399" s="2">
        <v>1.4</v>
      </c>
      <c r="H399" s="2">
        <v>4.9000000000000004</v>
      </c>
      <c r="I399" s="2">
        <v>3.3</v>
      </c>
      <c r="J399" s="2">
        <v>3.9</v>
      </c>
      <c r="K399" s="2">
        <v>0</v>
      </c>
      <c r="L399" s="2">
        <v>0</v>
      </c>
      <c r="M399" s="2">
        <v>152</v>
      </c>
      <c r="N399" s="2">
        <v>0</v>
      </c>
      <c r="O399" s="2">
        <v>0</v>
      </c>
      <c r="P399" s="2">
        <v>5</v>
      </c>
      <c r="Q399" s="2">
        <v>580</v>
      </c>
      <c r="R399" s="2">
        <v>313</v>
      </c>
      <c r="S399">
        <f>IF(O399=0,0,1)</f>
        <v>0</v>
      </c>
      <c r="T399">
        <f ca="1">_xlfn.IFS(M399=0,0,M399&lt;1,MROUND(RAND(),1),M399&gt;=1,1)</f>
        <v>1</v>
      </c>
      <c r="U399">
        <f ca="1">_xlfn.IFS(N399&lt;5,0,N399&lt;275,MROUND(RAND(),1),N399&gt;=275,1)</f>
        <v>0</v>
      </c>
      <c r="V399">
        <f ca="1">_xlfn.IFS(R399&lt;12,0,R399&lt;50,MROUND(RAND(),1),R399&gt;=50,1)</f>
        <v>1</v>
      </c>
      <c r="W399">
        <f>IF(K399=0,0,1)</f>
        <v>0</v>
      </c>
      <c r="X399">
        <f>IF(L399=0,0,1)</f>
        <v>0</v>
      </c>
      <c r="Y399">
        <f>IF(P399=0,0,1)</f>
        <v>1</v>
      </c>
      <c r="Z399">
        <f>IF(Q399=0,0,1)</f>
        <v>1</v>
      </c>
      <c r="AA399">
        <f>IF(SUM(W399:Z399)=0,0,1)</f>
        <v>1</v>
      </c>
    </row>
    <row r="400" spans="1:27" x14ac:dyDescent="0.35">
      <c r="A400" s="2">
        <v>2001</v>
      </c>
      <c r="B400" s="2">
        <v>35</v>
      </c>
      <c r="C400" s="2">
        <v>31.4</v>
      </c>
      <c r="D400" s="2">
        <v>22.8</v>
      </c>
      <c r="E400" s="2">
        <v>75.400000000000006</v>
      </c>
      <c r="F400" s="2">
        <v>57.6</v>
      </c>
      <c r="G400" s="2">
        <v>0</v>
      </c>
      <c r="H400" s="2">
        <v>4.5999999999999996</v>
      </c>
      <c r="I400" s="2">
        <v>8</v>
      </c>
      <c r="J400" s="2">
        <v>5.3</v>
      </c>
      <c r="K400" s="2">
        <v>0</v>
      </c>
      <c r="L400" s="2">
        <v>0</v>
      </c>
      <c r="M400" s="2">
        <v>171</v>
      </c>
      <c r="N400" s="2">
        <v>0</v>
      </c>
      <c r="O400" s="2">
        <v>0</v>
      </c>
      <c r="P400" s="2">
        <v>0</v>
      </c>
      <c r="Q400" s="2">
        <v>0</v>
      </c>
      <c r="R400" s="2">
        <v>587</v>
      </c>
      <c r="S400">
        <f>IF(O400=0,0,1)</f>
        <v>0</v>
      </c>
      <c r="T400">
        <f ca="1">_xlfn.IFS(M400=0,0,M400&lt;1,MROUND(RAND(),1),M400&gt;=1,1)</f>
        <v>1</v>
      </c>
      <c r="U400">
        <f ca="1">_xlfn.IFS(N400&lt;5,0,N400&lt;275,MROUND(RAND(),1),N400&gt;=275,1)</f>
        <v>0</v>
      </c>
      <c r="V400">
        <f ca="1">_xlfn.IFS(R400&lt;12,0,R400&lt;50,MROUND(RAND(),1),R400&gt;=50,1)</f>
        <v>1</v>
      </c>
      <c r="W400">
        <f>IF(K400=0,0,1)</f>
        <v>0</v>
      </c>
      <c r="X400">
        <f>IF(L400=0,0,1)</f>
        <v>0</v>
      </c>
      <c r="Y400">
        <f>IF(P400=0,0,1)</f>
        <v>0</v>
      </c>
      <c r="Z400">
        <f>IF(Q400=0,0,1)</f>
        <v>0</v>
      </c>
      <c r="AA400">
        <f>IF(SUM(W400:Z400)=0,0,1)</f>
        <v>0</v>
      </c>
    </row>
    <row r="401" spans="1:27" x14ac:dyDescent="0.35">
      <c r="A401" s="2">
        <v>2001</v>
      </c>
      <c r="B401" s="2">
        <v>36</v>
      </c>
      <c r="C401" s="2">
        <v>31.3</v>
      </c>
      <c r="D401" s="2">
        <v>22.5</v>
      </c>
      <c r="E401" s="2">
        <v>81.599999999999994</v>
      </c>
      <c r="F401" s="2">
        <v>60.1</v>
      </c>
      <c r="G401" s="2">
        <v>17.399999999999999</v>
      </c>
      <c r="H401" s="2">
        <v>2.5</v>
      </c>
      <c r="I401" s="2">
        <v>4.9000000000000004</v>
      </c>
      <c r="J401" s="2">
        <v>4</v>
      </c>
      <c r="K401" s="2">
        <v>0</v>
      </c>
      <c r="L401" s="2">
        <v>0</v>
      </c>
      <c r="M401" s="2">
        <v>33</v>
      </c>
      <c r="N401" s="2">
        <v>0</v>
      </c>
      <c r="O401" s="2">
        <v>0</v>
      </c>
      <c r="P401" s="2">
        <v>1</v>
      </c>
      <c r="Q401" s="2">
        <v>330</v>
      </c>
      <c r="R401" s="2">
        <v>238</v>
      </c>
      <c r="S401">
        <f>IF(O401=0,0,1)</f>
        <v>0</v>
      </c>
      <c r="T401">
        <f ca="1">_xlfn.IFS(M401=0,0,M401&lt;1,MROUND(RAND(),1),M401&gt;=1,1)</f>
        <v>1</v>
      </c>
      <c r="U401">
        <f ca="1">_xlfn.IFS(N401&lt;5,0,N401&lt;275,MROUND(RAND(),1),N401&gt;=275,1)</f>
        <v>0</v>
      </c>
      <c r="V401">
        <f ca="1">_xlfn.IFS(R401&lt;12,0,R401&lt;50,MROUND(RAND(),1),R401&gt;=50,1)</f>
        <v>1</v>
      </c>
      <c r="W401">
        <f>IF(K401=0,0,1)</f>
        <v>0</v>
      </c>
      <c r="X401">
        <f>IF(L401=0,0,1)</f>
        <v>0</v>
      </c>
      <c r="Y401">
        <f>IF(P401=0,0,1)</f>
        <v>1</v>
      </c>
      <c r="Z401">
        <f>IF(Q401=0,0,1)</f>
        <v>1</v>
      </c>
      <c r="AA401">
        <f>IF(SUM(W401:Z401)=0,0,1)</f>
        <v>1</v>
      </c>
    </row>
    <row r="402" spans="1:27" x14ac:dyDescent="0.35">
      <c r="A402" s="2">
        <v>2001</v>
      </c>
      <c r="B402" s="2">
        <v>37</v>
      </c>
      <c r="C402" s="2">
        <v>33</v>
      </c>
      <c r="D402" s="2">
        <v>22.6</v>
      </c>
      <c r="E402" s="2">
        <v>87</v>
      </c>
      <c r="F402" s="2">
        <v>59.7</v>
      </c>
      <c r="G402" s="2">
        <v>10.5</v>
      </c>
      <c r="H402" s="2">
        <v>2.2999999999999998</v>
      </c>
      <c r="I402" s="2">
        <v>5.7</v>
      </c>
      <c r="J402" s="2">
        <v>4.3</v>
      </c>
      <c r="K402" s="2">
        <v>0</v>
      </c>
      <c r="L402" s="2">
        <v>84</v>
      </c>
      <c r="M402" s="2">
        <v>0</v>
      </c>
      <c r="N402" s="2">
        <v>10</v>
      </c>
      <c r="O402" s="2">
        <v>0</v>
      </c>
      <c r="P402" s="2">
        <v>1</v>
      </c>
      <c r="Q402" s="2">
        <v>1645</v>
      </c>
      <c r="R402" s="2">
        <v>57</v>
      </c>
      <c r="S402">
        <f>IF(O402=0,0,1)</f>
        <v>0</v>
      </c>
      <c r="T402">
        <f ca="1">_xlfn.IFS(M402=0,0,M402&lt;1,MROUND(RAND(),1),M402&gt;=1,1)</f>
        <v>0</v>
      </c>
      <c r="U402">
        <f ca="1">_xlfn.IFS(N402&lt;5,0,N402&lt;275,MROUND(RAND(),1),N402&gt;=275,1)</f>
        <v>0</v>
      </c>
      <c r="V402">
        <f ca="1">_xlfn.IFS(R402&lt;12,0,R402&lt;50,MROUND(RAND(),1),R402&gt;=50,1)</f>
        <v>1</v>
      </c>
      <c r="W402">
        <f>IF(K402=0,0,1)</f>
        <v>0</v>
      </c>
      <c r="X402">
        <f>IF(L402=0,0,1)</f>
        <v>1</v>
      </c>
      <c r="Y402">
        <f>IF(P402=0,0,1)</f>
        <v>1</v>
      </c>
      <c r="Z402">
        <f>IF(Q402=0,0,1)</f>
        <v>1</v>
      </c>
      <c r="AA402">
        <f>IF(SUM(W402:Z402)=0,0,1)</f>
        <v>1</v>
      </c>
    </row>
    <row r="403" spans="1:27" x14ac:dyDescent="0.35">
      <c r="A403" s="2">
        <v>2001</v>
      </c>
      <c r="B403" s="2">
        <v>38</v>
      </c>
      <c r="C403" s="2">
        <v>31.4</v>
      </c>
      <c r="D403" s="2">
        <v>22</v>
      </c>
      <c r="E403" s="2">
        <v>90</v>
      </c>
      <c r="F403" s="2">
        <v>67.400000000000006</v>
      </c>
      <c r="G403" s="2">
        <v>23.4</v>
      </c>
      <c r="H403" s="2">
        <v>1.2</v>
      </c>
      <c r="I403" s="2">
        <v>4.8</v>
      </c>
      <c r="J403" s="2">
        <v>3</v>
      </c>
      <c r="K403" s="2">
        <v>0</v>
      </c>
      <c r="L403" s="2">
        <v>51</v>
      </c>
      <c r="M403" s="2">
        <v>0</v>
      </c>
      <c r="N403" s="2">
        <v>460</v>
      </c>
      <c r="O403" s="2">
        <v>0</v>
      </c>
      <c r="P403" s="2">
        <v>0</v>
      </c>
      <c r="Q403" s="2">
        <v>1845</v>
      </c>
      <c r="R403" s="2">
        <v>121</v>
      </c>
      <c r="S403">
        <f>IF(O403=0,0,1)</f>
        <v>0</v>
      </c>
      <c r="T403">
        <f ca="1">_xlfn.IFS(M403=0,0,M403&lt;1,MROUND(RAND(),1),M403&gt;=1,1)</f>
        <v>0</v>
      </c>
      <c r="U403">
        <f ca="1">_xlfn.IFS(N403&lt;5,0,N403&lt;275,MROUND(RAND(),1),N403&gt;=275,1)</f>
        <v>1</v>
      </c>
      <c r="V403">
        <f ca="1">_xlfn.IFS(R403&lt;12,0,R403&lt;50,MROUND(RAND(),1),R403&gt;=50,1)</f>
        <v>1</v>
      </c>
      <c r="W403">
        <f>IF(K403=0,0,1)</f>
        <v>0</v>
      </c>
      <c r="X403">
        <f>IF(L403=0,0,1)</f>
        <v>1</v>
      </c>
      <c r="Y403">
        <f>IF(P403=0,0,1)</f>
        <v>0</v>
      </c>
      <c r="Z403">
        <f>IF(Q403=0,0,1)</f>
        <v>1</v>
      </c>
      <c r="AA403">
        <f>IF(SUM(W403:Z403)=0,0,1)</f>
        <v>1</v>
      </c>
    </row>
    <row r="404" spans="1:27" x14ac:dyDescent="0.35">
      <c r="A404" s="2">
        <v>2001</v>
      </c>
      <c r="B404" s="2">
        <v>39</v>
      </c>
      <c r="C404" s="2">
        <v>31.5</v>
      </c>
      <c r="D404" s="2">
        <v>21.6</v>
      </c>
      <c r="E404" s="2">
        <v>93.1</v>
      </c>
      <c r="F404" s="2">
        <v>68.400000000000006</v>
      </c>
      <c r="G404" s="2">
        <v>96.4</v>
      </c>
      <c r="H404" s="2">
        <v>1.7</v>
      </c>
      <c r="I404" s="2">
        <v>5.0999999999999996</v>
      </c>
      <c r="J404" s="2">
        <v>2.5</v>
      </c>
      <c r="K404" s="2">
        <v>0</v>
      </c>
      <c r="L404" s="2">
        <v>35</v>
      </c>
      <c r="M404" s="2">
        <v>0</v>
      </c>
      <c r="N404" s="2">
        <v>1745</v>
      </c>
      <c r="O404" s="2">
        <v>0</v>
      </c>
      <c r="P404" s="2">
        <v>9</v>
      </c>
      <c r="Q404" s="2">
        <v>1175</v>
      </c>
      <c r="R404" s="2">
        <v>234</v>
      </c>
      <c r="S404">
        <f>IF(O404=0,0,1)</f>
        <v>0</v>
      </c>
      <c r="T404">
        <f ca="1">_xlfn.IFS(M404=0,0,M404&lt;1,MROUND(RAND(),1),M404&gt;=1,1)</f>
        <v>0</v>
      </c>
      <c r="U404">
        <f ca="1">_xlfn.IFS(N404&lt;5,0,N404&lt;275,MROUND(RAND(),1),N404&gt;=275,1)</f>
        <v>1</v>
      </c>
      <c r="V404">
        <f ca="1">_xlfn.IFS(R404&lt;12,0,R404&lt;50,MROUND(RAND(),1),R404&gt;=50,1)</f>
        <v>1</v>
      </c>
      <c r="W404">
        <f>IF(K404=0,0,1)</f>
        <v>0</v>
      </c>
      <c r="X404">
        <f>IF(L404=0,0,1)</f>
        <v>1</v>
      </c>
      <c r="Y404">
        <f>IF(P404=0,0,1)</f>
        <v>1</v>
      </c>
      <c r="Z404">
        <f>IF(Q404=0,0,1)</f>
        <v>1</v>
      </c>
      <c r="AA404">
        <f>IF(SUM(W404:Z404)=0,0,1)</f>
        <v>1</v>
      </c>
    </row>
    <row r="405" spans="1:27" x14ac:dyDescent="0.35">
      <c r="A405" s="2">
        <v>2001</v>
      </c>
      <c r="B405" s="2">
        <v>40</v>
      </c>
      <c r="C405" s="2">
        <v>28.3</v>
      </c>
      <c r="D405" s="2">
        <v>21.8</v>
      </c>
      <c r="E405" s="2">
        <v>92.6</v>
      </c>
      <c r="F405" s="2">
        <v>75.599999999999994</v>
      </c>
      <c r="G405" s="2">
        <v>139.6</v>
      </c>
      <c r="H405" s="2">
        <v>2.5</v>
      </c>
      <c r="I405" s="2">
        <v>2.6</v>
      </c>
      <c r="J405" s="2">
        <v>2.2000000000000002</v>
      </c>
      <c r="K405" s="2">
        <v>0</v>
      </c>
      <c r="L405" s="2">
        <v>0</v>
      </c>
      <c r="M405" s="2">
        <v>12</v>
      </c>
      <c r="N405" s="2">
        <v>1060</v>
      </c>
      <c r="O405" s="2">
        <v>0</v>
      </c>
      <c r="P405" s="2">
        <v>39</v>
      </c>
      <c r="Q405" s="2">
        <v>835</v>
      </c>
      <c r="R405" s="2">
        <v>301</v>
      </c>
      <c r="S405">
        <f>IF(O405=0,0,1)</f>
        <v>0</v>
      </c>
      <c r="T405">
        <f ca="1">_xlfn.IFS(M405=0,0,M405&lt;1,MROUND(RAND(),1),M405&gt;=1,1)</f>
        <v>1</v>
      </c>
      <c r="U405">
        <f ca="1">_xlfn.IFS(N405&lt;5,0,N405&lt;275,MROUND(RAND(),1),N405&gt;=275,1)</f>
        <v>1</v>
      </c>
      <c r="V405">
        <f ca="1">_xlfn.IFS(R405&lt;12,0,R405&lt;50,MROUND(RAND(),1),R405&gt;=50,1)</f>
        <v>1</v>
      </c>
      <c r="W405">
        <f>IF(K405=0,0,1)</f>
        <v>0</v>
      </c>
      <c r="X405">
        <f>IF(L405=0,0,1)</f>
        <v>0</v>
      </c>
      <c r="Y405">
        <f>IF(P405=0,0,1)</f>
        <v>1</v>
      </c>
      <c r="Z405">
        <f>IF(Q405=0,0,1)</f>
        <v>1</v>
      </c>
      <c r="AA405">
        <f>IF(SUM(W405:Z405)=0,0,1)</f>
        <v>1</v>
      </c>
    </row>
    <row r="406" spans="1:27" x14ac:dyDescent="0.35">
      <c r="A406" s="2">
        <v>2001</v>
      </c>
      <c r="B406" s="2">
        <v>41</v>
      </c>
      <c r="C406" s="2">
        <v>29.8</v>
      </c>
      <c r="D406" s="2">
        <v>22.2</v>
      </c>
      <c r="E406" s="2">
        <v>92.3</v>
      </c>
      <c r="F406" s="2">
        <v>58</v>
      </c>
      <c r="G406" s="2">
        <v>27.4</v>
      </c>
      <c r="H406" s="2">
        <v>1.6</v>
      </c>
      <c r="I406" s="2">
        <v>4.7</v>
      </c>
      <c r="J406" s="2">
        <v>2.1</v>
      </c>
      <c r="K406" s="2">
        <v>0</v>
      </c>
      <c r="L406" s="2">
        <v>0</v>
      </c>
      <c r="M406" s="2">
        <v>3</v>
      </c>
      <c r="N406" s="2">
        <v>5895</v>
      </c>
      <c r="O406" s="2">
        <v>0</v>
      </c>
      <c r="P406" s="2">
        <v>35</v>
      </c>
      <c r="Q406" s="2">
        <v>2575</v>
      </c>
      <c r="R406" s="2">
        <v>163</v>
      </c>
      <c r="S406">
        <f>IF(O406=0,0,1)</f>
        <v>0</v>
      </c>
      <c r="T406">
        <f ca="1">_xlfn.IFS(M406=0,0,M406&lt;1,MROUND(RAND(),1),M406&gt;=1,1)</f>
        <v>1</v>
      </c>
      <c r="U406">
        <f ca="1">_xlfn.IFS(N406&lt;5,0,N406&lt;275,MROUND(RAND(),1),N406&gt;=275,1)</f>
        <v>1</v>
      </c>
      <c r="V406">
        <f ca="1">_xlfn.IFS(R406&lt;12,0,R406&lt;50,MROUND(RAND(),1),R406&gt;=50,1)</f>
        <v>1</v>
      </c>
      <c r="W406">
        <f>IF(K406=0,0,1)</f>
        <v>0</v>
      </c>
      <c r="X406">
        <f>IF(L406=0,0,1)</f>
        <v>0</v>
      </c>
      <c r="Y406">
        <f>IF(P406=0,0,1)</f>
        <v>1</v>
      </c>
      <c r="Z406">
        <f>IF(Q406=0,0,1)</f>
        <v>1</v>
      </c>
      <c r="AA406">
        <f>IF(SUM(W406:Z406)=0,0,1)</f>
        <v>1</v>
      </c>
    </row>
    <row r="407" spans="1:27" x14ac:dyDescent="0.35">
      <c r="A407" s="2">
        <v>2001</v>
      </c>
      <c r="B407" s="2">
        <v>42</v>
      </c>
      <c r="C407" s="2">
        <v>30.4</v>
      </c>
      <c r="D407" s="2">
        <v>21</v>
      </c>
      <c r="E407" s="2">
        <v>91.1</v>
      </c>
      <c r="F407" s="2">
        <v>60.6</v>
      </c>
      <c r="G407" s="2">
        <v>31.1</v>
      </c>
      <c r="H407" s="2">
        <v>2.6</v>
      </c>
      <c r="I407" s="2">
        <v>5.6</v>
      </c>
      <c r="J407" s="2">
        <v>3.1</v>
      </c>
      <c r="K407" s="2">
        <v>0</v>
      </c>
      <c r="L407" s="2">
        <v>0</v>
      </c>
      <c r="M407" s="2">
        <v>0</v>
      </c>
      <c r="N407" s="2">
        <v>5950</v>
      </c>
      <c r="O407" s="2">
        <v>0</v>
      </c>
      <c r="P407" s="2">
        <v>71</v>
      </c>
      <c r="Q407" s="2">
        <v>1150</v>
      </c>
      <c r="R407" s="2">
        <v>103</v>
      </c>
      <c r="S407">
        <f>IF(O407=0,0,1)</f>
        <v>0</v>
      </c>
      <c r="T407">
        <f ca="1">_xlfn.IFS(M407=0,0,M407&lt;1,MROUND(RAND(),1),M407&gt;=1,1)</f>
        <v>0</v>
      </c>
      <c r="U407">
        <f ca="1">_xlfn.IFS(N407&lt;5,0,N407&lt;275,MROUND(RAND(),1),N407&gt;=275,1)</f>
        <v>1</v>
      </c>
      <c r="V407">
        <f ca="1">_xlfn.IFS(R407&lt;12,0,R407&lt;50,MROUND(RAND(),1),R407&gt;=50,1)</f>
        <v>1</v>
      </c>
      <c r="W407">
        <f>IF(K407=0,0,1)</f>
        <v>0</v>
      </c>
      <c r="X407">
        <f>IF(L407=0,0,1)</f>
        <v>0</v>
      </c>
      <c r="Y407">
        <f>IF(P407=0,0,1)</f>
        <v>1</v>
      </c>
      <c r="Z407">
        <f>IF(Q407=0,0,1)</f>
        <v>1</v>
      </c>
      <c r="AA407">
        <f>IF(SUM(W407:Z407)=0,0,1)</f>
        <v>1</v>
      </c>
    </row>
    <row r="408" spans="1:27" x14ac:dyDescent="0.35">
      <c r="A408" s="2">
        <v>2001</v>
      </c>
      <c r="B408" s="2">
        <v>43</v>
      </c>
      <c r="C408" s="2">
        <v>31.2</v>
      </c>
      <c r="D408" s="2">
        <v>15.7</v>
      </c>
      <c r="E408" s="2">
        <v>90.3</v>
      </c>
      <c r="F408" s="2">
        <v>44.3</v>
      </c>
      <c r="G408" s="2">
        <v>0</v>
      </c>
      <c r="H408" s="2">
        <v>1.9</v>
      </c>
      <c r="I408" s="2">
        <v>9.4</v>
      </c>
      <c r="J408" s="2">
        <v>3.7</v>
      </c>
      <c r="K408" s="2">
        <v>0</v>
      </c>
      <c r="L408" s="2">
        <v>0</v>
      </c>
      <c r="M408" s="2">
        <v>0</v>
      </c>
      <c r="N408" s="2">
        <v>7300</v>
      </c>
      <c r="O408" s="2">
        <v>0</v>
      </c>
      <c r="P408" s="2">
        <v>46</v>
      </c>
      <c r="Q408" s="2">
        <v>3110</v>
      </c>
      <c r="R408" s="2">
        <v>50</v>
      </c>
      <c r="S408">
        <f>IF(O408=0,0,1)</f>
        <v>0</v>
      </c>
      <c r="T408">
        <f ca="1">_xlfn.IFS(M408=0,0,M408&lt;1,MROUND(RAND(),1),M408&gt;=1,1)</f>
        <v>0</v>
      </c>
      <c r="U408">
        <f ca="1">_xlfn.IFS(N408&lt;5,0,N408&lt;275,MROUND(RAND(),1),N408&gt;=275,1)</f>
        <v>1</v>
      </c>
      <c r="V408">
        <f ca="1">_xlfn.IFS(R408&lt;12,0,R408&lt;50,MROUND(RAND(),1),R408&gt;=50,1)</f>
        <v>1</v>
      </c>
      <c r="W408">
        <f>IF(K408=0,0,1)</f>
        <v>0</v>
      </c>
      <c r="X408">
        <f>IF(L408=0,0,1)</f>
        <v>0</v>
      </c>
      <c r="Y408">
        <f>IF(P408=0,0,1)</f>
        <v>1</v>
      </c>
      <c r="Z408">
        <f>IF(Q408=0,0,1)</f>
        <v>1</v>
      </c>
      <c r="AA408">
        <f>IF(SUM(W408:Z408)=0,0,1)</f>
        <v>1</v>
      </c>
    </row>
    <row r="409" spans="1:27" x14ac:dyDescent="0.35">
      <c r="A409" s="2">
        <v>2001</v>
      </c>
      <c r="B409" s="2">
        <v>44</v>
      </c>
      <c r="C409" s="2">
        <v>29.95</v>
      </c>
      <c r="D409" s="2">
        <v>18.2</v>
      </c>
      <c r="E409" s="2">
        <v>88.75</v>
      </c>
      <c r="F409" s="2">
        <v>51.55</v>
      </c>
      <c r="G409" s="2">
        <v>5.25</v>
      </c>
      <c r="H409" s="2">
        <v>1.7</v>
      </c>
      <c r="I409" s="2">
        <v>6.5</v>
      </c>
      <c r="J409" s="2">
        <v>3</v>
      </c>
      <c r="K409" s="2">
        <v>0</v>
      </c>
      <c r="L409" s="2">
        <v>0</v>
      </c>
      <c r="M409" s="2">
        <v>0</v>
      </c>
      <c r="N409" s="2">
        <v>950</v>
      </c>
      <c r="O409" s="2">
        <v>0</v>
      </c>
      <c r="P409" s="2">
        <v>15</v>
      </c>
      <c r="Q409" s="2">
        <v>1500</v>
      </c>
      <c r="R409" s="2">
        <v>47</v>
      </c>
      <c r="S409">
        <f>IF(O409=0,0,1)</f>
        <v>0</v>
      </c>
      <c r="T409">
        <f ca="1">_xlfn.IFS(M409=0,0,M409&lt;1,MROUND(RAND(),1),M409&gt;=1,1)</f>
        <v>0</v>
      </c>
      <c r="U409">
        <f ca="1">_xlfn.IFS(N409&lt;5,0,N409&lt;275,MROUND(RAND(),1),N409&gt;=275,1)</f>
        <v>1</v>
      </c>
      <c r="V409">
        <f ca="1">_xlfn.IFS(R409&lt;12,0,R409&lt;50,MROUND(RAND(),1),R409&gt;=50,1)</f>
        <v>1</v>
      </c>
      <c r="W409">
        <f>IF(K409=0,0,1)</f>
        <v>0</v>
      </c>
      <c r="X409">
        <f>IF(L409=0,0,1)</f>
        <v>0</v>
      </c>
      <c r="Y409">
        <f>IF(P409=0,0,1)</f>
        <v>1</v>
      </c>
      <c r="Z409">
        <f>IF(Q409=0,0,1)</f>
        <v>1</v>
      </c>
      <c r="AA409">
        <f>IF(SUM(W409:Z409)=0,0,1)</f>
        <v>1</v>
      </c>
    </row>
    <row r="410" spans="1:27" x14ac:dyDescent="0.35">
      <c r="A410" s="2">
        <v>2001</v>
      </c>
      <c r="B410" s="2">
        <v>45</v>
      </c>
      <c r="C410" s="2">
        <v>31.1</v>
      </c>
      <c r="D410" s="2">
        <v>19.399999999999999</v>
      </c>
      <c r="E410" s="2">
        <v>86.4</v>
      </c>
      <c r="F410" s="2">
        <v>44.1</v>
      </c>
      <c r="G410" s="2">
        <v>0</v>
      </c>
      <c r="H410" s="2">
        <v>3.2</v>
      </c>
      <c r="I410" s="2">
        <v>7.8</v>
      </c>
      <c r="J410" s="2">
        <v>4.2</v>
      </c>
      <c r="K410" s="2">
        <v>0</v>
      </c>
      <c r="L410" s="2">
        <v>0</v>
      </c>
      <c r="M410" s="2">
        <v>5</v>
      </c>
      <c r="N410" s="2">
        <v>200</v>
      </c>
      <c r="O410" s="2">
        <v>0</v>
      </c>
      <c r="P410" s="2">
        <v>0</v>
      </c>
      <c r="Q410" s="2">
        <v>985</v>
      </c>
      <c r="R410" s="2">
        <v>8</v>
      </c>
      <c r="S410">
        <f>IF(O410=0,0,1)</f>
        <v>0</v>
      </c>
      <c r="T410">
        <f ca="1">_xlfn.IFS(M410=0,0,M410&lt;1,MROUND(RAND(),1),M410&gt;=1,1)</f>
        <v>1</v>
      </c>
      <c r="U410">
        <f ca="1">_xlfn.IFS(N410&lt;5,0,N410&lt;275,MROUND(RAND(),1),N410&gt;=275,1)</f>
        <v>1</v>
      </c>
      <c r="V410">
        <f ca="1">_xlfn.IFS(R410&lt;12,0,R410&lt;50,MROUND(RAND(),1),R410&gt;=50,1)</f>
        <v>0</v>
      </c>
      <c r="W410">
        <f>IF(K410=0,0,1)</f>
        <v>0</v>
      </c>
      <c r="X410">
        <f>IF(L410=0,0,1)</f>
        <v>0</v>
      </c>
      <c r="Y410">
        <f>IF(P410=0,0,1)</f>
        <v>0</v>
      </c>
      <c r="Z410">
        <f>IF(Q410=0,0,1)</f>
        <v>1</v>
      </c>
      <c r="AA410">
        <f>IF(SUM(W410:Z410)=0,0,1)</f>
        <v>1</v>
      </c>
    </row>
    <row r="411" spans="1:27" x14ac:dyDescent="0.35">
      <c r="A411" s="2">
        <v>2001</v>
      </c>
      <c r="B411" s="2">
        <v>46</v>
      </c>
      <c r="C411" s="2">
        <v>30.6</v>
      </c>
      <c r="D411" s="2">
        <v>19.899999999999999</v>
      </c>
      <c r="E411" s="2">
        <v>74</v>
      </c>
      <c r="F411" s="2">
        <v>48.3</v>
      </c>
      <c r="G411" s="2">
        <v>0</v>
      </c>
      <c r="H411" s="2">
        <v>3.1</v>
      </c>
      <c r="I411" s="2">
        <v>8.6</v>
      </c>
      <c r="J411" s="2">
        <v>4.4000000000000004</v>
      </c>
      <c r="K411" s="2">
        <v>0</v>
      </c>
      <c r="L411" s="2">
        <v>0</v>
      </c>
      <c r="M411" s="2">
        <v>4</v>
      </c>
      <c r="N411" s="2">
        <v>50</v>
      </c>
      <c r="O411" s="2">
        <v>0</v>
      </c>
      <c r="P411" s="2">
        <v>14</v>
      </c>
      <c r="Q411" s="2">
        <v>461</v>
      </c>
      <c r="R411" s="2">
        <v>9</v>
      </c>
      <c r="S411">
        <f>IF(O411=0,0,1)</f>
        <v>0</v>
      </c>
      <c r="T411">
        <f ca="1">_xlfn.IFS(M411=0,0,M411&lt;1,MROUND(RAND(),1),M411&gt;=1,1)</f>
        <v>1</v>
      </c>
      <c r="U411">
        <f ca="1">_xlfn.IFS(N411&lt;5,0,N411&lt;275,MROUND(RAND(),1),N411&gt;=275,1)</f>
        <v>0</v>
      </c>
      <c r="V411">
        <f ca="1">_xlfn.IFS(R411&lt;12,0,R411&lt;50,MROUND(RAND(),1),R411&gt;=50,1)</f>
        <v>0</v>
      </c>
      <c r="W411">
        <f>IF(K411=0,0,1)</f>
        <v>0</v>
      </c>
      <c r="X411">
        <f>IF(L411=0,0,1)</f>
        <v>0</v>
      </c>
      <c r="Y411">
        <f>IF(P411=0,0,1)</f>
        <v>1</v>
      </c>
      <c r="Z411">
        <f>IF(Q411=0,0,1)</f>
        <v>1</v>
      </c>
      <c r="AA411">
        <f>IF(SUM(W411:Z411)=0,0,1)</f>
        <v>1</v>
      </c>
    </row>
    <row r="412" spans="1:27" x14ac:dyDescent="0.35">
      <c r="A412" s="2">
        <v>2001</v>
      </c>
      <c r="B412" s="2">
        <v>47</v>
      </c>
      <c r="C412" s="2">
        <v>30.2</v>
      </c>
      <c r="D412" s="2">
        <v>15.4</v>
      </c>
      <c r="E412" s="2">
        <v>84</v>
      </c>
      <c r="F412" s="2">
        <v>39.700000000000003</v>
      </c>
      <c r="G412" s="2">
        <v>0</v>
      </c>
      <c r="H412" s="2">
        <v>1.9</v>
      </c>
      <c r="I412" s="2">
        <v>8.8000000000000007</v>
      </c>
      <c r="J412" s="2">
        <v>3.5</v>
      </c>
      <c r="K412" s="2">
        <v>0</v>
      </c>
      <c r="L412" s="2">
        <v>0</v>
      </c>
      <c r="M412" s="2">
        <v>3</v>
      </c>
      <c r="N412" s="2">
        <v>75</v>
      </c>
      <c r="O412" s="2">
        <v>0</v>
      </c>
      <c r="P412" s="2">
        <v>11</v>
      </c>
      <c r="Q412" s="2">
        <v>675</v>
      </c>
      <c r="R412" s="2">
        <v>9</v>
      </c>
      <c r="S412">
        <f>IF(O412=0,0,1)</f>
        <v>0</v>
      </c>
      <c r="T412">
        <f ca="1">_xlfn.IFS(M412=0,0,M412&lt;1,MROUND(RAND(),1),M412&gt;=1,1)</f>
        <v>1</v>
      </c>
      <c r="U412">
        <f ca="1">_xlfn.IFS(N412&lt;5,0,N412&lt;275,MROUND(RAND(),1),N412&gt;=275,1)</f>
        <v>1</v>
      </c>
      <c r="V412">
        <f ca="1">_xlfn.IFS(R412&lt;12,0,R412&lt;50,MROUND(RAND(),1),R412&gt;=50,1)</f>
        <v>0</v>
      </c>
      <c r="W412">
        <f>IF(K412=0,0,1)</f>
        <v>0</v>
      </c>
      <c r="X412">
        <f>IF(L412=0,0,1)</f>
        <v>0</v>
      </c>
      <c r="Y412">
        <f>IF(P412=0,0,1)</f>
        <v>1</v>
      </c>
      <c r="Z412">
        <f>IF(Q412=0,0,1)</f>
        <v>1</v>
      </c>
      <c r="AA412">
        <f>IF(SUM(W412:Z412)=0,0,1)</f>
        <v>1</v>
      </c>
    </row>
    <row r="413" spans="1:27" x14ac:dyDescent="0.35">
      <c r="A413" s="2">
        <v>2001</v>
      </c>
      <c r="B413" s="2">
        <v>48</v>
      </c>
      <c r="C413" s="2">
        <v>29.1</v>
      </c>
      <c r="D413" s="2">
        <v>14.1</v>
      </c>
      <c r="E413" s="2">
        <v>85.4</v>
      </c>
      <c r="F413" s="2">
        <v>40.6</v>
      </c>
      <c r="G413" s="2">
        <v>0</v>
      </c>
      <c r="H413" s="2">
        <v>2</v>
      </c>
      <c r="I413" s="2">
        <v>7.9</v>
      </c>
      <c r="J413" s="2">
        <v>3.4</v>
      </c>
      <c r="K413" s="2">
        <v>0</v>
      </c>
      <c r="L413" s="2">
        <v>0</v>
      </c>
      <c r="M413" s="2">
        <v>0</v>
      </c>
      <c r="N413" s="2">
        <v>20</v>
      </c>
      <c r="O413" s="2">
        <v>0</v>
      </c>
      <c r="P413" s="2">
        <v>2</v>
      </c>
      <c r="Q413" s="2">
        <v>0</v>
      </c>
      <c r="R413" s="2">
        <v>16</v>
      </c>
      <c r="S413">
        <f>IF(O413=0,0,1)</f>
        <v>0</v>
      </c>
      <c r="T413">
        <f ca="1">_xlfn.IFS(M413=0,0,M413&lt;1,MROUND(RAND(),1),M413&gt;=1,1)</f>
        <v>0</v>
      </c>
      <c r="U413">
        <f ca="1">_xlfn.IFS(N413&lt;5,0,N413&lt;275,MROUND(RAND(),1),N413&gt;=275,1)</f>
        <v>0</v>
      </c>
      <c r="V413">
        <f ca="1">_xlfn.IFS(R413&lt;12,0,R413&lt;50,MROUND(RAND(),1),R413&gt;=50,1)</f>
        <v>1</v>
      </c>
      <c r="W413">
        <f>IF(K413=0,0,1)</f>
        <v>0</v>
      </c>
      <c r="X413">
        <f>IF(L413=0,0,1)</f>
        <v>0</v>
      </c>
      <c r="Y413">
        <f>IF(P413=0,0,1)</f>
        <v>1</v>
      </c>
      <c r="Z413">
        <f>IF(Q413=0,0,1)</f>
        <v>0</v>
      </c>
      <c r="AA413">
        <f>IF(SUM(W413:Z413)=0,0,1)</f>
        <v>1</v>
      </c>
    </row>
    <row r="414" spans="1:27" x14ac:dyDescent="0.35">
      <c r="A414" s="2">
        <v>2001</v>
      </c>
      <c r="B414" s="2">
        <v>49</v>
      </c>
      <c r="C414" s="2">
        <v>29.8</v>
      </c>
      <c r="D414" s="2">
        <v>9.6</v>
      </c>
      <c r="E414" s="2">
        <v>76</v>
      </c>
      <c r="F414" s="2">
        <v>26.3</v>
      </c>
      <c r="G414" s="2">
        <v>0</v>
      </c>
      <c r="H414" s="2">
        <v>1.6</v>
      </c>
      <c r="I414" s="2">
        <v>10.1</v>
      </c>
      <c r="J414" s="2">
        <v>3.5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8</v>
      </c>
      <c r="Q414" s="2">
        <v>5</v>
      </c>
      <c r="R414" s="2">
        <v>0</v>
      </c>
      <c r="S414">
        <f>IF(O414=0,0,1)</f>
        <v>0</v>
      </c>
      <c r="T414">
        <f ca="1">_xlfn.IFS(M414=0,0,M414&lt;1,MROUND(RAND(),1),M414&gt;=1,1)</f>
        <v>0</v>
      </c>
      <c r="U414">
        <f ca="1">_xlfn.IFS(N414&lt;5,0,N414&lt;275,MROUND(RAND(),1),N414&gt;=275,1)</f>
        <v>0</v>
      </c>
      <c r="V414">
        <f ca="1">_xlfn.IFS(R414&lt;12,0,R414&lt;50,MROUND(RAND(),1),R414&gt;=50,1)</f>
        <v>0</v>
      </c>
      <c r="W414">
        <f>IF(K414=0,0,1)</f>
        <v>0</v>
      </c>
      <c r="X414">
        <f>IF(L414=0,0,1)</f>
        <v>0</v>
      </c>
      <c r="Y414">
        <f>IF(P414=0,0,1)</f>
        <v>1</v>
      </c>
      <c r="Z414">
        <f>IF(Q414=0,0,1)</f>
        <v>1</v>
      </c>
      <c r="AA414">
        <f>IF(SUM(W414:Z414)=0,0,1)</f>
        <v>1</v>
      </c>
    </row>
    <row r="415" spans="1:27" x14ac:dyDescent="0.35">
      <c r="A415" s="2">
        <v>2001</v>
      </c>
      <c r="B415" s="2">
        <v>50</v>
      </c>
      <c r="C415" s="2">
        <v>30.4</v>
      </c>
      <c r="D415" s="2">
        <v>11.7</v>
      </c>
      <c r="E415" s="2">
        <v>83</v>
      </c>
      <c r="F415" s="2">
        <v>32.4</v>
      </c>
      <c r="G415" s="2">
        <v>0</v>
      </c>
      <c r="H415" s="2">
        <v>1.7</v>
      </c>
      <c r="I415" s="2">
        <v>9.6999999999999993</v>
      </c>
      <c r="J415" s="2">
        <v>3.4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6</v>
      </c>
      <c r="R415" s="2">
        <v>0</v>
      </c>
      <c r="S415">
        <f>IF(O415=0,0,1)</f>
        <v>0</v>
      </c>
      <c r="T415">
        <f ca="1">_xlfn.IFS(M415=0,0,M415&lt;1,MROUND(RAND(),1),M415&gt;=1,1)</f>
        <v>0</v>
      </c>
      <c r="U415">
        <f ca="1">_xlfn.IFS(N415&lt;5,0,N415&lt;275,MROUND(RAND(),1),N415&gt;=275,1)</f>
        <v>0</v>
      </c>
      <c r="V415">
        <f ca="1">_xlfn.IFS(R415&lt;12,0,R415&lt;50,MROUND(RAND(),1),R415&gt;=50,1)</f>
        <v>0</v>
      </c>
      <c r="W415">
        <f>IF(K415=0,0,1)</f>
        <v>0</v>
      </c>
      <c r="X415">
        <f>IF(L415=0,0,1)</f>
        <v>0</v>
      </c>
      <c r="Y415">
        <f>IF(P415=0,0,1)</f>
        <v>0</v>
      </c>
      <c r="Z415">
        <f>IF(Q415=0,0,1)</f>
        <v>1</v>
      </c>
      <c r="AA415">
        <f>IF(SUM(W415:Z415)=0,0,1)</f>
        <v>1</v>
      </c>
    </row>
    <row r="416" spans="1:27" x14ac:dyDescent="0.35">
      <c r="A416" s="2">
        <v>2001</v>
      </c>
      <c r="B416" s="2">
        <v>51</v>
      </c>
      <c r="C416" s="2">
        <v>28.3</v>
      </c>
      <c r="D416" s="2">
        <v>11.7</v>
      </c>
      <c r="E416" s="2">
        <v>79</v>
      </c>
      <c r="F416" s="2">
        <v>32</v>
      </c>
      <c r="G416" s="2">
        <v>0</v>
      </c>
      <c r="H416" s="2">
        <v>2.4</v>
      </c>
      <c r="I416" s="2">
        <v>8.1999999999999993</v>
      </c>
      <c r="J416" s="2">
        <v>3.3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>
        <f>IF(O416=0,0,1)</f>
        <v>0</v>
      </c>
      <c r="T416">
        <f ca="1">_xlfn.IFS(M416=0,0,M416&lt;1,MROUND(RAND(),1),M416&gt;=1,1)</f>
        <v>0</v>
      </c>
      <c r="U416">
        <f ca="1">_xlfn.IFS(N416&lt;5,0,N416&lt;275,MROUND(RAND(),1),N416&gt;=275,1)</f>
        <v>0</v>
      </c>
      <c r="V416">
        <f ca="1">_xlfn.IFS(R416&lt;12,0,R416&lt;50,MROUND(RAND(),1),R416&gt;=50,1)</f>
        <v>0</v>
      </c>
      <c r="W416">
        <f>IF(K416=0,0,1)</f>
        <v>0</v>
      </c>
      <c r="X416">
        <f>IF(L416=0,0,1)</f>
        <v>0</v>
      </c>
      <c r="Y416">
        <f>IF(P416=0,0,1)</f>
        <v>0</v>
      </c>
      <c r="Z416">
        <f>IF(Q416=0,0,1)</f>
        <v>0</v>
      </c>
      <c r="AA416">
        <f>IF(SUM(W416:Z416)=0,0,1)</f>
        <v>0</v>
      </c>
    </row>
    <row r="417" spans="1:27" x14ac:dyDescent="0.35">
      <c r="A417" s="2">
        <v>2001</v>
      </c>
      <c r="B417" s="2">
        <v>52</v>
      </c>
      <c r="C417" s="2">
        <v>28.4</v>
      </c>
      <c r="D417" s="2">
        <v>13.4</v>
      </c>
      <c r="E417" s="2">
        <v>84.5</v>
      </c>
      <c r="F417" s="2">
        <v>42.6</v>
      </c>
      <c r="G417" s="2">
        <v>0</v>
      </c>
      <c r="H417" s="2">
        <v>1.8</v>
      </c>
      <c r="I417" s="2">
        <v>8.3000000000000007</v>
      </c>
      <c r="J417" s="2">
        <v>2.9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>
        <f>IF(O417=0,0,1)</f>
        <v>0</v>
      </c>
      <c r="T417">
        <f ca="1">_xlfn.IFS(M417=0,0,M417&lt;1,MROUND(RAND(),1),M417&gt;=1,1)</f>
        <v>0</v>
      </c>
      <c r="U417">
        <f ca="1">_xlfn.IFS(N417&lt;5,0,N417&lt;275,MROUND(RAND(),1),N417&gt;=275,1)</f>
        <v>0</v>
      </c>
      <c r="V417">
        <f ca="1">_xlfn.IFS(R417&lt;12,0,R417&lt;50,MROUND(RAND(),1),R417&gt;=50,1)</f>
        <v>0</v>
      </c>
      <c r="W417">
        <f>IF(K417=0,0,1)</f>
        <v>0</v>
      </c>
      <c r="X417">
        <f>IF(L417=0,0,1)</f>
        <v>0</v>
      </c>
      <c r="Y417">
        <f>IF(P417=0,0,1)</f>
        <v>0</v>
      </c>
      <c r="Z417">
        <f>IF(Q417=0,0,1)</f>
        <v>0</v>
      </c>
      <c r="AA417">
        <f>IF(SUM(W417:Z417)=0,0,1)</f>
        <v>0</v>
      </c>
    </row>
  </sheetData>
  <autoFilter ref="A1:AA417" xr:uid="{70993A8B-985D-4D40-9102-BC98DE808B05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09D9-C182-46F9-9977-A160CA419708}">
  <dimension ref="A1:AA209"/>
  <sheetViews>
    <sheetView topLeftCell="J196" workbookViewId="0">
      <selection activeCell="W210" sqref="W210"/>
    </sheetView>
  </sheetViews>
  <sheetFormatPr defaultRowHeight="14.5" x14ac:dyDescent="0.35"/>
  <sheetData>
    <row r="1" spans="1:27" ht="29" x14ac:dyDescent="0.3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3" t="s">
        <v>42</v>
      </c>
      <c r="T1" s="3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</row>
    <row r="2" spans="1:27" x14ac:dyDescent="0.35">
      <c r="A2" s="2">
        <v>1992</v>
      </c>
      <c r="B2" s="2">
        <v>14</v>
      </c>
      <c r="C2" s="2">
        <v>40.200000000000003</v>
      </c>
      <c r="D2" s="2">
        <v>24.1</v>
      </c>
      <c r="E2" s="2">
        <v>88</v>
      </c>
      <c r="F2" s="2">
        <v>31</v>
      </c>
      <c r="G2" s="2">
        <v>0</v>
      </c>
      <c r="H2" s="2">
        <v>9.8000000000000007</v>
      </c>
      <c r="I2" s="2">
        <v>9.6999999999999993</v>
      </c>
      <c r="J2" s="2">
        <v>25.25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>
        <f>IF(K2=0,0,1)</f>
        <v>0</v>
      </c>
      <c r="T2">
        <f>IF(L2=0,0,1)</f>
        <v>0</v>
      </c>
      <c r="U2">
        <f>IF(M2=0,0,1)</f>
        <v>0</v>
      </c>
      <c r="V2">
        <f ca="1">_xlfn.IFS(N2=0,0,N2&lt;0.6,MROUND(RAND(),1),N2&gt;=0.6,1)</f>
        <v>0</v>
      </c>
      <c r="W2">
        <f>IF(O2=0,0,1)</f>
        <v>0</v>
      </c>
      <c r="X2">
        <f>IF(P2=0,0,1)</f>
        <v>0</v>
      </c>
      <c r="Y2">
        <f t="shared" ref="Y2:Z17" si="0">IF(Q2=0,0,1)</f>
        <v>0</v>
      </c>
      <c r="Z2">
        <f t="shared" si="0"/>
        <v>0</v>
      </c>
      <c r="AA2">
        <f>IF(SUM(W2:Z2)=0,0,1)</f>
        <v>0</v>
      </c>
    </row>
    <row r="3" spans="1:27" x14ac:dyDescent="0.35">
      <c r="A3" s="2">
        <v>1992</v>
      </c>
      <c r="B3" s="2">
        <v>15</v>
      </c>
      <c r="C3" s="2">
        <v>38</v>
      </c>
      <c r="D3" s="2">
        <v>25.8</v>
      </c>
      <c r="E3" s="2">
        <v>91</v>
      </c>
      <c r="F3" s="2">
        <v>41</v>
      </c>
      <c r="G3" s="2">
        <v>0</v>
      </c>
      <c r="H3" s="2">
        <v>12.5</v>
      </c>
      <c r="I3" s="2">
        <v>9.9</v>
      </c>
      <c r="J3" s="2">
        <v>24.85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>
        <f t="shared" ref="S3:S66" si="1">IF(K3=0,0,1)</f>
        <v>0</v>
      </c>
      <c r="T3">
        <f t="shared" ref="T3:T66" si="2">IF(L3=0,0,1)</f>
        <v>0</v>
      </c>
      <c r="U3">
        <f t="shared" ref="U3:U66" si="3">IF(M3=0,0,1)</f>
        <v>0</v>
      </c>
      <c r="V3">
        <f t="shared" ref="V3:V66" ca="1" si="4">_xlfn.IFS(N3=0,0,N3&lt;0.6,MROUND(RAND(),1),N3&gt;=0.6,1)</f>
        <v>0</v>
      </c>
      <c r="W3">
        <f t="shared" ref="W3:W66" si="5">IF(O3=0,0,1)</f>
        <v>0</v>
      </c>
      <c r="X3">
        <f t="shared" ref="X3:Z66" si="6">IF(P3=0,0,1)</f>
        <v>0</v>
      </c>
      <c r="Y3">
        <f t="shared" si="0"/>
        <v>0</v>
      </c>
      <c r="Z3">
        <f t="shared" si="0"/>
        <v>0</v>
      </c>
      <c r="AA3">
        <f t="shared" ref="AA3:AA66" si="7">IF(SUM(W3:Z3)=0,0,1)</f>
        <v>0</v>
      </c>
    </row>
    <row r="4" spans="1:27" x14ac:dyDescent="0.35">
      <c r="A4" s="2">
        <v>1992</v>
      </c>
      <c r="B4" s="2">
        <v>16</v>
      </c>
      <c r="C4" s="2">
        <v>37.4</v>
      </c>
      <c r="D4" s="2">
        <v>24.7</v>
      </c>
      <c r="E4" s="2">
        <v>83</v>
      </c>
      <c r="F4" s="2">
        <v>43</v>
      </c>
      <c r="G4" s="2">
        <v>0</v>
      </c>
      <c r="H4" s="2">
        <v>12.9</v>
      </c>
      <c r="I4" s="2">
        <v>9.5</v>
      </c>
      <c r="J4" s="2">
        <v>26.475000000000001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>
        <f t="shared" si="1"/>
        <v>0</v>
      </c>
      <c r="T4">
        <f t="shared" si="2"/>
        <v>0</v>
      </c>
      <c r="U4">
        <f t="shared" si="3"/>
        <v>0</v>
      </c>
      <c r="V4">
        <f t="shared" ca="1" si="4"/>
        <v>0</v>
      </c>
      <c r="W4">
        <f t="shared" si="5"/>
        <v>0</v>
      </c>
      <c r="X4">
        <f t="shared" si="6"/>
        <v>0</v>
      </c>
      <c r="Y4">
        <f t="shared" si="0"/>
        <v>0</v>
      </c>
      <c r="Z4">
        <f t="shared" si="0"/>
        <v>0</v>
      </c>
      <c r="AA4">
        <f t="shared" si="7"/>
        <v>0</v>
      </c>
    </row>
    <row r="5" spans="1:27" x14ac:dyDescent="0.35">
      <c r="A5" s="2">
        <v>1992</v>
      </c>
      <c r="B5" s="2">
        <v>17</v>
      </c>
      <c r="C5" s="2">
        <v>38.200000000000003</v>
      </c>
      <c r="D5" s="2">
        <v>25.4</v>
      </c>
      <c r="E5" s="2">
        <v>85</v>
      </c>
      <c r="F5" s="2">
        <v>39</v>
      </c>
      <c r="G5" s="2">
        <v>0</v>
      </c>
      <c r="H5" s="2">
        <v>10.6</v>
      </c>
      <c r="I5" s="2">
        <v>8.9</v>
      </c>
      <c r="J5" s="2">
        <v>27.925000000000001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>
        <f t="shared" si="1"/>
        <v>0</v>
      </c>
      <c r="T5">
        <f t="shared" si="2"/>
        <v>0</v>
      </c>
      <c r="U5">
        <f t="shared" si="3"/>
        <v>0</v>
      </c>
      <c r="V5">
        <f t="shared" ca="1" si="4"/>
        <v>0</v>
      </c>
      <c r="W5">
        <f t="shared" si="5"/>
        <v>0</v>
      </c>
      <c r="X5">
        <f t="shared" si="6"/>
        <v>0</v>
      </c>
      <c r="Y5">
        <f t="shared" si="0"/>
        <v>0</v>
      </c>
      <c r="Z5">
        <f t="shared" si="0"/>
        <v>0</v>
      </c>
      <c r="AA5">
        <f t="shared" si="7"/>
        <v>0</v>
      </c>
    </row>
    <row r="6" spans="1:27" x14ac:dyDescent="0.35">
      <c r="A6" s="2">
        <v>1992</v>
      </c>
      <c r="B6" s="2">
        <v>18</v>
      </c>
      <c r="C6" s="2">
        <v>39</v>
      </c>
      <c r="D6" s="2">
        <v>25.7</v>
      </c>
      <c r="E6" s="2">
        <v>82</v>
      </c>
      <c r="F6" s="2">
        <v>37</v>
      </c>
      <c r="G6" s="2">
        <v>0</v>
      </c>
      <c r="H6" s="2">
        <v>13.9</v>
      </c>
      <c r="I6" s="2">
        <v>9</v>
      </c>
      <c r="J6" s="2">
        <v>26.55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>
        <f t="shared" si="1"/>
        <v>0</v>
      </c>
      <c r="T6">
        <f t="shared" si="2"/>
        <v>0</v>
      </c>
      <c r="U6">
        <f t="shared" si="3"/>
        <v>0</v>
      </c>
      <c r="V6">
        <f t="shared" ca="1" si="4"/>
        <v>0</v>
      </c>
      <c r="W6">
        <f t="shared" si="5"/>
        <v>0</v>
      </c>
      <c r="X6">
        <f t="shared" si="6"/>
        <v>0</v>
      </c>
      <c r="Y6">
        <f t="shared" si="0"/>
        <v>0</v>
      </c>
      <c r="Z6">
        <f t="shared" si="0"/>
        <v>0</v>
      </c>
      <c r="AA6">
        <f t="shared" si="7"/>
        <v>0</v>
      </c>
    </row>
    <row r="7" spans="1:27" x14ac:dyDescent="0.35">
      <c r="A7" s="2">
        <v>1992</v>
      </c>
      <c r="B7" s="2">
        <v>19</v>
      </c>
      <c r="C7" s="2">
        <v>40.4</v>
      </c>
      <c r="D7" s="2">
        <v>26.1</v>
      </c>
      <c r="E7" s="2">
        <v>85</v>
      </c>
      <c r="F7" s="2">
        <v>32</v>
      </c>
      <c r="G7" s="2">
        <v>0</v>
      </c>
      <c r="H7" s="2">
        <v>13.7</v>
      </c>
      <c r="I7" s="2">
        <v>9.8000000000000007</v>
      </c>
      <c r="J7" s="2">
        <v>29.074999999999999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>
        <f t="shared" si="1"/>
        <v>0</v>
      </c>
      <c r="T7">
        <f t="shared" si="2"/>
        <v>0</v>
      </c>
      <c r="U7">
        <f t="shared" si="3"/>
        <v>0</v>
      </c>
      <c r="V7">
        <f t="shared" ca="1" si="4"/>
        <v>0</v>
      </c>
      <c r="W7">
        <f t="shared" si="5"/>
        <v>0</v>
      </c>
      <c r="X7">
        <f t="shared" si="6"/>
        <v>0</v>
      </c>
      <c r="Y7">
        <f t="shared" si="0"/>
        <v>0</v>
      </c>
      <c r="Z7">
        <f t="shared" si="0"/>
        <v>0</v>
      </c>
      <c r="AA7">
        <f t="shared" si="7"/>
        <v>0</v>
      </c>
    </row>
    <row r="8" spans="1:27" x14ac:dyDescent="0.35">
      <c r="A8" s="2">
        <v>1992</v>
      </c>
      <c r="B8" s="2">
        <v>20</v>
      </c>
      <c r="C8" s="2">
        <v>41.9</v>
      </c>
      <c r="D8" s="2">
        <v>25.9</v>
      </c>
      <c r="E8" s="2">
        <v>75</v>
      </c>
      <c r="F8" s="2">
        <v>33</v>
      </c>
      <c r="G8" s="2">
        <v>0</v>
      </c>
      <c r="H8" s="2">
        <v>14.7</v>
      </c>
      <c r="I8" s="2">
        <v>9.4</v>
      </c>
      <c r="J8" s="2">
        <v>28.824999999999999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>
        <f t="shared" si="1"/>
        <v>0</v>
      </c>
      <c r="T8">
        <f t="shared" si="2"/>
        <v>0</v>
      </c>
      <c r="U8">
        <f t="shared" si="3"/>
        <v>0</v>
      </c>
      <c r="V8">
        <f t="shared" ca="1" si="4"/>
        <v>0</v>
      </c>
      <c r="W8">
        <f t="shared" si="5"/>
        <v>0</v>
      </c>
      <c r="X8">
        <f t="shared" si="6"/>
        <v>0</v>
      </c>
      <c r="Y8">
        <f t="shared" si="0"/>
        <v>0</v>
      </c>
      <c r="Z8">
        <f t="shared" si="0"/>
        <v>0</v>
      </c>
      <c r="AA8">
        <f t="shared" si="7"/>
        <v>0</v>
      </c>
    </row>
    <row r="9" spans="1:27" x14ac:dyDescent="0.35">
      <c r="A9" s="2">
        <v>1992</v>
      </c>
      <c r="B9" s="2">
        <v>21</v>
      </c>
      <c r="C9" s="2">
        <v>41.8</v>
      </c>
      <c r="D9" s="2">
        <v>26.6</v>
      </c>
      <c r="E9" s="2">
        <v>78</v>
      </c>
      <c r="F9" s="2">
        <v>35</v>
      </c>
      <c r="G9" s="2">
        <v>32</v>
      </c>
      <c r="H9" s="2">
        <v>11.9</v>
      </c>
      <c r="I9" s="2">
        <v>9.6999999999999993</v>
      </c>
      <c r="J9" s="2">
        <v>27.45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>
        <f t="shared" si="1"/>
        <v>0</v>
      </c>
      <c r="T9">
        <f t="shared" si="2"/>
        <v>0</v>
      </c>
      <c r="U9">
        <f t="shared" si="3"/>
        <v>0</v>
      </c>
      <c r="V9">
        <f t="shared" ca="1" si="4"/>
        <v>0</v>
      </c>
      <c r="W9">
        <f t="shared" si="5"/>
        <v>0</v>
      </c>
      <c r="X9">
        <f t="shared" si="6"/>
        <v>0</v>
      </c>
      <c r="Y9">
        <f t="shared" si="0"/>
        <v>0</v>
      </c>
      <c r="Z9">
        <f t="shared" si="0"/>
        <v>0</v>
      </c>
      <c r="AA9">
        <f t="shared" si="7"/>
        <v>0</v>
      </c>
    </row>
    <row r="10" spans="1:27" x14ac:dyDescent="0.35">
      <c r="A10" s="2">
        <v>1992</v>
      </c>
      <c r="B10" s="2">
        <v>22</v>
      </c>
      <c r="C10" s="2">
        <v>41.1</v>
      </c>
      <c r="D10" s="2">
        <v>27</v>
      </c>
      <c r="E10" s="2">
        <v>80</v>
      </c>
      <c r="F10" s="2">
        <v>34</v>
      </c>
      <c r="G10" s="2">
        <v>6.7</v>
      </c>
      <c r="H10" s="2">
        <v>10.6</v>
      </c>
      <c r="I10" s="2">
        <v>9.4</v>
      </c>
      <c r="J10" s="2">
        <v>30.074999999999999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>
        <f t="shared" si="1"/>
        <v>0</v>
      </c>
      <c r="T10">
        <f t="shared" si="2"/>
        <v>0</v>
      </c>
      <c r="U10">
        <f t="shared" si="3"/>
        <v>0</v>
      </c>
      <c r="V10">
        <f t="shared" ca="1" si="4"/>
        <v>0</v>
      </c>
      <c r="W10">
        <f t="shared" si="5"/>
        <v>0</v>
      </c>
      <c r="X10">
        <f t="shared" si="6"/>
        <v>0</v>
      </c>
      <c r="Y10">
        <f t="shared" si="0"/>
        <v>0</v>
      </c>
      <c r="Z10">
        <f t="shared" si="0"/>
        <v>0</v>
      </c>
      <c r="AA10">
        <f t="shared" si="7"/>
        <v>0</v>
      </c>
    </row>
    <row r="11" spans="1:27" x14ac:dyDescent="0.35">
      <c r="A11" s="2">
        <v>1992</v>
      </c>
      <c r="B11" s="2">
        <v>23</v>
      </c>
      <c r="C11" s="2">
        <v>39.9</v>
      </c>
      <c r="D11" s="2">
        <v>25.6</v>
      </c>
      <c r="E11" s="2">
        <v>81</v>
      </c>
      <c r="F11" s="2">
        <v>38</v>
      </c>
      <c r="G11" s="2">
        <v>0</v>
      </c>
      <c r="H11" s="2">
        <v>12.5</v>
      </c>
      <c r="I11" s="2">
        <v>9.6</v>
      </c>
      <c r="J11" s="2">
        <v>29.3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>
        <f t="shared" si="1"/>
        <v>0</v>
      </c>
      <c r="T11">
        <f t="shared" si="2"/>
        <v>0</v>
      </c>
      <c r="U11">
        <f t="shared" si="3"/>
        <v>0</v>
      </c>
      <c r="V11">
        <f t="shared" ca="1" si="4"/>
        <v>0</v>
      </c>
      <c r="W11">
        <f t="shared" si="5"/>
        <v>0</v>
      </c>
      <c r="X11">
        <f t="shared" si="6"/>
        <v>0</v>
      </c>
      <c r="Y11">
        <f t="shared" si="0"/>
        <v>0</v>
      </c>
      <c r="Z11">
        <f t="shared" si="0"/>
        <v>0</v>
      </c>
      <c r="AA11">
        <f t="shared" si="7"/>
        <v>0</v>
      </c>
    </row>
    <row r="12" spans="1:27" x14ac:dyDescent="0.35">
      <c r="A12" s="2">
        <v>1992</v>
      </c>
      <c r="B12" s="2">
        <v>24</v>
      </c>
      <c r="C12" s="2">
        <v>39.700000000000003</v>
      </c>
      <c r="D12" s="2">
        <v>24.9</v>
      </c>
      <c r="E12" s="2">
        <v>74</v>
      </c>
      <c r="F12" s="2">
        <v>41</v>
      </c>
      <c r="G12" s="2">
        <v>0</v>
      </c>
      <c r="H12" s="2">
        <v>13.3</v>
      </c>
      <c r="I12" s="2">
        <v>5</v>
      </c>
      <c r="J12" s="2">
        <v>26.25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>
        <f t="shared" si="1"/>
        <v>0</v>
      </c>
      <c r="T12">
        <f t="shared" si="2"/>
        <v>0</v>
      </c>
      <c r="U12">
        <f t="shared" si="3"/>
        <v>0</v>
      </c>
      <c r="V12">
        <f t="shared" ca="1" si="4"/>
        <v>0</v>
      </c>
      <c r="W12">
        <f t="shared" si="5"/>
        <v>0</v>
      </c>
      <c r="X12">
        <f t="shared" si="6"/>
        <v>0</v>
      </c>
      <c r="Y12">
        <f t="shared" si="0"/>
        <v>0</v>
      </c>
      <c r="Z12">
        <f t="shared" si="0"/>
        <v>0</v>
      </c>
      <c r="AA12">
        <f t="shared" si="7"/>
        <v>0</v>
      </c>
    </row>
    <row r="13" spans="1:27" x14ac:dyDescent="0.35">
      <c r="A13" s="2">
        <v>1992</v>
      </c>
      <c r="B13" s="2">
        <v>25</v>
      </c>
      <c r="C13" s="2">
        <v>37.1</v>
      </c>
      <c r="D13" s="2">
        <v>24.9</v>
      </c>
      <c r="E13" s="2">
        <v>69</v>
      </c>
      <c r="F13" s="2">
        <v>47</v>
      </c>
      <c r="G13" s="2">
        <v>34.200000000000003</v>
      </c>
      <c r="H13" s="2">
        <v>17.2</v>
      </c>
      <c r="I13" s="2">
        <v>3.4</v>
      </c>
      <c r="J13" s="2">
        <v>28.774999999999999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>
        <f t="shared" si="1"/>
        <v>0</v>
      </c>
      <c r="T13">
        <f t="shared" si="2"/>
        <v>0</v>
      </c>
      <c r="U13">
        <f t="shared" si="3"/>
        <v>0</v>
      </c>
      <c r="V13">
        <f t="shared" ca="1" si="4"/>
        <v>0</v>
      </c>
      <c r="W13">
        <f t="shared" si="5"/>
        <v>0</v>
      </c>
      <c r="X13">
        <f t="shared" si="6"/>
        <v>0</v>
      </c>
      <c r="Y13">
        <f t="shared" si="0"/>
        <v>0</v>
      </c>
      <c r="Z13">
        <f t="shared" si="0"/>
        <v>0</v>
      </c>
      <c r="AA13">
        <f t="shared" si="7"/>
        <v>0</v>
      </c>
    </row>
    <row r="14" spans="1:27" x14ac:dyDescent="0.35">
      <c r="A14" s="2">
        <v>1992</v>
      </c>
      <c r="B14" s="2">
        <v>26</v>
      </c>
      <c r="C14" s="2">
        <v>38</v>
      </c>
      <c r="D14" s="2">
        <v>26.1</v>
      </c>
      <c r="E14" s="2">
        <v>69</v>
      </c>
      <c r="F14" s="2">
        <v>44</v>
      </c>
      <c r="G14" s="2">
        <v>7.8</v>
      </c>
      <c r="H14" s="2">
        <v>13.4</v>
      </c>
      <c r="I14" s="2">
        <v>4.5</v>
      </c>
      <c r="J14" s="2">
        <v>25.175000000000001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>
        <f t="shared" si="1"/>
        <v>0</v>
      </c>
      <c r="T14">
        <f t="shared" si="2"/>
        <v>0</v>
      </c>
      <c r="U14">
        <f t="shared" si="3"/>
        <v>0</v>
      </c>
      <c r="V14">
        <f t="shared" ca="1" si="4"/>
        <v>0</v>
      </c>
      <c r="W14">
        <f t="shared" si="5"/>
        <v>0</v>
      </c>
      <c r="X14">
        <f t="shared" si="6"/>
        <v>0</v>
      </c>
      <c r="Y14">
        <f t="shared" si="0"/>
        <v>0</v>
      </c>
      <c r="Z14">
        <f t="shared" si="0"/>
        <v>0</v>
      </c>
      <c r="AA14">
        <f t="shared" si="7"/>
        <v>0</v>
      </c>
    </row>
    <row r="15" spans="1:27" x14ac:dyDescent="0.35">
      <c r="A15" s="2">
        <v>1992</v>
      </c>
      <c r="B15" s="2">
        <v>27</v>
      </c>
      <c r="C15" s="2">
        <v>37.799999999999997</v>
      </c>
      <c r="D15" s="2">
        <v>25.6</v>
      </c>
      <c r="E15" s="2">
        <v>84</v>
      </c>
      <c r="F15" s="2">
        <v>47</v>
      </c>
      <c r="G15" s="2">
        <v>14.8</v>
      </c>
      <c r="H15" s="2">
        <v>10.4</v>
      </c>
      <c r="I15" s="2">
        <v>3.9</v>
      </c>
      <c r="J15" s="2">
        <v>23.2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>
        <f t="shared" si="1"/>
        <v>0</v>
      </c>
      <c r="T15">
        <f t="shared" si="2"/>
        <v>0</v>
      </c>
      <c r="U15">
        <f t="shared" si="3"/>
        <v>0</v>
      </c>
      <c r="V15">
        <f t="shared" ca="1" si="4"/>
        <v>0</v>
      </c>
      <c r="W15">
        <f t="shared" si="5"/>
        <v>0</v>
      </c>
      <c r="X15">
        <f t="shared" si="6"/>
        <v>0</v>
      </c>
      <c r="Y15">
        <f t="shared" si="0"/>
        <v>0</v>
      </c>
      <c r="Z15">
        <f t="shared" si="0"/>
        <v>0</v>
      </c>
      <c r="AA15">
        <f t="shared" si="7"/>
        <v>0</v>
      </c>
    </row>
    <row r="16" spans="1:27" x14ac:dyDescent="0.35">
      <c r="A16" s="2">
        <v>1992</v>
      </c>
      <c r="B16" s="2">
        <v>28</v>
      </c>
      <c r="C16" s="2">
        <v>36.299999999999997</v>
      </c>
      <c r="D16" s="2">
        <v>24.7</v>
      </c>
      <c r="E16" s="2">
        <v>88</v>
      </c>
      <c r="F16" s="2">
        <v>58</v>
      </c>
      <c r="G16" s="2">
        <v>36.799999999999997</v>
      </c>
      <c r="H16" s="2">
        <v>7.5</v>
      </c>
      <c r="I16" s="2">
        <v>4.0999999999999996</v>
      </c>
      <c r="J16" s="2">
        <v>25.95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>
        <f t="shared" si="1"/>
        <v>0</v>
      </c>
      <c r="T16">
        <f t="shared" si="2"/>
        <v>0</v>
      </c>
      <c r="U16">
        <f t="shared" si="3"/>
        <v>0</v>
      </c>
      <c r="V16">
        <f t="shared" ca="1" si="4"/>
        <v>0</v>
      </c>
      <c r="W16">
        <f t="shared" si="5"/>
        <v>0</v>
      </c>
      <c r="X16">
        <f t="shared" si="6"/>
        <v>0</v>
      </c>
      <c r="Y16">
        <f t="shared" si="0"/>
        <v>0</v>
      </c>
      <c r="Z16">
        <f t="shared" si="0"/>
        <v>0</v>
      </c>
      <c r="AA16">
        <f t="shared" si="7"/>
        <v>0</v>
      </c>
    </row>
    <row r="17" spans="1:27" x14ac:dyDescent="0.35">
      <c r="A17" s="2">
        <v>1992</v>
      </c>
      <c r="B17" s="2">
        <v>29</v>
      </c>
      <c r="C17" s="2">
        <v>36</v>
      </c>
      <c r="D17" s="2">
        <v>25.9</v>
      </c>
      <c r="E17" s="2">
        <v>73</v>
      </c>
      <c r="F17" s="2">
        <v>50</v>
      </c>
      <c r="G17" s="2">
        <v>8.1</v>
      </c>
      <c r="H17" s="2">
        <v>10.9</v>
      </c>
      <c r="I17" s="2">
        <v>2.2999999999999998</v>
      </c>
      <c r="J17" s="2">
        <v>23.574999999999999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>
        <f t="shared" si="1"/>
        <v>0</v>
      </c>
      <c r="T17">
        <f t="shared" si="2"/>
        <v>0</v>
      </c>
      <c r="U17">
        <f t="shared" si="3"/>
        <v>0</v>
      </c>
      <c r="V17">
        <f t="shared" ca="1" si="4"/>
        <v>0</v>
      </c>
      <c r="W17">
        <f t="shared" si="5"/>
        <v>0</v>
      </c>
      <c r="X17">
        <f t="shared" si="6"/>
        <v>0</v>
      </c>
      <c r="Y17">
        <f t="shared" si="0"/>
        <v>0</v>
      </c>
      <c r="Z17">
        <f t="shared" si="0"/>
        <v>0</v>
      </c>
      <c r="AA17">
        <f t="shared" si="7"/>
        <v>0</v>
      </c>
    </row>
    <row r="18" spans="1:27" x14ac:dyDescent="0.35">
      <c r="A18" s="2">
        <v>1992</v>
      </c>
      <c r="B18" s="2">
        <v>30</v>
      </c>
      <c r="C18" s="2">
        <v>34.5</v>
      </c>
      <c r="D18" s="2">
        <v>25.9</v>
      </c>
      <c r="E18" s="2">
        <v>72</v>
      </c>
      <c r="F18" s="2">
        <v>55</v>
      </c>
      <c r="G18" s="2">
        <v>32</v>
      </c>
      <c r="H18" s="2">
        <v>14.8</v>
      </c>
      <c r="I18" s="2">
        <v>0.3</v>
      </c>
      <c r="J18" s="2">
        <v>21.8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>
        <f t="shared" si="1"/>
        <v>0</v>
      </c>
      <c r="T18">
        <f t="shared" si="2"/>
        <v>0</v>
      </c>
      <c r="U18">
        <f t="shared" si="3"/>
        <v>0</v>
      </c>
      <c r="V18">
        <f t="shared" ca="1" si="4"/>
        <v>0</v>
      </c>
      <c r="W18">
        <f t="shared" si="5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7"/>
        <v>0</v>
      </c>
    </row>
    <row r="19" spans="1:27" x14ac:dyDescent="0.35">
      <c r="A19" s="2">
        <v>1992</v>
      </c>
      <c r="B19" s="2">
        <v>31</v>
      </c>
      <c r="C19" s="2">
        <v>32.9</v>
      </c>
      <c r="D19" s="2">
        <v>25.4</v>
      </c>
      <c r="E19" s="2">
        <v>89</v>
      </c>
      <c r="F19" s="2">
        <v>65</v>
      </c>
      <c r="G19" s="2">
        <v>77.8</v>
      </c>
      <c r="H19" s="2">
        <v>9.5</v>
      </c>
      <c r="I19" s="2">
        <v>2.5</v>
      </c>
      <c r="J19" s="2">
        <v>22.574999999999999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>
        <f t="shared" si="1"/>
        <v>0</v>
      </c>
      <c r="T19">
        <f t="shared" si="2"/>
        <v>0</v>
      </c>
      <c r="U19">
        <f t="shared" si="3"/>
        <v>0</v>
      </c>
      <c r="V19">
        <f t="shared" ca="1" si="4"/>
        <v>0</v>
      </c>
      <c r="W19">
        <f t="shared" si="5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7"/>
        <v>0</v>
      </c>
    </row>
    <row r="20" spans="1:27" x14ac:dyDescent="0.35">
      <c r="A20" s="2">
        <v>1994</v>
      </c>
      <c r="B20" s="2">
        <v>8</v>
      </c>
      <c r="C20" s="2">
        <v>34.9</v>
      </c>
      <c r="D20" s="2">
        <v>21.3</v>
      </c>
      <c r="E20" s="2">
        <v>67</v>
      </c>
      <c r="F20" s="2">
        <v>50</v>
      </c>
      <c r="G20" s="2">
        <v>0</v>
      </c>
      <c r="H20" s="2">
        <v>5.7</v>
      </c>
      <c r="I20" s="2">
        <v>9.9</v>
      </c>
      <c r="J20" s="2">
        <v>6.6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>
        <f t="shared" si="1"/>
        <v>0</v>
      </c>
      <c r="T20">
        <f t="shared" si="2"/>
        <v>0</v>
      </c>
      <c r="U20">
        <f t="shared" si="3"/>
        <v>0</v>
      </c>
      <c r="V20">
        <f t="shared" ca="1" si="4"/>
        <v>0</v>
      </c>
      <c r="W20">
        <f t="shared" si="5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7"/>
        <v>0</v>
      </c>
    </row>
    <row r="21" spans="1:27" x14ac:dyDescent="0.35">
      <c r="A21" s="2">
        <v>1994</v>
      </c>
      <c r="B21" s="2">
        <v>9</v>
      </c>
      <c r="C21" s="2">
        <v>35.799999999999997</v>
      </c>
      <c r="D21" s="2">
        <v>21.1</v>
      </c>
      <c r="E21" s="2">
        <v>62</v>
      </c>
      <c r="F21" s="2">
        <v>49</v>
      </c>
      <c r="G21" s="2">
        <v>0</v>
      </c>
      <c r="H21" s="2">
        <v>6.2</v>
      </c>
      <c r="I21" s="2">
        <v>9.6999999999999993</v>
      </c>
      <c r="J21" s="2">
        <v>6.1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>
        <f t="shared" si="1"/>
        <v>0</v>
      </c>
      <c r="T21">
        <f t="shared" si="2"/>
        <v>0</v>
      </c>
      <c r="U21">
        <f t="shared" si="3"/>
        <v>0</v>
      </c>
      <c r="V21">
        <f t="shared" ca="1" si="4"/>
        <v>0</v>
      </c>
      <c r="W21">
        <f t="shared" si="5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7"/>
        <v>0</v>
      </c>
    </row>
    <row r="22" spans="1:27" x14ac:dyDescent="0.35">
      <c r="A22" s="2">
        <v>1994</v>
      </c>
      <c r="B22" s="2">
        <v>10</v>
      </c>
      <c r="C22" s="2">
        <v>37.299999999999997</v>
      </c>
      <c r="D22" s="2">
        <v>22.5</v>
      </c>
      <c r="E22" s="2">
        <v>65</v>
      </c>
      <c r="F22" s="2">
        <v>52</v>
      </c>
      <c r="G22" s="2">
        <v>0</v>
      </c>
      <c r="H22" s="2">
        <v>7.3</v>
      </c>
      <c r="I22" s="2">
        <v>9.3000000000000007</v>
      </c>
      <c r="J22" s="2">
        <v>7.2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>
        <f t="shared" si="1"/>
        <v>0</v>
      </c>
      <c r="T22">
        <f t="shared" si="2"/>
        <v>0</v>
      </c>
      <c r="U22">
        <f t="shared" si="3"/>
        <v>0</v>
      </c>
      <c r="V22">
        <f t="shared" ca="1" si="4"/>
        <v>0</v>
      </c>
      <c r="W22">
        <f t="shared" si="5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7"/>
        <v>0</v>
      </c>
    </row>
    <row r="23" spans="1:27" x14ac:dyDescent="0.35">
      <c r="A23" s="2">
        <v>1994</v>
      </c>
      <c r="B23" s="2">
        <v>11</v>
      </c>
      <c r="C23" s="2">
        <v>37.6</v>
      </c>
      <c r="D23" s="2">
        <v>23.1</v>
      </c>
      <c r="E23" s="2">
        <v>65</v>
      </c>
      <c r="F23" s="2">
        <v>50</v>
      </c>
      <c r="G23" s="2">
        <v>0</v>
      </c>
      <c r="H23" s="2">
        <v>8.1999999999999993</v>
      </c>
      <c r="I23" s="2">
        <v>9.1</v>
      </c>
      <c r="J23" s="2">
        <v>8.1999999999999993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>
        <f t="shared" si="1"/>
        <v>0</v>
      </c>
      <c r="T23">
        <f t="shared" si="2"/>
        <v>0</v>
      </c>
      <c r="U23">
        <f t="shared" si="3"/>
        <v>0</v>
      </c>
      <c r="V23">
        <f t="shared" ca="1" si="4"/>
        <v>0</v>
      </c>
      <c r="W23">
        <f t="shared" si="5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7"/>
        <v>0</v>
      </c>
    </row>
    <row r="24" spans="1:27" x14ac:dyDescent="0.35">
      <c r="A24" s="2">
        <v>1994</v>
      </c>
      <c r="B24" s="2">
        <v>12</v>
      </c>
      <c r="C24" s="2">
        <v>39.1</v>
      </c>
      <c r="D24" s="2">
        <v>23.9</v>
      </c>
      <c r="E24" s="2">
        <v>66</v>
      </c>
      <c r="F24" s="2">
        <v>50</v>
      </c>
      <c r="G24" s="2">
        <v>0</v>
      </c>
      <c r="H24" s="2">
        <v>8.1</v>
      </c>
      <c r="I24" s="2">
        <v>8.6999999999999993</v>
      </c>
      <c r="J24" s="2">
        <v>7.3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>
        <f t="shared" si="1"/>
        <v>0</v>
      </c>
      <c r="T24">
        <f t="shared" si="2"/>
        <v>0</v>
      </c>
      <c r="U24">
        <f t="shared" si="3"/>
        <v>0</v>
      </c>
      <c r="V24">
        <f t="shared" ca="1" si="4"/>
        <v>0</v>
      </c>
      <c r="W24">
        <f t="shared" si="5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7"/>
        <v>0</v>
      </c>
    </row>
    <row r="25" spans="1:27" x14ac:dyDescent="0.35">
      <c r="A25" s="2">
        <v>1994</v>
      </c>
      <c r="B25" s="2">
        <v>13</v>
      </c>
      <c r="C25" s="2">
        <v>39</v>
      </c>
      <c r="D25" s="2">
        <v>22.5</v>
      </c>
      <c r="E25" s="2">
        <v>67</v>
      </c>
      <c r="F25" s="2">
        <v>51</v>
      </c>
      <c r="G25" s="2">
        <v>0</v>
      </c>
      <c r="H25" s="2">
        <v>8.1</v>
      </c>
      <c r="I25" s="2">
        <v>8.8000000000000007</v>
      </c>
      <c r="J25" s="2">
        <v>7.7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>
        <f t="shared" si="1"/>
        <v>0</v>
      </c>
      <c r="T25">
        <f t="shared" si="2"/>
        <v>0</v>
      </c>
      <c r="U25">
        <f t="shared" si="3"/>
        <v>0</v>
      </c>
      <c r="V25">
        <f t="shared" ca="1" si="4"/>
        <v>0</v>
      </c>
      <c r="W25">
        <f t="shared" si="5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7"/>
        <v>0</v>
      </c>
    </row>
    <row r="26" spans="1:27" x14ac:dyDescent="0.35">
      <c r="A26" s="2">
        <v>1994</v>
      </c>
      <c r="B26" s="2">
        <v>14</v>
      </c>
      <c r="C26" s="2">
        <v>39.1</v>
      </c>
      <c r="D26" s="2">
        <v>21.8</v>
      </c>
      <c r="E26" s="2">
        <v>67</v>
      </c>
      <c r="F26" s="2">
        <v>51</v>
      </c>
      <c r="G26" s="2">
        <v>1.8</v>
      </c>
      <c r="H26" s="2">
        <v>9.3000000000000007</v>
      </c>
      <c r="I26" s="2">
        <v>8.3000000000000007</v>
      </c>
      <c r="J26" s="2">
        <v>8.3000000000000007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>
        <f t="shared" si="1"/>
        <v>0</v>
      </c>
      <c r="T26">
        <f t="shared" si="2"/>
        <v>0</v>
      </c>
      <c r="U26">
        <f t="shared" si="3"/>
        <v>0</v>
      </c>
      <c r="V26">
        <f t="shared" ca="1" si="4"/>
        <v>0</v>
      </c>
      <c r="W26">
        <f t="shared" si="5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7"/>
        <v>0</v>
      </c>
    </row>
    <row r="27" spans="1:27" x14ac:dyDescent="0.35">
      <c r="A27" s="2">
        <v>1994</v>
      </c>
      <c r="B27" s="2">
        <v>15</v>
      </c>
      <c r="C27" s="2">
        <v>39.299999999999997</v>
      </c>
      <c r="D27" s="2">
        <v>24.6</v>
      </c>
      <c r="E27" s="2">
        <v>67</v>
      </c>
      <c r="F27" s="2">
        <v>51</v>
      </c>
      <c r="G27" s="2">
        <v>0</v>
      </c>
      <c r="H27" s="2">
        <v>7.6</v>
      </c>
      <c r="I27" s="2">
        <v>7.7</v>
      </c>
      <c r="J27" s="2">
        <v>9.1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>
        <f t="shared" si="1"/>
        <v>0</v>
      </c>
      <c r="T27">
        <f t="shared" si="2"/>
        <v>0</v>
      </c>
      <c r="U27">
        <f t="shared" si="3"/>
        <v>0</v>
      </c>
      <c r="V27">
        <f t="shared" ca="1" si="4"/>
        <v>0</v>
      </c>
      <c r="W27">
        <f t="shared" si="5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7"/>
        <v>0</v>
      </c>
    </row>
    <row r="28" spans="1:27" x14ac:dyDescent="0.35">
      <c r="A28" s="2">
        <v>1994</v>
      </c>
      <c r="B28" s="2">
        <v>16</v>
      </c>
      <c r="C28" s="2">
        <v>39.5</v>
      </c>
      <c r="D28" s="2">
        <v>25.1</v>
      </c>
      <c r="E28" s="2">
        <v>71</v>
      </c>
      <c r="F28" s="2">
        <v>48</v>
      </c>
      <c r="G28" s="2">
        <v>15.6</v>
      </c>
      <c r="H28" s="2">
        <v>11.5</v>
      </c>
      <c r="I28" s="2">
        <v>8.8000000000000007</v>
      </c>
      <c r="J28" s="2">
        <v>8.5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>
        <f t="shared" si="1"/>
        <v>0</v>
      </c>
      <c r="T28">
        <f t="shared" si="2"/>
        <v>0</v>
      </c>
      <c r="U28">
        <f t="shared" si="3"/>
        <v>0</v>
      </c>
      <c r="V28">
        <f t="shared" ca="1" si="4"/>
        <v>0</v>
      </c>
      <c r="W28">
        <f t="shared" si="5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7"/>
        <v>0</v>
      </c>
    </row>
    <row r="29" spans="1:27" x14ac:dyDescent="0.35">
      <c r="A29" s="2">
        <v>1994</v>
      </c>
      <c r="B29" s="2">
        <v>17</v>
      </c>
      <c r="C29" s="2">
        <v>40.9</v>
      </c>
      <c r="D29" s="2">
        <v>25.6</v>
      </c>
      <c r="E29" s="2">
        <v>64</v>
      </c>
      <c r="F29" s="2">
        <v>42</v>
      </c>
      <c r="G29" s="2">
        <v>0</v>
      </c>
      <c r="H29" s="2">
        <v>11.9</v>
      </c>
      <c r="I29" s="2">
        <v>8.8000000000000007</v>
      </c>
      <c r="J29" s="2">
        <v>9.4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>
        <f t="shared" si="1"/>
        <v>0</v>
      </c>
      <c r="T29">
        <f t="shared" si="2"/>
        <v>0</v>
      </c>
      <c r="U29">
        <f t="shared" si="3"/>
        <v>0</v>
      </c>
      <c r="V29">
        <f t="shared" ca="1" si="4"/>
        <v>0</v>
      </c>
      <c r="W29">
        <f t="shared" si="5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7"/>
        <v>0</v>
      </c>
    </row>
    <row r="30" spans="1:27" x14ac:dyDescent="0.35">
      <c r="A30" s="2">
        <v>1994</v>
      </c>
      <c r="B30" s="2">
        <v>18</v>
      </c>
      <c r="C30" s="2">
        <v>42.3</v>
      </c>
      <c r="D30" s="2">
        <v>26.7</v>
      </c>
      <c r="E30" s="2">
        <v>63</v>
      </c>
      <c r="F30" s="2">
        <v>48</v>
      </c>
      <c r="G30" s="2">
        <v>8.4</v>
      </c>
      <c r="H30" s="2">
        <v>9.9</v>
      </c>
      <c r="I30" s="2">
        <v>8.4</v>
      </c>
      <c r="J30" s="2">
        <v>10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>
        <f t="shared" si="1"/>
        <v>0</v>
      </c>
      <c r="T30">
        <f t="shared" si="2"/>
        <v>0</v>
      </c>
      <c r="U30">
        <f t="shared" si="3"/>
        <v>0</v>
      </c>
      <c r="V30">
        <f t="shared" ca="1" si="4"/>
        <v>0</v>
      </c>
      <c r="W30">
        <f t="shared" si="5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7"/>
        <v>0</v>
      </c>
    </row>
    <row r="31" spans="1:27" x14ac:dyDescent="0.35">
      <c r="A31" s="2">
        <v>1994</v>
      </c>
      <c r="B31" s="2">
        <v>19</v>
      </c>
      <c r="C31" s="2">
        <v>45.1</v>
      </c>
      <c r="D31" s="2">
        <v>27.5</v>
      </c>
      <c r="E31" s="2">
        <v>53</v>
      </c>
      <c r="F31" s="2">
        <v>46</v>
      </c>
      <c r="G31" s="2">
        <v>0</v>
      </c>
      <c r="H31" s="2">
        <v>11.6</v>
      </c>
      <c r="I31" s="2">
        <v>10</v>
      </c>
      <c r="J31" s="2">
        <v>16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>
        <f t="shared" si="1"/>
        <v>0</v>
      </c>
      <c r="T31">
        <f t="shared" si="2"/>
        <v>0</v>
      </c>
      <c r="U31">
        <f t="shared" si="3"/>
        <v>0</v>
      </c>
      <c r="V31">
        <f t="shared" ca="1" si="4"/>
        <v>0</v>
      </c>
      <c r="W31">
        <f t="shared" si="5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7"/>
        <v>0</v>
      </c>
    </row>
    <row r="32" spans="1:27" x14ac:dyDescent="0.35">
      <c r="A32" s="2">
        <v>1994</v>
      </c>
      <c r="B32" s="2">
        <v>20</v>
      </c>
      <c r="C32" s="2">
        <v>46.2</v>
      </c>
      <c r="D32" s="2">
        <v>27.2</v>
      </c>
      <c r="E32" s="2">
        <v>66</v>
      </c>
      <c r="F32" s="2">
        <v>45</v>
      </c>
      <c r="G32" s="2">
        <v>0</v>
      </c>
      <c r="H32" s="2">
        <v>13</v>
      </c>
      <c r="I32" s="2">
        <v>7.9</v>
      </c>
      <c r="J32" s="2">
        <v>10.6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>
        <f t="shared" si="1"/>
        <v>0</v>
      </c>
      <c r="T32">
        <f t="shared" si="2"/>
        <v>0</v>
      </c>
      <c r="U32">
        <f t="shared" si="3"/>
        <v>0</v>
      </c>
      <c r="V32">
        <f t="shared" ca="1" si="4"/>
        <v>0</v>
      </c>
      <c r="W32">
        <f t="shared" si="5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7"/>
        <v>0</v>
      </c>
    </row>
    <row r="33" spans="1:27" x14ac:dyDescent="0.35">
      <c r="A33" s="2">
        <v>1994</v>
      </c>
      <c r="B33" s="2">
        <v>21</v>
      </c>
      <c r="C33" s="2">
        <v>46</v>
      </c>
      <c r="D33" s="2">
        <v>27.3</v>
      </c>
      <c r="E33" s="2">
        <v>72</v>
      </c>
      <c r="F33" s="2">
        <v>43</v>
      </c>
      <c r="G33" s="2">
        <v>13.2</v>
      </c>
      <c r="H33" s="2">
        <v>11.6</v>
      </c>
      <c r="I33" s="2">
        <v>6.5</v>
      </c>
      <c r="J33" s="2">
        <v>10.199999999999999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>
        <f t="shared" si="1"/>
        <v>0</v>
      </c>
      <c r="T33">
        <f t="shared" si="2"/>
        <v>0</v>
      </c>
      <c r="U33">
        <f t="shared" si="3"/>
        <v>0</v>
      </c>
      <c r="V33">
        <f t="shared" ca="1" si="4"/>
        <v>0</v>
      </c>
      <c r="W33">
        <f t="shared" si="5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7"/>
        <v>0</v>
      </c>
    </row>
    <row r="34" spans="1:27" x14ac:dyDescent="0.35">
      <c r="A34" s="2">
        <v>1994</v>
      </c>
      <c r="B34" s="2">
        <v>22</v>
      </c>
      <c r="C34" s="2">
        <v>46</v>
      </c>
      <c r="D34" s="2">
        <v>27.4</v>
      </c>
      <c r="E34" s="2">
        <v>76</v>
      </c>
      <c r="F34" s="2">
        <v>41</v>
      </c>
      <c r="G34" s="2">
        <v>0</v>
      </c>
      <c r="H34" s="2">
        <v>12.6</v>
      </c>
      <c r="I34" s="2">
        <v>9.6999999999999993</v>
      </c>
      <c r="J34" s="2">
        <v>10.1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>
        <f t="shared" si="1"/>
        <v>0</v>
      </c>
      <c r="T34">
        <f t="shared" si="2"/>
        <v>0</v>
      </c>
      <c r="U34">
        <f t="shared" si="3"/>
        <v>0</v>
      </c>
      <c r="V34">
        <f t="shared" ca="1" si="4"/>
        <v>0</v>
      </c>
      <c r="W34">
        <f t="shared" si="5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7"/>
        <v>0</v>
      </c>
    </row>
    <row r="35" spans="1:27" x14ac:dyDescent="0.35">
      <c r="A35" s="2">
        <v>1994</v>
      </c>
      <c r="B35" s="2">
        <v>23</v>
      </c>
      <c r="C35" s="2">
        <v>45.9</v>
      </c>
      <c r="D35" s="2">
        <v>26.3</v>
      </c>
      <c r="E35" s="2">
        <v>79</v>
      </c>
      <c r="F35" s="2">
        <v>43</v>
      </c>
      <c r="G35" s="2">
        <v>0</v>
      </c>
      <c r="H35" s="2">
        <v>13.6</v>
      </c>
      <c r="I35" s="2">
        <v>8.5</v>
      </c>
      <c r="J35" s="2">
        <v>11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>
        <f t="shared" si="1"/>
        <v>0</v>
      </c>
      <c r="T35">
        <f t="shared" si="2"/>
        <v>0</v>
      </c>
      <c r="U35">
        <f t="shared" si="3"/>
        <v>0</v>
      </c>
      <c r="V35">
        <f t="shared" ca="1" si="4"/>
        <v>0</v>
      </c>
      <c r="W35">
        <f t="shared" si="5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7"/>
        <v>0</v>
      </c>
    </row>
    <row r="36" spans="1:27" x14ac:dyDescent="0.35">
      <c r="A36" s="2">
        <v>1994</v>
      </c>
      <c r="B36" s="2">
        <v>24</v>
      </c>
      <c r="C36" s="2">
        <v>35.5</v>
      </c>
      <c r="D36" s="2">
        <v>24.4</v>
      </c>
      <c r="E36" s="2">
        <v>76</v>
      </c>
      <c r="F36" s="2">
        <v>52</v>
      </c>
      <c r="G36" s="2">
        <v>28</v>
      </c>
      <c r="H36" s="2">
        <v>13.5</v>
      </c>
      <c r="I36" s="2">
        <v>3.2</v>
      </c>
      <c r="J36" s="2">
        <v>8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>
        <f t="shared" si="1"/>
        <v>0</v>
      </c>
      <c r="T36">
        <f t="shared" si="2"/>
        <v>0</v>
      </c>
      <c r="U36">
        <f t="shared" si="3"/>
        <v>0</v>
      </c>
      <c r="V36">
        <f t="shared" ca="1" si="4"/>
        <v>0</v>
      </c>
      <c r="W36">
        <f t="shared" si="5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7"/>
        <v>0</v>
      </c>
    </row>
    <row r="37" spans="1:27" x14ac:dyDescent="0.35">
      <c r="A37" s="2">
        <v>1994</v>
      </c>
      <c r="B37" s="2">
        <v>25</v>
      </c>
      <c r="C37" s="2">
        <v>37.799999999999997</v>
      </c>
      <c r="D37" s="2">
        <v>24.5</v>
      </c>
      <c r="E37" s="2">
        <v>77</v>
      </c>
      <c r="F37" s="2">
        <v>43</v>
      </c>
      <c r="G37" s="2">
        <v>12.4</v>
      </c>
      <c r="H37" s="2">
        <v>13.2</v>
      </c>
      <c r="I37" s="2">
        <v>5.0999999999999996</v>
      </c>
      <c r="J37" s="2">
        <v>10.6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>
        <f t="shared" si="1"/>
        <v>0</v>
      </c>
      <c r="T37">
        <f t="shared" si="2"/>
        <v>0</v>
      </c>
      <c r="U37">
        <f t="shared" si="3"/>
        <v>0</v>
      </c>
      <c r="V37">
        <f t="shared" ca="1" si="4"/>
        <v>0</v>
      </c>
      <c r="W37">
        <f t="shared" si="5"/>
        <v>0</v>
      </c>
      <c r="X37">
        <f t="shared" si="6"/>
        <v>0</v>
      </c>
      <c r="Y37">
        <f t="shared" si="6"/>
        <v>0</v>
      </c>
      <c r="Z37">
        <f t="shared" si="6"/>
        <v>0</v>
      </c>
      <c r="AA37">
        <f t="shared" si="7"/>
        <v>0</v>
      </c>
    </row>
    <row r="38" spans="1:27" x14ac:dyDescent="0.35">
      <c r="A38" s="2">
        <v>1994</v>
      </c>
      <c r="B38" s="2">
        <v>26</v>
      </c>
      <c r="C38" s="2">
        <v>38.299999999999997</v>
      </c>
      <c r="D38" s="2">
        <v>25.1</v>
      </c>
      <c r="E38" s="2">
        <v>72</v>
      </c>
      <c r="F38" s="2">
        <v>46</v>
      </c>
      <c r="G38" s="2">
        <v>4.2</v>
      </c>
      <c r="H38" s="2">
        <v>15.1</v>
      </c>
      <c r="I38" s="2">
        <v>5.4</v>
      </c>
      <c r="J38" s="2">
        <v>11.1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>
        <f t="shared" si="1"/>
        <v>0</v>
      </c>
      <c r="T38">
        <f t="shared" si="2"/>
        <v>0</v>
      </c>
      <c r="U38">
        <f t="shared" si="3"/>
        <v>0</v>
      </c>
      <c r="V38">
        <f t="shared" ca="1" si="4"/>
        <v>0</v>
      </c>
      <c r="W38">
        <f t="shared" si="5"/>
        <v>0</v>
      </c>
      <c r="X38">
        <f t="shared" si="6"/>
        <v>0</v>
      </c>
      <c r="Y38">
        <f t="shared" si="6"/>
        <v>0</v>
      </c>
      <c r="Z38">
        <f t="shared" si="6"/>
        <v>0</v>
      </c>
      <c r="AA38">
        <f t="shared" si="7"/>
        <v>0</v>
      </c>
    </row>
    <row r="39" spans="1:27" x14ac:dyDescent="0.35">
      <c r="A39" s="2">
        <v>1994</v>
      </c>
      <c r="B39" s="2">
        <v>27</v>
      </c>
      <c r="C39" s="2">
        <v>32.299999999999997</v>
      </c>
      <c r="D39" s="2">
        <v>24.4</v>
      </c>
      <c r="E39" s="2">
        <v>92</v>
      </c>
      <c r="F39" s="2">
        <v>61</v>
      </c>
      <c r="G39" s="2">
        <v>85.2</v>
      </c>
      <c r="H39" s="2">
        <v>11.8</v>
      </c>
      <c r="I39" s="2">
        <v>3.4</v>
      </c>
      <c r="J39" s="2">
        <v>5.3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>
        <f t="shared" si="1"/>
        <v>0</v>
      </c>
      <c r="T39">
        <f t="shared" si="2"/>
        <v>0</v>
      </c>
      <c r="U39">
        <f t="shared" si="3"/>
        <v>0</v>
      </c>
      <c r="V39">
        <f t="shared" ca="1" si="4"/>
        <v>0</v>
      </c>
      <c r="W39">
        <f t="shared" si="5"/>
        <v>0</v>
      </c>
      <c r="X39">
        <f t="shared" si="6"/>
        <v>0</v>
      </c>
      <c r="Y39">
        <f t="shared" si="6"/>
        <v>0</v>
      </c>
      <c r="Z39">
        <f t="shared" si="6"/>
        <v>0</v>
      </c>
      <c r="AA39">
        <f t="shared" si="7"/>
        <v>0</v>
      </c>
    </row>
    <row r="40" spans="1:27" x14ac:dyDescent="0.35">
      <c r="A40" s="2">
        <v>1994</v>
      </c>
      <c r="B40" s="2">
        <v>28</v>
      </c>
      <c r="C40" s="2">
        <v>33.200000000000003</v>
      </c>
      <c r="D40" s="2">
        <v>24.4</v>
      </c>
      <c r="E40" s="2">
        <v>81</v>
      </c>
      <c r="F40" s="2">
        <v>74</v>
      </c>
      <c r="G40" s="2">
        <v>11.6</v>
      </c>
      <c r="H40" s="2">
        <v>18.8</v>
      </c>
      <c r="I40" s="2">
        <v>1.4</v>
      </c>
      <c r="J40" s="2">
        <v>6.5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>
        <f t="shared" si="1"/>
        <v>0</v>
      </c>
      <c r="T40">
        <f t="shared" si="2"/>
        <v>0</v>
      </c>
      <c r="U40">
        <f t="shared" si="3"/>
        <v>0</v>
      </c>
      <c r="V40">
        <f t="shared" ca="1" si="4"/>
        <v>0</v>
      </c>
      <c r="W40">
        <f t="shared" si="5"/>
        <v>0</v>
      </c>
      <c r="X40">
        <f t="shared" si="6"/>
        <v>0</v>
      </c>
      <c r="Y40">
        <f t="shared" si="6"/>
        <v>0</v>
      </c>
      <c r="Z40">
        <f t="shared" si="6"/>
        <v>0</v>
      </c>
      <c r="AA40">
        <f t="shared" si="7"/>
        <v>0</v>
      </c>
    </row>
    <row r="41" spans="1:27" x14ac:dyDescent="0.35">
      <c r="A41" s="2">
        <v>1994</v>
      </c>
      <c r="B41" s="2">
        <v>29</v>
      </c>
      <c r="C41" s="2">
        <v>37.200000000000003</v>
      </c>
      <c r="D41" s="2">
        <v>24.4</v>
      </c>
      <c r="E41" s="2">
        <v>70</v>
      </c>
      <c r="F41" s="2">
        <v>55</v>
      </c>
      <c r="G41" s="2">
        <v>11.2</v>
      </c>
      <c r="H41" s="2">
        <v>13.9</v>
      </c>
      <c r="I41" s="2">
        <v>7.8</v>
      </c>
      <c r="J41" s="2">
        <v>10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>
        <f t="shared" si="1"/>
        <v>0</v>
      </c>
      <c r="T41">
        <f t="shared" si="2"/>
        <v>0</v>
      </c>
      <c r="U41">
        <f t="shared" si="3"/>
        <v>0</v>
      </c>
      <c r="V41">
        <f t="shared" ca="1" si="4"/>
        <v>0</v>
      </c>
      <c r="W41">
        <f t="shared" si="5"/>
        <v>0</v>
      </c>
      <c r="X41">
        <f t="shared" si="6"/>
        <v>0</v>
      </c>
      <c r="Y41">
        <f t="shared" si="6"/>
        <v>0</v>
      </c>
      <c r="Z41">
        <f t="shared" si="6"/>
        <v>0</v>
      </c>
      <c r="AA41">
        <f t="shared" si="7"/>
        <v>0</v>
      </c>
    </row>
    <row r="42" spans="1:27" x14ac:dyDescent="0.35">
      <c r="A42" s="2">
        <v>1994</v>
      </c>
      <c r="B42" s="2">
        <v>30</v>
      </c>
      <c r="C42" s="2">
        <v>33.4</v>
      </c>
      <c r="D42" s="2">
        <v>25.6</v>
      </c>
      <c r="E42" s="2">
        <v>86</v>
      </c>
      <c r="F42" s="2">
        <v>61</v>
      </c>
      <c r="G42" s="2">
        <v>70.599999999999994</v>
      </c>
      <c r="H42" s="2">
        <v>8.8000000000000007</v>
      </c>
      <c r="I42" s="2">
        <v>3.5</v>
      </c>
      <c r="J42" s="2">
        <v>5.0999999999999996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>
        <f t="shared" si="1"/>
        <v>0</v>
      </c>
      <c r="T42">
        <f t="shared" si="2"/>
        <v>0</v>
      </c>
      <c r="U42">
        <f t="shared" si="3"/>
        <v>0</v>
      </c>
      <c r="V42">
        <f t="shared" ca="1" si="4"/>
        <v>0</v>
      </c>
      <c r="W42">
        <f t="shared" si="5"/>
        <v>0</v>
      </c>
      <c r="X42">
        <f t="shared" si="6"/>
        <v>0</v>
      </c>
      <c r="Y42">
        <f t="shared" si="6"/>
        <v>0</v>
      </c>
      <c r="Z42">
        <f t="shared" si="6"/>
        <v>0</v>
      </c>
      <c r="AA42">
        <f t="shared" si="7"/>
        <v>0</v>
      </c>
    </row>
    <row r="43" spans="1:27" x14ac:dyDescent="0.35">
      <c r="A43" s="2">
        <v>1999</v>
      </c>
      <c r="B43" s="2">
        <v>9</v>
      </c>
      <c r="C43" s="2">
        <v>35.4</v>
      </c>
      <c r="D43" s="2">
        <v>19.899999999999999</v>
      </c>
      <c r="E43" s="2">
        <v>86.285714285714306</v>
      </c>
      <c r="F43" s="2">
        <v>43</v>
      </c>
      <c r="G43" s="2">
        <v>0</v>
      </c>
      <c r="H43" s="2">
        <v>9.6</v>
      </c>
      <c r="I43" s="2">
        <v>4.5999999999999996</v>
      </c>
      <c r="J43" s="2">
        <v>20.171428571428599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>
        <f t="shared" si="1"/>
        <v>0</v>
      </c>
      <c r="T43">
        <f t="shared" si="2"/>
        <v>0</v>
      </c>
      <c r="U43">
        <f t="shared" si="3"/>
        <v>0</v>
      </c>
      <c r="V43">
        <f t="shared" ca="1" si="4"/>
        <v>0</v>
      </c>
      <c r="W43">
        <f t="shared" si="5"/>
        <v>0</v>
      </c>
      <c r="X43">
        <f t="shared" si="6"/>
        <v>0</v>
      </c>
      <c r="Y43">
        <f t="shared" si="6"/>
        <v>0</v>
      </c>
      <c r="Z43">
        <f t="shared" si="6"/>
        <v>0</v>
      </c>
      <c r="AA43">
        <f t="shared" si="7"/>
        <v>0</v>
      </c>
    </row>
    <row r="44" spans="1:27" x14ac:dyDescent="0.35">
      <c r="A44" s="2">
        <v>1999</v>
      </c>
      <c r="B44" s="2">
        <v>10</v>
      </c>
      <c r="C44" s="2">
        <v>36.5</v>
      </c>
      <c r="D44" s="2">
        <v>20.8</v>
      </c>
      <c r="E44" s="2">
        <v>89.714285714285694</v>
      </c>
      <c r="F44" s="2">
        <v>45</v>
      </c>
      <c r="G44" s="2">
        <v>0</v>
      </c>
      <c r="H44" s="2">
        <v>9.4</v>
      </c>
      <c r="I44" s="2">
        <v>6.1</v>
      </c>
      <c r="J44" s="2">
        <v>20.042857142857098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>
        <f t="shared" si="1"/>
        <v>0</v>
      </c>
      <c r="T44">
        <f t="shared" si="2"/>
        <v>0</v>
      </c>
      <c r="U44">
        <f t="shared" si="3"/>
        <v>0</v>
      </c>
      <c r="V44">
        <f t="shared" ca="1" si="4"/>
        <v>0</v>
      </c>
      <c r="W44">
        <f t="shared" si="5"/>
        <v>0</v>
      </c>
      <c r="X44">
        <f t="shared" si="6"/>
        <v>0</v>
      </c>
      <c r="Y44">
        <f t="shared" si="6"/>
        <v>0</v>
      </c>
      <c r="Z44">
        <f t="shared" si="6"/>
        <v>0</v>
      </c>
      <c r="AA44">
        <f t="shared" si="7"/>
        <v>0</v>
      </c>
    </row>
    <row r="45" spans="1:27" x14ac:dyDescent="0.35">
      <c r="A45" s="2">
        <v>1999</v>
      </c>
      <c r="B45" s="2">
        <v>11</v>
      </c>
      <c r="C45" s="2">
        <v>35.5</v>
      </c>
      <c r="D45" s="2">
        <v>21.6</v>
      </c>
      <c r="E45" s="2">
        <v>89</v>
      </c>
      <c r="F45" s="2">
        <v>46</v>
      </c>
      <c r="G45" s="2">
        <v>0</v>
      </c>
      <c r="H45" s="2">
        <v>9</v>
      </c>
      <c r="I45" s="2">
        <v>6.5</v>
      </c>
      <c r="J45" s="2">
        <v>21.6142857142857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>
        <f t="shared" si="1"/>
        <v>0</v>
      </c>
      <c r="T45">
        <f t="shared" si="2"/>
        <v>0</v>
      </c>
      <c r="U45">
        <f t="shared" si="3"/>
        <v>0</v>
      </c>
      <c r="V45">
        <f t="shared" ca="1" si="4"/>
        <v>0</v>
      </c>
      <c r="W45">
        <f t="shared" si="5"/>
        <v>0</v>
      </c>
      <c r="X45">
        <f t="shared" si="6"/>
        <v>0</v>
      </c>
      <c r="Y45">
        <f t="shared" si="6"/>
        <v>0</v>
      </c>
      <c r="Z45">
        <f t="shared" si="6"/>
        <v>0</v>
      </c>
      <c r="AA45">
        <f t="shared" si="7"/>
        <v>0</v>
      </c>
    </row>
    <row r="46" spans="1:27" x14ac:dyDescent="0.35">
      <c r="A46" s="2">
        <v>1999</v>
      </c>
      <c r="B46" s="2">
        <v>12</v>
      </c>
      <c r="C46" s="2">
        <v>35.9</v>
      </c>
      <c r="D46" s="2">
        <v>25.4</v>
      </c>
      <c r="E46" s="2">
        <v>89</v>
      </c>
      <c r="F46" s="2">
        <v>54</v>
      </c>
      <c r="G46" s="2">
        <v>0</v>
      </c>
      <c r="H46" s="2">
        <v>7.2</v>
      </c>
      <c r="I46" s="2">
        <v>6.9</v>
      </c>
      <c r="J46" s="2">
        <v>22.5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>
        <f t="shared" si="1"/>
        <v>0</v>
      </c>
      <c r="T46">
        <f t="shared" si="2"/>
        <v>0</v>
      </c>
      <c r="U46">
        <f t="shared" si="3"/>
        <v>0</v>
      </c>
      <c r="V46">
        <f t="shared" ca="1" si="4"/>
        <v>0</v>
      </c>
      <c r="W46">
        <f t="shared" si="5"/>
        <v>0</v>
      </c>
      <c r="X46">
        <f t="shared" si="6"/>
        <v>0</v>
      </c>
      <c r="Y46">
        <f t="shared" si="6"/>
        <v>0</v>
      </c>
      <c r="Z46">
        <f t="shared" si="6"/>
        <v>0</v>
      </c>
      <c r="AA46">
        <f t="shared" si="7"/>
        <v>0</v>
      </c>
    </row>
    <row r="47" spans="1:27" x14ac:dyDescent="0.35">
      <c r="A47" s="2">
        <v>1999</v>
      </c>
      <c r="B47" s="2">
        <v>13</v>
      </c>
      <c r="C47" s="2">
        <v>38</v>
      </c>
      <c r="D47" s="2">
        <v>24.8</v>
      </c>
      <c r="E47" s="2">
        <v>93</v>
      </c>
      <c r="F47" s="2">
        <v>54</v>
      </c>
      <c r="G47" s="2">
        <v>0</v>
      </c>
      <c r="H47" s="2">
        <v>9.1</v>
      </c>
      <c r="I47" s="2">
        <v>7.2</v>
      </c>
      <c r="J47" s="2">
        <v>23.8571428571429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>
        <f t="shared" si="1"/>
        <v>0</v>
      </c>
      <c r="T47">
        <f t="shared" si="2"/>
        <v>0</v>
      </c>
      <c r="U47">
        <f t="shared" si="3"/>
        <v>0</v>
      </c>
      <c r="V47">
        <f t="shared" ca="1" si="4"/>
        <v>0</v>
      </c>
      <c r="W47">
        <f t="shared" si="5"/>
        <v>0</v>
      </c>
      <c r="X47">
        <f t="shared" si="6"/>
        <v>0</v>
      </c>
      <c r="Y47">
        <f t="shared" si="6"/>
        <v>0</v>
      </c>
      <c r="Z47">
        <f t="shared" si="6"/>
        <v>0</v>
      </c>
      <c r="AA47">
        <f t="shared" si="7"/>
        <v>0</v>
      </c>
    </row>
    <row r="48" spans="1:27" x14ac:dyDescent="0.35">
      <c r="A48" s="2">
        <v>1999</v>
      </c>
      <c r="B48" s="2">
        <v>14</v>
      </c>
      <c r="C48" s="2">
        <v>37.5</v>
      </c>
      <c r="D48" s="2">
        <v>23.3</v>
      </c>
      <c r="E48" s="2">
        <v>94</v>
      </c>
      <c r="F48" s="2">
        <v>57</v>
      </c>
      <c r="G48" s="2">
        <v>0</v>
      </c>
      <c r="H48" s="2">
        <v>9.5</v>
      </c>
      <c r="I48" s="2">
        <v>7.2</v>
      </c>
      <c r="J48" s="2">
        <v>23.485714285714302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>
        <f t="shared" si="1"/>
        <v>0</v>
      </c>
      <c r="T48">
        <f t="shared" si="2"/>
        <v>0</v>
      </c>
      <c r="U48">
        <f t="shared" si="3"/>
        <v>0</v>
      </c>
      <c r="V48">
        <f t="shared" ca="1" si="4"/>
        <v>0</v>
      </c>
      <c r="W48">
        <f t="shared" si="5"/>
        <v>0</v>
      </c>
      <c r="X48">
        <f t="shared" si="6"/>
        <v>0</v>
      </c>
      <c r="Y48">
        <f t="shared" si="6"/>
        <v>0</v>
      </c>
      <c r="Z48">
        <f t="shared" si="6"/>
        <v>0</v>
      </c>
      <c r="AA48">
        <f t="shared" si="7"/>
        <v>0</v>
      </c>
    </row>
    <row r="49" spans="1:27" x14ac:dyDescent="0.35">
      <c r="A49" s="2">
        <v>1999</v>
      </c>
      <c r="B49" s="2">
        <v>15</v>
      </c>
      <c r="C49" s="2">
        <v>41</v>
      </c>
      <c r="D49" s="2">
        <v>26.5</v>
      </c>
      <c r="E49" s="2">
        <v>84</v>
      </c>
      <c r="F49" s="2">
        <v>57</v>
      </c>
      <c r="G49" s="2">
        <v>0</v>
      </c>
      <c r="H49" s="2">
        <v>8.6999999999999993</v>
      </c>
      <c r="I49" s="2">
        <v>8.3000000000000007</v>
      </c>
      <c r="J49" s="2">
        <v>23.9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>
        <f t="shared" si="1"/>
        <v>0</v>
      </c>
      <c r="T49">
        <f t="shared" si="2"/>
        <v>0</v>
      </c>
      <c r="U49">
        <f t="shared" si="3"/>
        <v>0</v>
      </c>
      <c r="V49">
        <f t="shared" ca="1" si="4"/>
        <v>0</v>
      </c>
      <c r="W49">
        <f t="shared" si="5"/>
        <v>0</v>
      </c>
      <c r="X49">
        <f t="shared" si="6"/>
        <v>0</v>
      </c>
      <c r="Y49">
        <f t="shared" si="6"/>
        <v>0</v>
      </c>
      <c r="Z49">
        <f t="shared" si="6"/>
        <v>0</v>
      </c>
      <c r="AA49">
        <f t="shared" si="7"/>
        <v>0</v>
      </c>
    </row>
    <row r="50" spans="1:27" x14ac:dyDescent="0.35">
      <c r="A50" s="2">
        <v>1999</v>
      </c>
      <c r="B50" s="2">
        <v>16</v>
      </c>
      <c r="C50" s="2">
        <v>39.299999999999997</v>
      </c>
      <c r="D50" s="2">
        <v>26.8</v>
      </c>
      <c r="E50" s="2">
        <v>86</v>
      </c>
      <c r="F50" s="2">
        <v>50</v>
      </c>
      <c r="G50" s="2">
        <v>0</v>
      </c>
      <c r="H50" s="2">
        <v>8.4</v>
      </c>
      <c r="I50" s="2">
        <v>6.9</v>
      </c>
      <c r="J50" s="2">
        <v>24.6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>
        <f t="shared" si="1"/>
        <v>0</v>
      </c>
      <c r="T50">
        <f t="shared" si="2"/>
        <v>0</v>
      </c>
      <c r="U50">
        <f t="shared" si="3"/>
        <v>0</v>
      </c>
      <c r="V50">
        <f t="shared" ca="1" si="4"/>
        <v>0</v>
      </c>
      <c r="W50">
        <f t="shared" si="5"/>
        <v>0</v>
      </c>
      <c r="X50">
        <f t="shared" si="6"/>
        <v>0</v>
      </c>
      <c r="Y50">
        <f t="shared" si="6"/>
        <v>0</v>
      </c>
      <c r="Z50">
        <f t="shared" si="6"/>
        <v>0</v>
      </c>
      <c r="AA50">
        <f t="shared" si="7"/>
        <v>0</v>
      </c>
    </row>
    <row r="51" spans="1:27" x14ac:dyDescent="0.35">
      <c r="A51" s="2">
        <v>1999</v>
      </c>
      <c r="B51" s="2">
        <v>17</v>
      </c>
      <c r="C51" s="2">
        <v>41</v>
      </c>
      <c r="D51" s="2">
        <v>27.9</v>
      </c>
      <c r="E51" s="2">
        <v>91</v>
      </c>
      <c r="F51" s="2">
        <v>47</v>
      </c>
      <c r="G51" s="2">
        <v>0</v>
      </c>
      <c r="H51" s="2">
        <v>9.4</v>
      </c>
      <c r="I51" s="2">
        <v>8.6999999999999993</v>
      </c>
      <c r="J51" s="2">
        <v>25.714285714285701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>
        <f t="shared" si="1"/>
        <v>0</v>
      </c>
      <c r="T51">
        <f t="shared" si="2"/>
        <v>0</v>
      </c>
      <c r="U51">
        <f t="shared" si="3"/>
        <v>0</v>
      </c>
      <c r="V51">
        <f t="shared" ca="1" si="4"/>
        <v>0</v>
      </c>
      <c r="W51">
        <f t="shared" si="5"/>
        <v>0</v>
      </c>
      <c r="X51">
        <f t="shared" si="6"/>
        <v>0</v>
      </c>
      <c r="Y51">
        <f t="shared" si="6"/>
        <v>0</v>
      </c>
      <c r="Z51">
        <f t="shared" si="6"/>
        <v>0</v>
      </c>
      <c r="AA51">
        <f t="shared" si="7"/>
        <v>0</v>
      </c>
    </row>
    <row r="52" spans="1:27" x14ac:dyDescent="0.35">
      <c r="A52" s="2">
        <v>1999</v>
      </c>
      <c r="B52" s="2">
        <v>18</v>
      </c>
      <c r="C52" s="2">
        <v>41</v>
      </c>
      <c r="D52" s="2">
        <v>28</v>
      </c>
      <c r="E52" s="2">
        <v>84</v>
      </c>
      <c r="F52" s="2">
        <v>49</v>
      </c>
      <c r="G52" s="2">
        <v>0</v>
      </c>
      <c r="H52" s="2">
        <v>8.6999999999999993</v>
      </c>
      <c r="I52" s="2">
        <v>10</v>
      </c>
      <c r="J52" s="2">
        <v>25.183333333333302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>
        <f t="shared" si="1"/>
        <v>0</v>
      </c>
      <c r="T52">
        <f t="shared" si="2"/>
        <v>0</v>
      </c>
      <c r="U52">
        <f t="shared" si="3"/>
        <v>0</v>
      </c>
      <c r="V52">
        <f t="shared" ca="1" si="4"/>
        <v>0</v>
      </c>
      <c r="W52">
        <f t="shared" si="5"/>
        <v>0</v>
      </c>
      <c r="X52">
        <f t="shared" si="6"/>
        <v>0</v>
      </c>
      <c r="Y52">
        <f t="shared" si="6"/>
        <v>0</v>
      </c>
      <c r="Z52">
        <f t="shared" si="6"/>
        <v>0</v>
      </c>
      <c r="AA52">
        <f t="shared" si="7"/>
        <v>0</v>
      </c>
    </row>
    <row r="53" spans="1:27" x14ac:dyDescent="0.35">
      <c r="A53" s="2">
        <v>1999</v>
      </c>
      <c r="B53" s="2">
        <v>19</v>
      </c>
      <c r="C53" s="2">
        <v>40.4</v>
      </c>
      <c r="D53" s="2">
        <v>27.2</v>
      </c>
      <c r="E53" s="2">
        <v>79</v>
      </c>
      <c r="F53" s="2">
        <v>59</v>
      </c>
      <c r="G53" s="2">
        <v>1.4</v>
      </c>
      <c r="H53" s="2">
        <v>7.3</v>
      </c>
      <c r="I53" s="2">
        <v>9.3000000000000007</v>
      </c>
      <c r="J53" s="2">
        <v>26.742857142857101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>
        <f t="shared" si="1"/>
        <v>0</v>
      </c>
      <c r="T53">
        <f t="shared" si="2"/>
        <v>0</v>
      </c>
      <c r="U53">
        <f t="shared" si="3"/>
        <v>0</v>
      </c>
      <c r="V53">
        <f t="shared" ca="1" si="4"/>
        <v>0</v>
      </c>
      <c r="W53">
        <f t="shared" si="5"/>
        <v>0</v>
      </c>
      <c r="X53">
        <f t="shared" si="6"/>
        <v>0</v>
      </c>
      <c r="Y53">
        <f t="shared" si="6"/>
        <v>0</v>
      </c>
      <c r="Z53">
        <f t="shared" si="6"/>
        <v>0</v>
      </c>
      <c r="AA53">
        <f t="shared" si="7"/>
        <v>0</v>
      </c>
    </row>
    <row r="54" spans="1:27" x14ac:dyDescent="0.35">
      <c r="A54" s="2">
        <v>1999</v>
      </c>
      <c r="B54" s="2">
        <v>20</v>
      </c>
      <c r="C54" s="2">
        <v>39.200000000000003</v>
      </c>
      <c r="D54" s="2">
        <v>26.4</v>
      </c>
      <c r="E54" s="2">
        <v>92</v>
      </c>
      <c r="F54" s="2">
        <v>63</v>
      </c>
      <c r="G54" s="2">
        <v>5.5</v>
      </c>
      <c r="H54" s="2">
        <v>7.4</v>
      </c>
      <c r="I54" s="2">
        <v>8.9</v>
      </c>
      <c r="J54" s="2">
        <v>25.985714285714302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>
        <f t="shared" si="1"/>
        <v>0</v>
      </c>
      <c r="T54">
        <f t="shared" si="2"/>
        <v>0</v>
      </c>
      <c r="U54">
        <f t="shared" si="3"/>
        <v>0</v>
      </c>
      <c r="V54">
        <f t="shared" ca="1" si="4"/>
        <v>0</v>
      </c>
      <c r="W54">
        <f t="shared" si="5"/>
        <v>0</v>
      </c>
      <c r="X54">
        <f t="shared" si="6"/>
        <v>0</v>
      </c>
      <c r="Y54">
        <f t="shared" si="6"/>
        <v>0</v>
      </c>
      <c r="Z54">
        <f t="shared" si="6"/>
        <v>0</v>
      </c>
      <c r="AA54">
        <f t="shared" si="7"/>
        <v>0</v>
      </c>
    </row>
    <row r="55" spans="1:27" x14ac:dyDescent="0.35">
      <c r="A55" s="2">
        <v>1999</v>
      </c>
      <c r="B55" s="2">
        <v>21</v>
      </c>
      <c r="C55" s="2">
        <v>38.700000000000003</v>
      </c>
      <c r="D55" s="2">
        <v>27.4</v>
      </c>
      <c r="E55" s="2">
        <v>89</v>
      </c>
      <c r="F55" s="2">
        <v>64</v>
      </c>
      <c r="G55" s="2">
        <v>1.4</v>
      </c>
      <c r="H55" s="2">
        <v>4.8</v>
      </c>
      <c r="I55" s="2">
        <v>10.1</v>
      </c>
      <c r="J55" s="2">
        <v>25.6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>
        <f t="shared" si="1"/>
        <v>0</v>
      </c>
      <c r="T55">
        <f t="shared" si="2"/>
        <v>0</v>
      </c>
      <c r="U55">
        <f t="shared" si="3"/>
        <v>0</v>
      </c>
      <c r="V55">
        <f t="shared" ca="1" si="4"/>
        <v>0</v>
      </c>
      <c r="W55">
        <f t="shared" si="5"/>
        <v>0</v>
      </c>
      <c r="X55">
        <f t="shared" si="6"/>
        <v>0</v>
      </c>
      <c r="Y55">
        <f t="shared" si="6"/>
        <v>0</v>
      </c>
      <c r="Z55">
        <f t="shared" si="6"/>
        <v>0</v>
      </c>
      <c r="AA55">
        <f t="shared" si="7"/>
        <v>0</v>
      </c>
    </row>
    <row r="56" spans="1:27" x14ac:dyDescent="0.35">
      <c r="A56" s="2">
        <v>1999</v>
      </c>
      <c r="B56" s="2">
        <v>22</v>
      </c>
      <c r="C56" s="2">
        <v>40.9</v>
      </c>
      <c r="D56" s="2">
        <v>28.2</v>
      </c>
      <c r="E56" s="2">
        <v>80</v>
      </c>
      <c r="F56" s="2">
        <v>53</v>
      </c>
      <c r="G56" s="2">
        <v>2.2000000000000002</v>
      </c>
      <c r="H56" s="2">
        <v>9</v>
      </c>
      <c r="I56" s="2">
        <v>11.2</v>
      </c>
      <c r="J56" s="2">
        <v>27.342857142857099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>
        <f t="shared" si="1"/>
        <v>0</v>
      </c>
      <c r="T56">
        <f t="shared" si="2"/>
        <v>0</v>
      </c>
      <c r="U56">
        <f t="shared" si="3"/>
        <v>0</v>
      </c>
      <c r="V56">
        <f t="shared" ca="1" si="4"/>
        <v>0</v>
      </c>
      <c r="W56">
        <f t="shared" si="5"/>
        <v>0</v>
      </c>
      <c r="X56">
        <f t="shared" si="6"/>
        <v>0</v>
      </c>
      <c r="Y56">
        <f t="shared" si="6"/>
        <v>0</v>
      </c>
      <c r="Z56">
        <f t="shared" si="6"/>
        <v>0</v>
      </c>
      <c r="AA56">
        <f t="shared" si="7"/>
        <v>0</v>
      </c>
    </row>
    <row r="57" spans="1:27" x14ac:dyDescent="0.35">
      <c r="A57" s="2">
        <v>1999</v>
      </c>
      <c r="B57" s="2">
        <v>23</v>
      </c>
      <c r="C57" s="2">
        <v>40.5</v>
      </c>
      <c r="D57" s="2">
        <v>26.3</v>
      </c>
      <c r="E57" s="2">
        <v>81</v>
      </c>
      <c r="F57" s="2">
        <v>49</v>
      </c>
      <c r="G57" s="2">
        <v>22.2</v>
      </c>
      <c r="H57" s="2">
        <v>8.8000000000000007</v>
      </c>
      <c r="I57" s="2">
        <v>10.199999999999999</v>
      </c>
      <c r="J57" s="2">
        <v>26.566666666666698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>
        <f t="shared" si="1"/>
        <v>0</v>
      </c>
      <c r="T57">
        <f t="shared" si="2"/>
        <v>0</v>
      </c>
      <c r="U57">
        <f t="shared" si="3"/>
        <v>0</v>
      </c>
      <c r="V57">
        <f t="shared" ca="1" si="4"/>
        <v>0</v>
      </c>
      <c r="W57">
        <f t="shared" si="5"/>
        <v>0</v>
      </c>
      <c r="X57">
        <f t="shared" si="6"/>
        <v>0</v>
      </c>
      <c r="Y57">
        <f t="shared" si="6"/>
        <v>0</v>
      </c>
      <c r="Z57">
        <f t="shared" si="6"/>
        <v>0</v>
      </c>
      <c r="AA57">
        <f t="shared" si="7"/>
        <v>0</v>
      </c>
    </row>
    <row r="58" spans="1:27" x14ac:dyDescent="0.35">
      <c r="A58" s="2">
        <v>1999</v>
      </c>
      <c r="B58" s="2">
        <v>24</v>
      </c>
      <c r="C58" s="2">
        <v>34.799999999999997</v>
      </c>
      <c r="D58" s="2">
        <v>25.3</v>
      </c>
      <c r="E58" s="2">
        <v>87</v>
      </c>
      <c r="F58" s="2">
        <v>68</v>
      </c>
      <c r="G58" s="2">
        <v>40</v>
      </c>
      <c r="H58" s="2">
        <v>9.9</v>
      </c>
      <c r="I58" s="2">
        <v>9.6999999999999993</v>
      </c>
      <c r="J58" s="2">
        <v>24.985714285714302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>
        <f t="shared" si="1"/>
        <v>0</v>
      </c>
      <c r="T58">
        <f t="shared" si="2"/>
        <v>0</v>
      </c>
      <c r="U58">
        <f t="shared" si="3"/>
        <v>0</v>
      </c>
      <c r="V58">
        <f t="shared" ca="1" si="4"/>
        <v>0</v>
      </c>
      <c r="W58">
        <f t="shared" si="5"/>
        <v>0</v>
      </c>
      <c r="X58">
        <f t="shared" si="6"/>
        <v>0</v>
      </c>
      <c r="Y58">
        <f t="shared" si="6"/>
        <v>0</v>
      </c>
      <c r="Z58">
        <f t="shared" si="6"/>
        <v>0</v>
      </c>
      <c r="AA58">
        <f t="shared" si="7"/>
        <v>0</v>
      </c>
    </row>
    <row r="59" spans="1:27" x14ac:dyDescent="0.35">
      <c r="A59" s="2">
        <v>1999</v>
      </c>
      <c r="B59" s="2">
        <v>25</v>
      </c>
      <c r="C59" s="2">
        <v>36.200000000000003</v>
      </c>
      <c r="D59" s="2">
        <v>26.6</v>
      </c>
      <c r="E59" s="2">
        <v>77</v>
      </c>
      <c r="F59" s="2">
        <v>56</v>
      </c>
      <c r="G59" s="2">
        <v>3.7</v>
      </c>
      <c r="H59" s="2">
        <v>3.5</v>
      </c>
      <c r="I59" s="2">
        <v>9.9</v>
      </c>
      <c r="J59" s="2">
        <v>26.1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>
        <f t="shared" si="1"/>
        <v>0</v>
      </c>
      <c r="T59">
        <f t="shared" si="2"/>
        <v>0</v>
      </c>
      <c r="U59">
        <f t="shared" si="3"/>
        <v>0</v>
      </c>
      <c r="V59">
        <f t="shared" ca="1" si="4"/>
        <v>0</v>
      </c>
      <c r="W59">
        <f t="shared" si="5"/>
        <v>0</v>
      </c>
      <c r="X59">
        <f t="shared" si="6"/>
        <v>0</v>
      </c>
      <c r="Y59">
        <f t="shared" si="6"/>
        <v>0</v>
      </c>
      <c r="Z59">
        <f t="shared" si="6"/>
        <v>0</v>
      </c>
      <c r="AA59">
        <f t="shared" si="7"/>
        <v>0</v>
      </c>
    </row>
    <row r="60" spans="1:27" x14ac:dyDescent="0.35">
      <c r="A60" s="2">
        <v>1999</v>
      </c>
      <c r="B60" s="2">
        <v>26</v>
      </c>
      <c r="C60" s="2">
        <v>38</v>
      </c>
      <c r="D60" s="2">
        <v>26.3</v>
      </c>
      <c r="E60" s="2">
        <v>77</v>
      </c>
      <c r="F60" s="2">
        <v>49</v>
      </c>
      <c r="G60" s="2">
        <v>24.1</v>
      </c>
      <c r="H60" s="2">
        <v>8.1</v>
      </c>
      <c r="I60" s="2">
        <v>11.3</v>
      </c>
      <c r="J60" s="2">
        <v>25.428571428571399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>
        <f t="shared" si="1"/>
        <v>0</v>
      </c>
      <c r="T60">
        <f t="shared" si="2"/>
        <v>0</v>
      </c>
      <c r="U60">
        <f t="shared" si="3"/>
        <v>0</v>
      </c>
      <c r="V60">
        <f t="shared" ca="1" si="4"/>
        <v>0</v>
      </c>
      <c r="W60">
        <f t="shared" si="5"/>
        <v>0</v>
      </c>
      <c r="X60">
        <f t="shared" si="6"/>
        <v>0</v>
      </c>
      <c r="Y60">
        <f t="shared" si="6"/>
        <v>0</v>
      </c>
      <c r="Z60">
        <f t="shared" si="6"/>
        <v>0</v>
      </c>
      <c r="AA60">
        <f t="shared" si="7"/>
        <v>0</v>
      </c>
    </row>
    <row r="61" spans="1:27" x14ac:dyDescent="0.35">
      <c r="A61" s="2">
        <v>1999</v>
      </c>
      <c r="B61" s="2">
        <v>27</v>
      </c>
      <c r="C61" s="2">
        <v>36.700000000000003</v>
      </c>
      <c r="D61" s="2">
        <v>26.3</v>
      </c>
      <c r="E61" s="2">
        <v>80</v>
      </c>
      <c r="F61" s="2">
        <v>67</v>
      </c>
      <c r="G61" s="2">
        <v>67.400000000000006</v>
      </c>
      <c r="H61" s="2">
        <v>3.4</v>
      </c>
      <c r="I61" s="2">
        <v>9.5</v>
      </c>
      <c r="J61" s="2">
        <v>24.814285714285699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>
        <f t="shared" si="1"/>
        <v>0</v>
      </c>
      <c r="T61">
        <f t="shared" si="2"/>
        <v>0</v>
      </c>
      <c r="U61">
        <f t="shared" si="3"/>
        <v>0</v>
      </c>
      <c r="V61">
        <f t="shared" ca="1" si="4"/>
        <v>0</v>
      </c>
      <c r="W61">
        <f t="shared" si="5"/>
        <v>0</v>
      </c>
      <c r="X61">
        <f t="shared" si="6"/>
        <v>0</v>
      </c>
      <c r="Y61">
        <f t="shared" si="6"/>
        <v>0</v>
      </c>
      <c r="Z61">
        <f t="shared" si="6"/>
        <v>0</v>
      </c>
      <c r="AA61">
        <f t="shared" si="7"/>
        <v>0</v>
      </c>
    </row>
    <row r="62" spans="1:27" x14ac:dyDescent="0.35">
      <c r="A62" s="2">
        <v>2001</v>
      </c>
      <c r="B62" s="2">
        <v>1</v>
      </c>
      <c r="C62" s="2">
        <v>30.1</v>
      </c>
      <c r="D62" s="2">
        <v>17</v>
      </c>
      <c r="E62" s="2">
        <v>89</v>
      </c>
      <c r="F62" s="2">
        <v>60.2</v>
      </c>
      <c r="G62" s="2">
        <v>0</v>
      </c>
      <c r="H62" s="2">
        <v>2.5</v>
      </c>
      <c r="I62" s="2">
        <v>4.0999999999999996</v>
      </c>
      <c r="J62" s="2">
        <v>16.02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>
        <f t="shared" si="1"/>
        <v>0</v>
      </c>
      <c r="T62">
        <f t="shared" si="2"/>
        <v>0</v>
      </c>
      <c r="U62">
        <f t="shared" si="3"/>
        <v>0</v>
      </c>
      <c r="V62">
        <f t="shared" ca="1" si="4"/>
        <v>0</v>
      </c>
      <c r="W62">
        <f t="shared" si="5"/>
        <v>0</v>
      </c>
      <c r="X62">
        <f t="shared" si="6"/>
        <v>0</v>
      </c>
      <c r="Y62">
        <f t="shared" si="6"/>
        <v>0</v>
      </c>
      <c r="Z62">
        <f t="shared" si="6"/>
        <v>0</v>
      </c>
      <c r="AA62">
        <f t="shared" si="7"/>
        <v>0</v>
      </c>
    </row>
    <row r="63" spans="1:27" x14ac:dyDescent="0.35">
      <c r="A63" s="2">
        <v>2001</v>
      </c>
      <c r="B63" s="2">
        <v>2</v>
      </c>
      <c r="C63" s="2">
        <v>30.4</v>
      </c>
      <c r="D63" s="2">
        <v>15.5</v>
      </c>
      <c r="E63" s="2">
        <v>91</v>
      </c>
      <c r="F63" s="2">
        <v>57.8</v>
      </c>
      <c r="G63" s="2">
        <v>0</v>
      </c>
      <c r="H63" s="2">
        <v>3.5</v>
      </c>
      <c r="I63" s="2">
        <v>7.5</v>
      </c>
      <c r="J63" s="2">
        <v>17.54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>
        <f t="shared" si="1"/>
        <v>0</v>
      </c>
      <c r="T63">
        <f t="shared" si="2"/>
        <v>0</v>
      </c>
      <c r="U63">
        <f t="shared" si="3"/>
        <v>0</v>
      </c>
      <c r="V63">
        <f t="shared" ca="1" si="4"/>
        <v>0</v>
      </c>
      <c r="W63">
        <f t="shared" si="5"/>
        <v>0</v>
      </c>
      <c r="X63">
        <f t="shared" si="6"/>
        <v>0</v>
      </c>
      <c r="Y63">
        <f t="shared" si="6"/>
        <v>0</v>
      </c>
      <c r="Z63">
        <f t="shared" si="6"/>
        <v>0</v>
      </c>
      <c r="AA63">
        <f t="shared" si="7"/>
        <v>0</v>
      </c>
    </row>
    <row r="64" spans="1:27" x14ac:dyDescent="0.35">
      <c r="A64" s="2">
        <v>2001</v>
      </c>
      <c r="B64" s="2">
        <v>3</v>
      </c>
      <c r="C64" s="2">
        <v>30.6</v>
      </c>
      <c r="D64" s="2">
        <v>15.9</v>
      </c>
      <c r="E64" s="2">
        <v>91</v>
      </c>
      <c r="F64" s="2">
        <v>59.4</v>
      </c>
      <c r="G64" s="2">
        <v>0</v>
      </c>
      <c r="H64" s="2">
        <v>3.8</v>
      </c>
      <c r="I64" s="2">
        <v>7.6</v>
      </c>
      <c r="J64" s="2">
        <v>16.82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>
        <f t="shared" si="1"/>
        <v>0</v>
      </c>
      <c r="T64">
        <f t="shared" si="2"/>
        <v>0</v>
      </c>
      <c r="U64">
        <f t="shared" si="3"/>
        <v>0</v>
      </c>
      <c r="V64">
        <f t="shared" ca="1" si="4"/>
        <v>0</v>
      </c>
      <c r="W64">
        <f t="shared" si="5"/>
        <v>0</v>
      </c>
      <c r="X64">
        <f t="shared" si="6"/>
        <v>0</v>
      </c>
      <c r="Y64">
        <f t="shared" si="6"/>
        <v>0</v>
      </c>
      <c r="Z64">
        <f t="shared" si="6"/>
        <v>0</v>
      </c>
      <c r="AA64">
        <f t="shared" si="7"/>
        <v>0</v>
      </c>
    </row>
    <row r="65" spans="1:27" x14ac:dyDescent="0.35">
      <c r="A65" s="2">
        <v>2001</v>
      </c>
      <c r="B65" s="2">
        <v>4</v>
      </c>
      <c r="C65" s="2">
        <v>31.5</v>
      </c>
      <c r="D65" s="2">
        <v>13.7</v>
      </c>
      <c r="E65" s="2">
        <v>89</v>
      </c>
      <c r="F65" s="2">
        <v>59</v>
      </c>
      <c r="G65" s="2">
        <v>0</v>
      </c>
      <c r="H65" s="2">
        <v>2.5</v>
      </c>
      <c r="I65" s="2">
        <v>6.6</v>
      </c>
      <c r="J65" s="2">
        <v>15.06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>
        <f t="shared" si="1"/>
        <v>0</v>
      </c>
      <c r="T65">
        <f t="shared" si="2"/>
        <v>0</v>
      </c>
      <c r="U65">
        <f t="shared" si="3"/>
        <v>0</v>
      </c>
      <c r="V65">
        <f t="shared" ca="1" si="4"/>
        <v>0</v>
      </c>
      <c r="W65">
        <f t="shared" si="5"/>
        <v>0</v>
      </c>
      <c r="X65">
        <f t="shared" si="6"/>
        <v>0</v>
      </c>
      <c r="Y65">
        <f t="shared" si="6"/>
        <v>0</v>
      </c>
      <c r="Z65">
        <f t="shared" si="6"/>
        <v>0</v>
      </c>
      <c r="AA65">
        <f t="shared" si="7"/>
        <v>0</v>
      </c>
    </row>
    <row r="66" spans="1:27" x14ac:dyDescent="0.35">
      <c r="A66" s="2">
        <v>2001</v>
      </c>
      <c r="B66" s="2">
        <v>5</v>
      </c>
      <c r="C66" s="2">
        <v>30.9</v>
      </c>
      <c r="D66" s="2">
        <v>13.6</v>
      </c>
      <c r="E66" s="2">
        <v>91</v>
      </c>
      <c r="F66" s="2">
        <v>57.8</v>
      </c>
      <c r="G66" s="2">
        <v>0</v>
      </c>
      <c r="H66" s="2">
        <v>5</v>
      </c>
      <c r="I66" s="2">
        <v>8.5</v>
      </c>
      <c r="J66" s="2">
        <v>15.96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>
        <f t="shared" si="1"/>
        <v>0</v>
      </c>
      <c r="T66">
        <f t="shared" si="2"/>
        <v>0</v>
      </c>
      <c r="U66">
        <f t="shared" si="3"/>
        <v>0</v>
      </c>
      <c r="V66">
        <f t="shared" ca="1" si="4"/>
        <v>0</v>
      </c>
      <c r="W66">
        <f t="shared" si="5"/>
        <v>0</v>
      </c>
      <c r="X66">
        <f t="shared" si="6"/>
        <v>0</v>
      </c>
      <c r="Y66">
        <f t="shared" si="6"/>
        <v>0</v>
      </c>
      <c r="Z66">
        <f t="shared" si="6"/>
        <v>0</v>
      </c>
      <c r="AA66">
        <f t="shared" si="7"/>
        <v>0</v>
      </c>
    </row>
    <row r="67" spans="1:27" x14ac:dyDescent="0.35">
      <c r="A67" s="2">
        <v>2001</v>
      </c>
      <c r="B67" s="2">
        <v>6</v>
      </c>
      <c r="C67" s="2">
        <v>34.299999999999997</v>
      </c>
      <c r="D67" s="2">
        <v>16.399999999999999</v>
      </c>
      <c r="E67" s="2">
        <v>89</v>
      </c>
      <c r="F67" s="2">
        <v>51.8</v>
      </c>
      <c r="G67" s="2">
        <v>0</v>
      </c>
      <c r="H67" s="2">
        <v>4.5999999999999996</v>
      </c>
      <c r="I67" s="2">
        <v>8.8000000000000007</v>
      </c>
      <c r="J67" s="2">
        <v>17.100000000000001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>
        <f t="shared" ref="S67:S130" si="8">IF(K67=0,0,1)</f>
        <v>0</v>
      </c>
      <c r="T67">
        <f t="shared" ref="T67:T130" si="9">IF(L67=0,0,1)</f>
        <v>0</v>
      </c>
      <c r="U67">
        <f t="shared" ref="U67:U130" si="10">IF(M67=0,0,1)</f>
        <v>0</v>
      </c>
      <c r="V67">
        <f t="shared" ref="V67:V130" ca="1" si="11">_xlfn.IFS(N67=0,0,N67&lt;0.6,MROUND(RAND(),1),N67&gt;=0.6,1)</f>
        <v>0</v>
      </c>
      <c r="W67">
        <f t="shared" ref="W67:W130" si="12">IF(O67=0,0,1)</f>
        <v>0</v>
      </c>
      <c r="X67">
        <f t="shared" ref="X67:Z130" si="13">IF(P67=0,0,1)</f>
        <v>0</v>
      </c>
      <c r="Y67">
        <f t="shared" si="13"/>
        <v>0</v>
      </c>
      <c r="Z67">
        <f t="shared" si="13"/>
        <v>0</v>
      </c>
      <c r="AA67">
        <f t="shared" ref="AA67:AA130" si="14">IF(SUM(W67:Z67)=0,0,1)</f>
        <v>0</v>
      </c>
    </row>
    <row r="68" spans="1:27" x14ac:dyDescent="0.35">
      <c r="A68" s="2">
        <v>2001</v>
      </c>
      <c r="B68" s="2">
        <v>7</v>
      </c>
      <c r="C68" s="2">
        <v>33.5</v>
      </c>
      <c r="D68" s="2">
        <v>16.7</v>
      </c>
      <c r="E68" s="2">
        <v>90</v>
      </c>
      <c r="F68" s="2">
        <v>55.8</v>
      </c>
      <c r="G68" s="2">
        <v>0</v>
      </c>
      <c r="H68" s="2">
        <v>4.9000000000000004</v>
      </c>
      <c r="I68" s="2">
        <v>8.8000000000000007</v>
      </c>
      <c r="J68" s="2">
        <v>17.600000000000001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>
        <f t="shared" si="8"/>
        <v>0</v>
      </c>
      <c r="T68">
        <f t="shared" si="9"/>
        <v>0</v>
      </c>
      <c r="U68">
        <f t="shared" si="10"/>
        <v>0</v>
      </c>
      <c r="V68">
        <f t="shared" ca="1" si="11"/>
        <v>0</v>
      </c>
      <c r="W68">
        <f t="shared" si="12"/>
        <v>0</v>
      </c>
      <c r="X68">
        <f t="shared" si="13"/>
        <v>0</v>
      </c>
      <c r="Y68">
        <f t="shared" si="13"/>
        <v>0</v>
      </c>
      <c r="Z68">
        <f t="shared" si="13"/>
        <v>0</v>
      </c>
      <c r="AA68">
        <f t="shared" si="14"/>
        <v>0</v>
      </c>
    </row>
    <row r="69" spans="1:27" x14ac:dyDescent="0.35">
      <c r="A69" s="2">
        <v>2001</v>
      </c>
      <c r="B69" s="2">
        <v>8</v>
      </c>
      <c r="C69" s="2">
        <v>35.1</v>
      </c>
      <c r="D69" s="2">
        <v>21.9</v>
      </c>
      <c r="E69" s="2">
        <v>82</v>
      </c>
      <c r="F69" s="2">
        <v>52.8</v>
      </c>
      <c r="G69" s="2">
        <v>0</v>
      </c>
      <c r="H69" s="2">
        <v>5.6</v>
      </c>
      <c r="I69" s="2">
        <v>8.4</v>
      </c>
      <c r="J69" s="2">
        <v>18.28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>
        <f t="shared" si="8"/>
        <v>0</v>
      </c>
      <c r="T69">
        <f t="shared" si="9"/>
        <v>0</v>
      </c>
      <c r="U69">
        <f t="shared" si="10"/>
        <v>0</v>
      </c>
      <c r="V69">
        <f t="shared" ca="1" si="11"/>
        <v>0</v>
      </c>
      <c r="W69">
        <f t="shared" si="12"/>
        <v>0</v>
      </c>
      <c r="X69">
        <f t="shared" si="13"/>
        <v>0</v>
      </c>
      <c r="Y69">
        <f t="shared" si="13"/>
        <v>0</v>
      </c>
      <c r="Z69">
        <f t="shared" si="13"/>
        <v>0</v>
      </c>
      <c r="AA69">
        <f t="shared" si="14"/>
        <v>0</v>
      </c>
    </row>
    <row r="70" spans="1:27" x14ac:dyDescent="0.35">
      <c r="A70" s="2">
        <v>2001</v>
      </c>
      <c r="B70" s="2">
        <v>9</v>
      </c>
      <c r="C70" s="2">
        <v>35.299999999999997</v>
      </c>
      <c r="D70" s="2">
        <v>23.8</v>
      </c>
      <c r="E70" s="2">
        <v>83</v>
      </c>
      <c r="F70" s="2">
        <v>54.2</v>
      </c>
      <c r="G70" s="2">
        <v>0</v>
      </c>
      <c r="H70" s="2">
        <v>7.2</v>
      </c>
      <c r="I70" s="2">
        <v>9.3000000000000007</v>
      </c>
      <c r="J70" s="2">
        <v>18.8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>
        <f t="shared" si="8"/>
        <v>0</v>
      </c>
      <c r="T70">
        <f t="shared" si="9"/>
        <v>0</v>
      </c>
      <c r="U70">
        <f t="shared" si="10"/>
        <v>0</v>
      </c>
      <c r="V70">
        <f t="shared" ca="1" si="11"/>
        <v>0</v>
      </c>
      <c r="W70">
        <f t="shared" si="12"/>
        <v>0</v>
      </c>
      <c r="X70">
        <f t="shared" si="13"/>
        <v>0</v>
      </c>
      <c r="Y70">
        <f t="shared" si="13"/>
        <v>0</v>
      </c>
      <c r="Z70">
        <f t="shared" si="13"/>
        <v>0</v>
      </c>
      <c r="AA70">
        <f t="shared" si="14"/>
        <v>0</v>
      </c>
    </row>
    <row r="71" spans="1:27" x14ac:dyDescent="0.35">
      <c r="A71" s="2">
        <v>2001</v>
      </c>
      <c r="B71" s="2">
        <v>10</v>
      </c>
      <c r="C71" s="2">
        <v>35</v>
      </c>
      <c r="D71" s="2">
        <v>23.2</v>
      </c>
      <c r="E71" s="2">
        <v>84</v>
      </c>
      <c r="F71" s="2">
        <v>63.8</v>
      </c>
      <c r="G71" s="2">
        <v>0</v>
      </c>
      <c r="H71" s="2">
        <v>5.6</v>
      </c>
      <c r="I71" s="2">
        <v>8.9</v>
      </c>
      <c r="J71" s="2">
        <v>18.52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>
        <f t="shared" si="8"/>
        <v>0</v>
      </c>
      <c r="T71">
        <f t="shared" si="9"/>
        <v>0</v>
      </c>
      <c r="U71">
        <f t="shared" si="10"/>
        <v>0</v>
      </c>
      <c r="V71">
        <f t="shared" ca="1" si="11"/>
        <v>0</v>
      </c>
      <c r="W71">
        <f t="shared" si="12"/>
        <v>0</v>
      </c>
      <c r="X71">
        <f t="shared" si="13"/>
        <v>0</v>
      </c>
      <c r="Y71">
        <f t="shared" si="13"/>
        <v>0</v>
      </c>
      <c r="Z71">
        <f t="shared" si="13"/>
        <v>0</v>
      </c>
      <c r="AA71">
        <f t="shared" si="14"/>
        <v>0</v>
      </c>
    </row>
    <row r="72" spans="1:27" x14ac:dyDescent="0.35">
      <c r="A72" s="2">
        <v>2001</v>
      </c>
      <c r="B72" s="2">
        <v>11</v>
      </c>
      <c r="C72" s="2">
        <v>36.299999999999997</v>
      </c>
      <c r="D72" s="2">
        <v>23.4</v>
      </c>
      <c r="E72" s="2">
        <v>85</v>
      </c>
      <c r="F72" s="2">
        <v>64</v>
      </c>
      <c r="G72" s="2">
        <v>0</v>
      </c>
      <c r="H72" s="2">
        <v>6.3</v>
      </c>
      <c r="I72" s="2">
        <v>8.9</v>
      </c>
      <c r="J72" s="2">
        <v>19.14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>
        <f t="shared" si="8"/>
        <v>0</v>
      </c>
      <c r="T72">
        <f t="shared" si="9"/>
        <v>0</v>
      </c>
      <c r="U72">
        <f t="shared" si="10"/>
        <v>0</v>
      </c>
      <c r="V72">
        <f t="shared" ca="1" si="11"/>
        <v>0</v>
      </c>
      <c r="W72">
        <f t="shared" si="12"/>
        <v>0</v>
      </c>
      <c r="X72">
        <f t="shared" si="13"/>
        <v>0</v>
      </c>
      <c r="Y72">
        <f t="shared" si="13"/>
        <v>0</v>
      </c>
      <c r="Z72">
        <f t="shared" si="13"/>
        <v>0</v>
      </c>
      <c r="AA72">
        <f t="shared" si="14"/>
        <v>0</v>
      </c>
    </row>
    <row r="73" spans="1:27" x14ac:dyDescent="0.35">
      <c r="A73" s="2">
        <v>2001</v>
      </c>
      <c r="B73" s="2">
        <v>12</v>
      </c>
      <c r="C73" s="2">
        <v>37</v>
      </c>
      <c r="D73" s="2">
        <v>25.1</v>
      </c>
      <c r="E73" s="2">
        <v>87</v>
      </c>
      <c r="F73" s="2">
        <v>69.8</v>
      </c>
      <c r="G73" s="2">
        <v>0</v>
      </c>
      <c r="H73" s="2">
        <v>7.4</v>
      </c>
      <c r="I73" s="2">
        <v>8.3000000000000007</v>
      </c>
      <c r="J73" s="2">
        <v>19.079999999999998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>
        <f t="shared" si="8"/>
        <v>0</v>
      </c>
      <c r="T73">
        <f t="shared" si="9"/>
        <v>0</v>
      </c>
      <c r="U73">
        <f t="shared" si="10"/>
        <v>0</v>
      </c>
      <c r="V73">
        <f t="shared" ca="1" si="11"/>
        <v>0</v>
      </c>
      <c r="W73">
        <f t="shared" si="12"/>
        <v>0</v>
      </c>
      <c r="X73">
        <f t="shared" si="13"/>
        <v>0</v>
      </c>
      <c r="Y73">
        <f t="shared" si="13"/>
        <v>0</v>
      </c>
      <c r="Z73">
        <f t="shared" si="13"/>
        <v>0</v>
      </c>
      <c r="AA73">
        <f t="shared" si="14"/>
        <v>0</v>
      </c>
    </row>
    <row r="74" spans="1:27" x14ac:dyDescent="0.35">
      <c r="A74" s="2">
        <v>2001</v>
      </c>
      <c r="B74" s="2">
        <v>13</v>
      </c>
      <c r="C74" s="2">
        <v>37.6</v>
      </c>
      <c r="D74" s="2">
        <v>27.5</v>
      </c>
      <c r="E74" s="2">
        <v>90</v>
      </c>
      <c r="F74" s="2">
        <v>67.8</v>
      </c>
      <c r="G74" s="2">
        <v>0</v>
      </c>
      <c r="H74" s="2">
        <v>8.3000000000000007</v>
      </c>
      <c r="I74" s="2">
        <v>8.5</v>
      </c>
      <c r="J74" s="2">
        <v>19.079999999999998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>
        <f t="shared" si="8"/>
        <v>0</v>
      </c>
      <c r="T74">
        <f t="shared" si="9"/>
        <v>0</v>
      </c>
      <c r="U74">
        <f t="shared" si="10"/>
        <v>0</v>
      </c>
      <c r="V74">
        <f t="shared" ca="1" si="11"/>
        <v>0</v>
      </c>
      <c r="W74">
        <f t="shared" si="12"/>
        <v>0</v>
      </c>
      <c r="X74">
        <f t="shared" si="13"/>
        <v>0</v>
      </c>
      <c r="Y74">
        <f t="shared" si="13"/>
        <v>0</v>
      </c>
      <c r="Z74">
        <f t="shared" si="13"/>
        <v>0</v>
      </c>
      <c r="AA74">
        <f t="shared" si="14"/>
        <v>0</v>
      </c>
    </row>
    <row r="75" spans="1:27" x14ac:dyDescent="0.35">
      <c r="A75" s="2">
        <v>2001</v>
      </c>
      <c r="B75" s="2">
        <v>14</v>
      </c>
      <c r="C75" s="2">
        <v>37.4</v>
      </c>
      <c r="D75" s="2">
        <v>25.6</v>
      </c>
      <c r="E75" s="2">
        <v>89</v>
      </c>
      <c r="F75" s="2">
        <v>62.6</v>
      </c>
      <c r="G75" s="2">
        <v>0</v>
      </c>
      <c r="H75" s="2">
        <v>6.8</v>
      </c>
      <c r="I75" s="2">
        <v>8.3000000000000007</v>
      </c>
      <c r="J75" s="2">
        <v>18.7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>
        <f t="shared" si="8"/>
        <v>0</v>
      </c>
      <c r="T75">
        <f t="shared" si="9"/>
        <v>0</v>
      </c>
      <c r="U75">
        <f t="shared" si="10"/>
        <v>0</v>
      </c>
      <c r="V75">
        <f t="shared" ca="1" si="11"/>
        <v>0</v>
      </c>
      <c r="W75">
        <f t="shared" si="12"/>
        <v>0</v>
      </c>
      <c r="X75">
        <f t="shared" si="13"/>
        <v>0</v>
      </c>
      <c r="Y75">
        <f t="shared" si="13"/>
        <v>0</v>
      </c>
      <c r="Z75">
        <f t="shared" si="13"/>
        <v>0</v>
      </c>
      <c r="AA75">
        <f t="shared" si="14"/>
        <v>0</v>
      </c>
    </row>
    <row r="76" spans="1:27" x14ac:dyDescent="0.35">
      <c r="A76" s="2">
        <v>2001</v>
      </c>
      <c r="B76" s="2">
        <v>15</v>
      </c>
      <c r="C76" s="2">
        <v>34</v>
      </c>
      <c r="D76" s="2">
        <v>25.1</v>
      </c>
      <c r="E76" s="2">
        <v>91</v>
      </c>
      <c r="F76" s="2">
        <v>69.8</v>
      </c>
      <c r="G76" s="2">
        <v>30.2</v>
      </c>
      <c r="H76" s="2">
        <v>6.7</v>
      </c>
      <c r="I76" s="2">
        <v>4.7</v>
      </c>
      <c r="J76" s="2">
        <v>18.48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>
        <f t="shared" si="8"/>
        <v>0</v>
      </c>
      <c r="T76">
        <f t="shared" si="9"/>
        <v>0</v>
      </c>
      <c r="U76">
        <f t="shared" si="10"/>
        <v>0</v>
      </c>
      <c r="V76">
        <f t="shared" ca="1" si="11"/>
        <v>0</v>
      </c>
      <c r="W76">
        <f t="shared" si="12"/>
        <v>0</v>
      </c>
      <c r="X76">
        <f t="shared" si="13"/>
        <v>0</v>
      </c>
      <c r="Y76">
        <f t="shared" si="13"/>
        <v>0</v>
      </c>
      <c r="Z76">
        <f t="shared" si="13"/>
        <v>0</v>
      </c>
      <c r="AA76">
        <f t="shared" si="14"/>
        <v>0</v>
      </c>
    </row>
    <row r="77" spans="1:27" x14ac:dyDescent="0.35">
      <c r="A77" s="2">
        <v>2001</v>
      </c>
      <c r="B77" s="2">
        <v>16</v>
      </c>
      <c r="C77" s="2">
        <v>35.6</v>
      </c>
      <c r="D77" s="2">
        <v>25.7</v>
      </c>
      <c r="E77" s="2">
        <v>86</v>
      </c>
      <c r="F77" s="2">
        <v>63.6</v>
      </c>
      <c r="G77" s="2">
        <v>0</v>
      </c>
      <c r="H77" s="2">
        <v>7.8</v>
      </c>
      <c r="I77" s="2">
        <v>8.8000000000000007</v>
      </c>
      <c r="J77" s="2">
        <v>20.12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>
        <f t="shared" si="8"/>
        <v>0</v>
      </c>
      <c r="T77">
        <f t="shared" si="9"/>
        <v>0</v>
      </c>
      <c r="U77">
        <f t="shared" si="10"/>
        <v>0</v>
      </c>
      <c r="V77">
        <f t="shared" ca="1" si="11"/>
        <v>0</v>
      </c>
      <c r="W77">
        <f t="shared" si="12"/>
        <v>0</v>
      </c>
      <c r="X77">
        <f t="shared" si="13"/>
        <v>0</v>
      </c>
      <c r="Y77">
        <f t="shared" si="13"/>
        <v>0</v>
      </c>
      <c r="Z77">
        <f t="shared" si="13"/>
        <v>0</v>
      </c>
      <c r="AA77">
        <f t="shared" si="14"/>
        <v>0</v>
      </c>
    </row>
    <row r="78" spans="1:27" x14ac:dyDescent="0.35">
      <c r="A78" s="2">
        <v>2001</v>
      </c>
      <c r="B78" s="2">
        <v>17</v>
      </c>
      <c r="C78" s="2">
        <v>38.4</v>
      </c>
      <c r="D78" s="2">
        <v>25.8</v>
      </c>
      <c r="E78" s="2">
        <v>88</v>
      </c>
      <c r="F78" s="2">
        <v>69</v>
      </c>
      <c r="G78" s="2">
        <v>0</v>
      </c>
      <c r="H78" s="2">
        <v>10.199999999999999</v>
      </c>
      <c r="I78" s="2">
        <v>9.9</v>
      </c>
      <c r="J78" s="2">
        <v>20.84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>
        <f t="shared" si="8"/>
        <v>0</v>
      </c>
      <c r="T78">
        <f t="shared" si="9"/>
        <v>0</v>
      </c>
      <c r="U78">
        <f t="shared" si="10"/>
        <v>0</v>
      </c>
      <c r="V78">
        <f t="shared" ca="1" si="11"/>
        <v>0</v>
      </c>
      <c r="W78">
        <f t="shared" si="12"/>
        <v>0</v>
      </c>
      <c r="X78">
        <f t="shared" si="13"/>
        <v>0</v>
      </c>
      <c r="Y78">
        <f t="shared" si="13"/>
        <v>0</v>
      </c>
      <c r="Z78">
        <f t="shared" si="13"/>
        <v>0</v>
      </c>
      <c r="AA78">
        <f t="shared" si="14"/>
        <v>0</v>
      </c>
    </row>
    <row r="79" spans="1:27" x14ac:dyDescent="0.35">
      <c r="A79" s="2">
        <v>2001</v>
      </c>
      <c r="B79" s="2">
        <v>18</v>
      </c>
      <c r="C79" s="2">
        <v>39.4</v>
      </c>
      <c r="D79" s="2">
        <v>27.4</v>
      </c>
      <c r="E79" s="2">
        <v>82</v>
      </c>
      <c r="F79" s="2">
        <v>63</v>
      </c>
      <c r="G79" s="2">
        <v>0</v>
      </c>
      <c r="H79" s="2">
        <v>10.8</v>
      </c>
      <c r="I79" s="2">
        <v>9</v>
      </c>
      <c r="J79" s="2">
        <v>19.5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>
        <f t="shared" si="8"/>
        <v>0</v>
      </c>
      <c r="T79">
        <f t="shared" si="9"/>
        <v>0</v>
      </c>
      <c r="U79">
        <f t="shared" si="10"/>
        <v>0</v>
      </c>
      <c r="V79">
        <f t="shared" ca="1" si="11"/>
        <v>0</v>
      </c>
      <c r="W79">
        <f t="shared" si="12"/>
        <v>0</v>
      </c>
      <c r="X79">
        <f t="shared" si="13"/>
        <v>0</v>
      </c>
      <c r="Y79">
        <f t="shared" si="13"/>
        <v>0</v>
      </c>
      <c r="Z79">
        <f t="shared" si="13"/>
        <v>0</v>
      </c>
      <c r="AA79">
        <f t="shared" si="14"/>
        <v>0</v>
      </c>
    </row>
    <row r="80" spans="1:27" x14ac:dyDescent="0.35">
      <c r="A80" s="2">
        <v>2001</v>
      </c>
      <c r="B80" s="2">
        <v>19</v>
      </c>
      <c r="C80" s="2">
        <v>44.5</v>
      </c>
      <c r="D80" s="2">
        <v>28.8</v>
      </c>
      <c r="E80" s="2">
        <v>78</v>
      </c>
      <c r="F80" s="2">
        <v>60</v>
      </c>
      <c r="G80" s="2">
        <v>0</v>
      </c>
      <c r="H80" s="2">
        <v>9.6999999999999993</v>
      </c>
      <c r="I80" s="2">
        <v>9.1</v>
      </c>
      <c r="J80" s="2">
        <v>20.9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>
        <f t="shared" si="8"/>
        <v>0</v>
      </c>
      <c r="T80">
        <f t="shared" si="9"/>
        <v>0</v>
      </c>
      <c r="U80">
        <f t="shared" si="10"/>
        <v>0</v>
      </c>
      <c r="V80">
        <f t="shared" ca="1" si="11"/>
        <v>0</v>
      </c>
      <c r="W80">
        <f t="shared" si="12"/>
        <v>0</v>
      </c>
      <c r="X80">
        <f t="shared" si="13"/>
        <v>0</v>
      </c>
      <c r="Y80">
        <f t="shared" si="13"/>
        <v>0</v>
      </c>
      <c r="Z80">
        <f t="shared" si="13"/>
        <v>0</v>
      </c>
      <c r="AA80">
        <f t="shared" si="14"/>
        <v>0</v>
      </c>
    </row>
    <row r="81" spans="1:27" x14ac:dyDescent="0.35">
      <c r="A81" s="2">
        <v>2001</v>
      </c>
      <c r="B81" s="2">
        <v>20</v>
      </c>
      <c r="C81" s="2">
        <v>43.5</v>
      </c>
      <c r="D81" s="2">
        <v>29.3</v>
      </c>
      <c r="E81" s="2">
        <v>81</v>
      </c>
      <c r="F81" s="2">
        <v>65</v>
      </c>
      <c r="G81" s="2">
        <v>0</v>
      </c>
      <c r="H81" s="2">
        <v>8</v>
      </c>
      <c r="I81" s="2">
        <v>7.2</v>
      </c>
      <c r="J81" s="2">
        <v>20.76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>
        <f t="shared" si="8"/>
        <v>0</v>
      </c>
      <c r="T81">
        <f t="shared" si="9"/>
        <v>0</v>
      </c>
      <c r="U81">
        <f t="shared" si="10"/>
        <v>0</v>
      </c>
      <c r="V81">
        <f t="shared" ca="1" si="11"/>
        <v>0</v>
      </c>
      <c r="W81">
        <f t="shared" si="12"/>
        <v>0</v>
      </c>
      <c r="X81">
        <f t="shared" si="13"/>
        <v>0</v>
      </c>
      <c r="Y81">
        <f t="shared" si="13"/>
        <v>0</v>
      </c>
      <c r="Z81">
        <f t="shared" si="13"/>
        <v>0</v>
      </c>
      <c r="AA81">
        <f t="shared" si="14"/>
        <v>0</v>
      </c>
    </row>
    <row r="82" spans="1:27" x14ac:dyDescent="0.35">
      <c r="A82" s="2">
        <v>2001</v>
      </c>
      <c r="B82" s="2">
        <v>21</v>
      </c>
      <c r="C82" s="2">
        <v>43.1</v>
      </c>
      <c r="D82" s="2">
        <v>30.1</v>
      </c>
      <c r="E82" s="2">
        <v>68</v>
      </c>
      <c r="F82" s="2">
        <v>56</v>
      </c>
      <c r="G82" s="2">
        <v>0</v>
      </c>
      <c r="H82" s="2">
        <v>12.1</v>
      </c>
      <c r="I82" s="2">
        <v>9.1999999999999993</v>
      </c>
      <c r="J82" s="2">
        <v>20.98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>
        <f t="shared" si="8"/>
        <v>0</v>
      </c>
      <c r="T82">
        <f t="shared" si="9"/>
        <v>0</v>
      </c>
      <c r="U82">
        <f t="shared" si="10"/>
        <v>0</v>
      </c>
      <c r="V82">
        <f t="shared" ca="1" si="11"/>
        <v>0</v>
      </c>
      <c r="W82">
        <f t="shared" si="12"/>
        <v>0</v>
      </c>
      <c r="X82">
        <f t="shared" si="13"/>
        <v>0</v>
      </c>
      <c r="Y82">
        <f t="shared" si="13"/>
        <v>0</v>
      </c>
      <c r="Z82">
        <f t="shared" si="13"/>
        <v>0</v>
      </c>
      <c r="AA82">
        <f t="shared" si="14"/>
        <v>0</v>
      </c>
    </row>
    <row r="83" spans="1:27" x14ac:dyDescent="0.35">
      <c r="A83" s="2">
        <v>2001</v>
      </c>
      <c r="B83" s="2">
        <v>22</v>
      </c>
      <c r="C83" s="2">
        <v>42.2</v>
      </c>
      <c r="D83" s="2">
        <v>29.2</v>
      </c>
      <c r="E83" s="2">
        <v>74</v>
      </c>
      <c r="F83" s="2">
        <v>57</v>
      </c>
      <c r="G83" s="2">
        <v>36.4</v>
      </c>
      <c r="H83" s="2">
        <v>8.6</v>
      </c>
      <c r="I83" s="2">
        <v>2.2000000000000002</v>
      </c>
      <c r="J83" s="2">
        <v>21.94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>
        <f t="shared" si="8"/>
        <v>0</v>
      </c>
      <c r="T83">
        <f t="shared" si="9"/>
        <v>0</v>
      </c>
      <c r="U83">
        <f t="shared" si="10"/>
        <v>0</v>
      </c>
      <c r="V83">
        <f t="shared" ca="1" si="11"/>
        <v>0</v>
      </c>
      <c r="W83">
        <f t="shared" si="12"/>
        <v>0</v>
      </c>
      <c r="X83">
        <f t="shared" si="13"/>
        <v>0</v>
      </c>
      <c r="Y83">
        <f t="shared" si="13"/>
        <v>0</v>
      </c>
      <c r="Z83">
        <f t="shared" si="13"/>
        <v>0</v>
      </c>
      <c r="AA83">
        <f t="shared" si="14"/>
        <v>0</v>
      </c>
    </row>
    <row r="84" spans="1:27" x14ac:dyDescent="0.35">
      <c r="A84" s="2">
        <v>2001</v>
      </c>
      <c r="B84" s="2">
        <v>23</v>
      </c>
      <c r="C84" s="2">
        <v>36.4</v>
      </c>
      <c r="D84" s="2">
        <v>25.2</v>
      </c>
      <c r="E84" s="2">
        <v>84</v>
      </c>
      <c r="F84" s="2">
        <v>60</v>
      </c>
      <c r="G84" s="2">
        <v>33.799999999999997</v>
      </c>
      <c r="H84" s="2">
        <v>5.7</v>
      </c>
      <c r="I84" s="2">
        <v>2.2999999999999998</v>
      </c>
      <c r="J84" s="2">
        <v>20.32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>
        <f t="shared" si="8"/>
        <v>0</v>
      </c>
      <c r="T84">
        <f t="shared" si="9"/>
        <v>0</v>
      </c>
      <c r="U84">
        <f t="shared" si="10"/>
        <v>0</v>
      </c>
      <c r="V84">
        <f t="shared" ca="1" si="11"/>
        <v>0</v>
      </c>
      <c r="W84">
        <f t="shared" si="12"/>
        <v>0</v>
      </c>
      <c r="X84">
        <f t="shared" si="13"/>
        <v>0</v>
      </c>
      <c r="Y84">
        <f t="shared" si="13"/>
        <v>0</v>
      </c>
      <c r="Z84">
        <f t="shared" si="13"/>
        <v>0</v>
      </c>
      <c r="AA84">
        <f t="shared" si="14"/>
        <v>0</v>
      </c>
    </row>
    <row r="85" spans="1:27" x14ac:dyDescent="0.35">
      <c r="A85" s="2">
        <v>2001</v>
      </c>
      <c r="B85" s="2">
        <v>24</v>
      </c>
      <c r="C85" s="2">
        <v>34.4</v>
      </c>
      <c r="D85" s="2">
        <v>25.3</v>
      </c>
      <c r="E85" s="2">
        <v>76</v>
      </c>
      <c r="F85" s="2">
        <v>67</v>
      </c>
      <c r="G85" s="2">
        <v>58.8</v>
      </c>
      <c r="H85" s="2">
        <v>12.2</v>
      </c>
      <c r="I85" s="2">
        <v>2.5</v>
      </c>
      <c r="J85" s="2">
        <v>20.260000000000002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>
        <f t="shared" si="8"/>
        <v>0</v>
      </c>
      <c r="T85">
        <f t="shared" si="9"/>
        <v>0</v>
      </c>
      <c r="U85">
        <f t="shared" si="10"/>
        <v>0</v>
      </c>
      <c r="V85">
        <f t="shared" ca="1" si="11"/>
        <v>0</v>
      </c>
      <c r="W85">
        <f t="shared" si="12"/>
        <v>0</v>
      </c>
      <c r="X85">
        <f t="shared" si="13"/>
        <v>0</v>
      </c>
      <c r="Y85">
        <f t="shared" si="13"/>
        <v>0</v>
      </c>
      <c r="Z85">
        <f t="shared" si="13"/>
        <v>0</v>
      </c>
      <c r="AA85">
        <f t="shared" si="14"/>
        <v>0</v>
      </c>
    </row>
    <row r="86" spans="1:27" x14ac:dyDescent="0.35">
      <c r="A86" s="2">
        <v>2001</v>
      </c>
      <c r="B86" s="2">
        <v>25</v>
      </c>
      <c r="C86" s="2">
        <v>38</v>
      </c>
      <c r="D86" s="2">
        <v>27.2</v>
      </c>
      <c r="E86" s="2">
        <v>69</v>
      </c>
      <c r="F86" s="2">
        <v>60</v>
      </c>
      <c r="G86" s="2">
        <v>2</v>
      </c>
      <c r="H86" s="2">
        <v>11.3</v>
      </c>
      <c r="I86" s="2">
        <v>5.3</v>
      </c>
      <c r="J86" s="2">
        <v>21.6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>
        <f t="shared" si="8"/>
        <v>0</v>
      </c>
      <c r="T86">
        <f t="shared" si="9"/>
        <v>0</v>
      </c>
      <c r="U86">
        <f t="shared" si="10"/>
        <v>0</v>
      </c>
      <c r="V86">
        <f t="shared" ca="1" si="11"/>
        <v>0</v>
      </c>
      <c r="W86">
        <f t="shared" si="12"/>
        <v>0</v>
      </c>
      <c r="X86">
        <f t="shared" si="13"/>
        <v>0</v>
      </c>
      <c r="Y86">
        <f t="shared" si="13"/>
        <v>0</v>
      </c>
      <c r="Z86">
        <f t="shared" si="13"/>
        <v>0</v>
      </c>
      <c r="AA86">
        <f t="shared" si="14"/>
        <v>0</v>
      </c>
    </row>
    <row r="87" spans="1:27" x14ac:dyDescent="0.35">
      <c r="A87" s="2">
        <v>2001</v>
      </c>
      <c r="B87" s="2">
        <v>26</v>
      </c>
      <c r="C87" s="2">
        <v>39.200000000000003</v>
      </c>
      <c r="D87" s="2">
        <v>27.9</v>
      </c>
      <c r="E87" s="2">
        <v>75</v>
      </c>
      <c r="F87" s="2">
        <v>68</v>
      </c>
      <c r="G87" s="2">
        <v>0</v>
      </c>
      <c r="H87" s="2">
        <v>12.2</v>
      </c>
      <c r="I87" s="2">
        <v>7.2</v>
      </c>
      <c r="J87" s="2">
        <v>20.32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>
        <f t="shared" si="8"/>
        <v>0</v>
      </c>
      <c r="T87">
        <f t="shared" si="9"/>
        <v>0</v>
      </c>
      <c r="U87">
        <f t="shared" si="10"/>
        <v>0</v>
      </c>
      <c r="V87">
        <f t="shared" ca="1" si="11"/>
        <v>0</v>
      </c>
      <c r="W87">
        <f t="shared" si="12"/>
        <v>0</v>
      </c>
      <c r="X87">
        <f t="shared" si="13"/>
        <v>0</v>
      </c>
      <c r="Y87">
        <f t="shared" si="13"/>
        <v>0</v>
      </c>
      <c r="Z87">
        <f t="shared" si="13"/>
        <v>0</v>
      </c>
      <c r="AA87">
        <f t="shared" si="14"/>
        <v>0</v>
      </c>
    </row>
    <row r="88" spans="1:27" x14ac:dyDescent="0.35">
      <c r="A88" s="2">
        <v>2001</v>
      </c>
      <c r="B88" s="2">
        <v>27</v>
      </c>
      <c r="C88" s="2">
        <v>36.700000000000003</v>
      </c>
      <c r="D88" s="2">
        <v>27.5</v>
      </c>
      <c r="E88" s="2">
        <v>74</v>
      </c>
      <c r="F88" s="2">
        <v>66</v>
      </c>
      <c r="G88" s="2">
        <v>4.7</v>
      </c>
      <c r="H88" s="2">
        <v>11.7</v>
      </c>
      <c r="I88" s="2">
        <v>3.2</v>
      </c>
      <c r="J88" s="2">
        <v>18.64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>
        <f t="shared" si="8"/>
        <v>0</v>
      </c>
      <c r="T88">
        <f t="shared" si="9"/>
        <v>0</v>
      </c>
      <c r="U88">
        <f t="shared" si="10"/>
        <v>0</v>
      </c>
      <c r="V88">
        <f t="shared" ca="1" si="11"/>
        <v>0</v>
      </c>
      <c r="W88">
        <f t="shared" si="12"/>
        <v>0</v>
      </c>
      <c r="X88">
        <f t="shared" si="13"/>
        <v>0</v>
      </c>
      <c r="Y88">
        <f t="shared" si="13"/>
        <v>0</v>
      </c>
      <c r="Z88">
        <f t="shared" si="13"/>
        <v>0</v>
      </c>
      <c r="AA88">
        <f t="shared" si="14"/>
        <v>0</v>
      </c>
    </row>
    <row r="89" spans="1:27" x14ac:dyDescent="0.35">
      <c r="A89" s="2">
        <v>2001</v>
      </c>
      <c r="B89" s="2">
        <v>28</v>
      </c>
      <c r="C89" s="2">
        <v>38.6</v>
      </c>
      <c r="D89" s="2">
        <v>27.4</v>
      </c>
      <c r="E89" s="2">
        <v>64</v>
      </c>
      <c r="F89" s="2">
        <v>54</v>
      </c>
      <c r="G89" s="2">
        <v>8.8000000000000007</v>
      </c>
      <c r="H89" s="2">
        <v>10.9</v>
      </c>
      <c r="I89" s="2">
        <v>4</v>
      </c>
      <c r="J89" s="2">
        <v>19.96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>
        <f t="shared" si="8"/>
        <v>0</v>
      </c>
      <c r="T89">
        <f t="shared" si="9"/>
        <v>0</v>
      </c>
      <c r="U89">
        <f t="shared" si="10"/>
        <v>0</v>
      </c>
      <c r="V89">
        <f t="shared" ca="1" si="11"/>
        <v>0</v>
      </c>
      <c r="W89">
        <f t="shared" si="12"/>
        <v>0</v>
      </c>
      <c r="X89">
        <f t="shared" si="13"/>
        <v>0</v>
      </c>
      <c r="Y89">
        <f t="shared" si="13"/>
        <v>0</v>
      </c>
      <c r="Z89">
        <f t="shared" si="13"/>
        <v>0</v>
      </c>
      <c r="AA89">
        <f t="shared" si="14"/>
        <v>0</v>
      </c>
    </row>
    <row r="90" spans="1:27" x14ac:dyDescent="0.35">
      <c r="A90" s="2">
        <v>2001</v>
      </c>
      <c r="B90" s="2">
        <v>29</v>
      </c>
      <c r="C90" s="2">
        <v>36.299999999999997</v>
      </c>
      <c r="D90" s="2">
        <v>25.2</v>
      </c>
      <c r="E90" s="2">
        <v>82</v>
      </c>
      <c r="F90" s="2">
        <v>62</v>
      </c>
      <c r="G90" s="2">
        <v>5.9</v>
      </c>
      <c r="H90" s="2">
        <v>9.3000000000000007</v>
      </c>
      <c r="I90" s="2">
        <v>3.7</v>
      </c>
      <c r="J90" s="2">
        <v>18.98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>
        <f t="shared" si="8"/>
        <v>0</v>
      </c>
      <c r="T90">
        <f t="shared" si="9"/>
        <v>0</v>
      </c>
      <c r="U90">
        <f t="shared" si="10"/>
        <v>0</v>
      </c>
      <c r="V90">
        <f t="shared" ca="1" si="11"/>
        <v>0</v>
      </c>
      <c r="W90">
        <f t="shared" si="12"/>
        <v>0</v>
      </c>
      <c r="X90">
        <f t="shared" si="13"/>
        <v>0</v>
      </c>
      <c r="Y90">
        <f t="shared" si="13"/>
        <v>0</v>
      </c>
      <c r="Z90">
        <f t="shared" si="13"/>
        <v>0</v>
      </c>
      <c r="AA90">
        <f t="shared" si="14"/>
        <v>0</v>
      </c>
    </row>
    <row r="91" spans="1:27" x14ac:dyDescent="0.35">
      <c r="A91" s="2">
        <v>2001</v>
      </c>
      <c r="B91" s="2">
        <v>30</v>
      </c>
      <c r="C91" s="2">
        <v>36.200000000000003</v>
      </c>
      <c r="D91" s="2">
        <v>24.2</v>
      </c>
      <c r="E91" s="2">
        <v>92</v>
      </c>
      <c r="F91" s="2">
        <v>72</v>
      </c>
      <c r="G91" s="2">
        <v>131.1</v>
      </c>
      <c r="H91" s="2">
        <v>6.4</v>
      </c>
      <c r="I91" s="2">
        <v>5.4</v>
      </c>
      <c r="J91" s="2">
        <v>18.34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>
        <f t="shared" si="8"/>
        <v>0</v>
      </c>
      <c r="T91">
        <f t="shared" si="9"/>
        <v>0</v>
      </c>
      <c r="U91">
        <f t="shared" si="10"/>
        <v>0</v>
      </c>
      <c r="V91">
        <f t="shared" ca="1" si="11"/>
        <v>0</v>
      </c>
      <c r="W91">
        <f t="shared" si="12"/>
        <v>0</v>
      </c>
      <c r="X91">
        <f t="shared" si="13"/>
        <v>0</v>
      </c>
      <c r="Y91">
        <f t="shared" si="13"/>
        <v>0</v>
      </c>
      <c r="Z91">
        <f t="shared" si="13"/>
        <v>0</v>
      </c>
      <c r="AA91">
        <f t="shared" si="14"/>
        <v>0</v>
      </c>
    </row>
    <row r="92" spans="1:27" x14ac:dyDescent="0.35">
      <c r="A92" s="2">
        <v>2001</v>
      </c>
      <c r="B92" s="2">
        <v>31</v>
      </c>
      <c r="C92" s="2">
        <v>34.1</v>
      </c>
      <c r="D92" s="2">
        <v>23</v>
      </c>
      <c r="E92" s="2">
        <v>92</v>
      </c>
      <c r="F92" s="2">
        <v>85</v>
      </c>
      <c r="G92" s="2">
        <v>155.1</v>
      </c>
      <c r="H92" s="2">
        <v>5.2</v>
      </c>
      <c r="I92" s="2">
        <v>6.1</v>
      </c>
      <c r="J92" s="2">
        <v>18.260000000000002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>
        <f t="shared" si="8"/>
        <v>0</v>
      </c>
      <c r="T92">
        <f t="shared" si="9"/>
        <v>0</v>
      </c>
      <c r="U92">
        <f t="shared" si="10"/>
        <v>0</v>
      </c>
      <c r="V92">
        <f t="shared" ca="1" si="11"/>
        <v>0</v>
      </c>
      <c r="W92">
        <f t="shared" si="12"/>
        <v>0</v>
      </c>
      <c r="X92">
        <f t="shared" si="13"/>
        <v>0</v>
      </c>
      <c r="Y92">
        <f t="shared" si="13"/>
        <v>0</v>
      </c>
      <c r="Z92">
        <f t="shared" si="13"/>
        <v>0</v>
      </c>
      <c r="AA92">
        <f t="shared" si="14"/>
        <v>0</v>
      </c>
    </row>
    <row r="93" spans="1:27" x14ac:dyDescent="0.35">
      <c r="A93" s="2">
        <v>2001</v>
      </c>
      <c r="B93" s="2">
        <v>32</v>
      </c>
      <c r="C93" s="2">
        <v>32.6</v>
      </c>
      <c r="D93" s="2">
        <v>24</v>
      </c>
      <c r="E93" s="2">
        <v>93</v>
      </c>
      <c r="F93" s="2">
        <v>87</v>
      </c>
      <c r="G93" s="2">
        <v>76.2</v>
      </c>
      <c r="H93" s="2">
        <v>5.2</v>
      </c>
      <c r="I93" s="2">
        <v>1</v>
      </c>
      <c r="J93" s="2">
        <v>19.059999999999999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>
        <f t="shared" si="8"/>
        <v>0</v>
      </c>
      <c r="T93">
        <f t="shared" si="9"/>
        <v>0</v>
      </c>
      <c r="U93">
        <f t="shared" si="10"/>
        <v>0</v>
      </c>
      <c r="V93">
        <f t="shared" ca="1" si="11"/>
        <v>0</v>
      </c>
      <c r="W93">
        <f t="shared" si="12"/>
        <v>0</v>
      </c>
      <c r="X93">
        <f t="shared" si="13"/>
        <v>0</v>
      </c>
      <c r="Y93">
        <f t="shared" si="13"/>
        <v>0</v>
      </c>
      <c r="Z93">
        <f t="shared" si="13"/>
        <v>0</v>
      </c>
      <c r="AA93">
        <f t="shared" si="14"/>
        <v>0</v>
      </c>
    </row>
    <row r="94" spans="1:27" x14ac:dyDescent="0.35">
      <c r="A94" s="2">
        <v>2001</v>
      </c>
      <c r="B94" s="2">
        <v>33</v>
      </c>
      <c r="C94" s="2">
        <v>32.9</v>
      </c>
      <c r="D94" s="2">
        <v>24.3</v>
      </c>
      <c r="E94" s="2">
        <v>89</v>
      </c>
      <c r="F94" s="2">
        <v>81</v>
      </c>
      <c r="G94" s="2">
        <v>44.2</v>
      </c>
      <c r="H94" s="2">
        <v>7.2</v>
      </c>
      <c r="I94" s="2">
        <v>1.5</v>
      </c>
      <c r="J94" s="2">
        <v>19.18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>
        <f t="shared" si="8"/>
        <v>0</v>
      </c>
      <c r="T94">
        <f t="shared" si="9"/>
        <v>0</v>
      </c>
      <c r="U94">
        <f t="shared" si="10"/>
        <v>0</v>
      </c>
      <c r="V94">
        <f t="shared" ca="1" si="11"/>
        <v>0</v>
      </c>
      <c r="W94">
        <f t="shared" si="12"/>
        <v>0</v>
      </c>
      <c r="X94">
        <f t="shared" si="13"/>
        <v>0</v>
      </c>
      <c r="Y94">
        <f t="shared" si="13"/>
        <v>0</v>
      </c>
      <c r="Z94">
        <f t="shared" si="13"/>
        <v>0</v>
      </c>
      <c r="AA94">
        <f t="shared" si="14"/>
        <v>0</v>
      </c>
    </row>
    <row r="95" spans="1:27" x14ac:dyDescent="0.35">
      <c r="A95" s="2">
        <v>2001</v>
      </c>
      <c r="B95" s="2">
        <v>34</v>
      </c>
      <c r="C95" s="2">
        <v>33.6</v>
      </c>
      <c r="D95" s="2">
        <v>24.4</v>
      </c>
      <c r="E95" s="2">
        <v>87</v>
      </c>
      <c r="F95" s="2">
        <v>83</v>
      </c>
      <c r="G95" s="2">
        <v>5.6</v>
      </c>
      <c r="H95" s="2">
        <v>6.4</v>
      </c>
      <c r="I95" s="2">
        <v>3.2</v>
      </c>
      <c r="J95" s="2">
        <v>19.02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>
        <f t="shared" si="8"/>
        <v>0</v>
      </c>
      <c r="T95">
        <f t="shared" si="9"/>
        <v>0</v>
      </c>
      <c r="U95">
        <f t="shared" si="10"/>
        <v>0</v>
      </c>
      <c r="V95">
        <f t="shared" ca="1" si="11"/>
        <v>0</v>
      </c>
      <c r="W95">
        <f t="shared" si="12"/>
        <v>0</v>
      </c>
      <c r="X95">
        <f t="shared" si="13"/>
        <v>0</v>
      </c>
      <c r="Y95">
        <f t="shared" si="13"/>
        <v>0</v>
      </c>
      <c r="Z95">
        <f t="shared" si="13"/>
        <v>0</v>
      </c>
      <c r="AA95">
        <f t="shared" si="14"/>
        <v>0</v>
      </c>
    </row>
    <row r="96" spans="1:27" x14ac:dyDescent="0.35">
      <c r="A96" s="2">
        <v>1992</v>
      </c>
      <c r="B96" s="2">
        <v>1</v>
      </c>
      <c r="C96" s="2">
        <v>29.6</v>
      </c>
      <c r="D96" s="2">
        <v>13.7</v>
      </c>
      <c r="E96" s="2">
        <v>87</v>
      </c>
      <c r="F96" s="2">
        <v>77</v>
      </c>
      <c r="G96" s="2">
        <v>0</v>
      </c>
      <c r="H96" s="2">
        <v>4</v>
      </c>
      <c r="I96" s="2">
        <v>9.1</v>
      </c>
      <c r="J96" s="2">
        <v>13.5</v>
      </c>
      <c r="K96" s="2">
        <v>0</v>
      </c>
      <c r="L96" s="2">
        <v>0</v>
      </c>
      <c r="M96" s="2">
        <v>0</v>
      </c>
      <c r="N96" s="2">
        <v>0</v>
      </c>
      <c r="O96" s="2">
        <v>6</v>
      </c>
      <c r="P96" s="2">
        <v>0</v>
      </c>
      <c r="Q96" s="2">
        <v>0</v>
      </c>
      <c r="R96" s="2">
        <v>0</v>
      </c>
      <c r="S96">
        <f t="shared" si="8"/>
        <v>0</v>
      </c>
      <c r="T96">
        <f t="shared" si="9"/>
        <v>0</v>
      </c>
      <c r="U96">
        <f t="shared" si="10"/>
        <v>0</v>
      </c>
      <c r="V96">
        <f t="shared" ca="1" si="11"/>
        <v>0</v>
      </c>
      <c r="W96">
        <f t="shared" si="12"/>
        <v>1</v>
      </c>
      <c r="X96">
        <f t="shared" si="13"/>
        <v>0</v>
      </c>
      <c r="Y96">
        <f t="shared" si="13"/>
        <v>0</v>
      </c>
      <c r="Z96">
        <f t="shared" si="13"/>
        <v>0</v>
      </c>
      <c r="AA96">
        <f t="shared" si="14"/>
        <v>1</v>
      </c>
    </row>
    <row r="97" spans="1:27" x14ac:dyDescent="0.35">
      <c r="A97" s="2">
        <v>1992</v>
      </c>
      <c r="B97" s="2">
        <v>2</v>
      </c>
      <c r="C97" s="2">
        <v>29</v>
      </c>
      <c r="D97" s="2">
        <v>13</v>
      </c>
      <c r="E97" s="2">
        <v>88</v>
      </c>
      <c r="F97" s="2">
        <v>59</v>
      </c>
      <c r="G97" s="2">
        <v>0</v>
      </c>
      <c r="H97" s="2">
        <v>3.7</v>
      </c>
      <c r="I97" s="2">
        <v>8.1999999999999993</v>
      </c>
      <c r="J97" s="2">
        <v>14.025</v>
      </c>
      <c r="K97" s="2">
        <v>0</v>
      </c>
      <c r="L97" s="2">
        <v>0</v>
      </c>
      <c r="M97" s="2">
        <v>0</v>
      </c>
      <c r="N97" s="2">
        <v>0</v>
      </c>
      <c r="O97" s="2">
        <v>6</v>
      </c>
      <c r="P97" s="2">
        <v>0</v>
      </c>
      <c r="Q97" s="2">
        <v>0</v>
      </c>
      <c r="R97" s="2">
        <v>0</v>
      </c>
      <c r="S97">
        <f t="shared" si="8"/>
        <v>0</v>
      </c>
      <c r="T97">
        <f t="shared" si="9"/>
        <v>0</v>
      </c>
      <c r="U97">
        <f t="shared" si="10"/>
        <v>0</v>
      </c>
      <c r="V97">
        <f t="shared" ca="1" si="11"/>
        <v>0</v>
      </c>
      <c r="W97">
        <f t="shared" si="12"/>
        <v>1</v>
      </c>
      <c r="X97">
        <f t="shared" si="13"/>
        <v>0</v>
      </c>
      <c r="Y97">
        <f t="shared" si="13"/>
        <v>0</v>
      </c>
      <c r="Z97">
        <f t="shared" si="13"/>
        <v>0</v>
      </c>
      <c r="AA97">
        <f t="shared" si="14"/>
        <v>1</v>
      </c>
    </row>
    <row r="98" spans="1:27" x14ac:dyDescent="0.35">
      <c r="A98" s="2">
        <v>1992</v>
      </c>
      <c r="B98" s="2">
        <v>3</v>
      </c>
      <c r="C98" s="2">
        <v>29.2</v>
      </c>
      <c r="D98" s="2">
        <v>15.5</v>
      </c>
      <c r="E98" s="2">
        <v>93</v>
      </c>
      <c r="F98" s="2">
        <v>53</v>
      </c>
      <c r="G98" s="2">
        <v>0</v>
      </c>
      <c r="H98" s="2">
        <v>4.7</v>
      </c>
      <c r="I98" s="2">
        <v>8.6</v>
      </c>
      <c r="J98" s="2">
        <v>15.2</v>
      </c>
      <c r="K98" s="2">
        <v>0</v>
      </c>
      <c r="L98" s="2">
        <v>0</v>
      </c>
      <c r="M98" s="2">
        <v>0</v>
      </c>
      <c r="N98" s="2">
        <v>0</v>
      </c>
      <c r="O98" s="2">
        <v>3</v>
      </c>
      <c r="P98" s="2">
        <v>0</v>
      </c>
      <c r="Q98" s="2">
        <v>0</v>
      </c>
      <c r="R98" s="2">
        <v>0</v>
      </c>
      <c r="S98">
        <f t="shared" si="8"/>
        <v>0</v>
      </c>
      <c r="T98">
        <f t="shared" si="9"/>
        <v>0</v>
      </c>
      <c r="U98">
        <f t="shared" si="10"/>
        <v>0</v>
      </c>
      <c r="V98">
        <f t="shared" ca="1" si="11"/>
        <v>0</v>
      </c>
      <c r="W98">
        <f t="shared" si="12"/>
        <v>1</v>
      </c>
      <c r="X98">
        <f t="shared" si="13"/>
        <v>0</v>
      </c>
      <c r="Y98">
        <f t="shared" si="13"/>
        <v>0</v>
      </c>
      <c r="Z98">
        <f t="shared" si="13"/>
        <v>0</v>
      </c>
      <c r="AA98">
        <f t="shared" si="14"/>
        <v>1</v>
      </c>
    </row>
    <row r="99" spans="1:27" x14ac:dyDescent="0.35">
      <c r="A99" s="2">
        <v>1992</v>
      </c>
      <c r="B99" s="2">
        <v>4</v>
      </c>
      <c r="C99" s="2">
        <v>30.6</v>
      </c>
      <c r="D99" s="2">
        <v>17.100000000000001</v>
      </c>
      <c r="E99" s="2">
        <v>93</v>
      </c>
      <c r="F99" s="2">
        <v>64</v>
      </c>
      <c r="G99" s="2">
        <v>0</v>
      </c>
      <c r="H99" s="2">
        <v>3.8</v>
      </c>
      <c r="I99" s="2">
        <v>8.9</v>
      </c>
      <c r="J99" s="2">
        <v>15.75</v>
      </c>
      <c r="K99" s="2">
        <v>0</v>
      </c>
      <c r="L99" s="2">
        <v>0</v>
      </c>
      <c r="M99" s="2">
        <v>0</v>
      </c>
      <c r="N99" s="2">
        <v>0</v>
      </c>
      <c r="O99" s="2">
        <v>8</v>
      </c>
      <c r="P99" s="2">
        <v>0</v>
      </c>
      <c r="Q99" s="2">
        <v>0</v>
      </c>
      <c r="R99" s="2">
        <v>0</v>
      </c>
      <c r="S99">
        <f t="shared" si="8"/>
        <v>0</v>
      </c>
      <c r="T99">
        <f t="shared" si="9"/>
        <v>0</v>
      </c>
      <c r="U99">
        <f t="shared" si="10"/>
        <v>0</v>
      </c>
      <c r="V99">
        <f t="shared" ca="1" si="11"/>
        <v>0</v>
      </c>
      <c r="W99">
        <f t="shared" si="12"/>
        <v>1</v>
      </c>
      <c r="X99">
        <f t="shared" si="13"/>
        <v>0</v>
      </c>
      <c r="Y99">
        <f t="shared" si="13"/>
        <v>0</v>
      </c>
      <c r="Z99">
        <f t="shared" si="13"/>
        <v>0</v>
      </c>
      <c r="AA99">
        <f t="shared" si="14"/>
        <v>1</v>
      </c>
    </row>
    <row r="100" spans="1:27" x14ac:dyDescent="0.35">
      <c r="A100" s="2">
        <v>1992</v>
      </c>
      <c r="B100" s="2">
        <v>5</v>
      </c>
      <c r="C100" s="2">
        <v>31</v>
      </c>
      <c r="D100" s="2">
        <v>16.5</v>
      </c>
      <c r="E100" s="2">
        <v>94</v>
      </c>
      <c r="F100" s="2">
        <v>51</v>
      </c>
      <c r="G100" s="2">
        <v>0</v>
      </c>
      <c r="H100" s="2">
        <v>5</v>
      </c>
      <c r="I100" s="2">
        <v>9.1999999999999993</v>
      </c>
      <c r="J100" s="2">
        <v>16.024999999999999</v>
      </c>
      <c r="K100" s="2">
        <v>0</v>
      </c>
      <c r="L100" s="2">
        <v>0</v>
      </c>
      <c r="M100" s="2">
        <v>0</v>
      </c>
      <c r="N100" s="2">
        <v>0</v>
      </c>
      <c r="O100" s="2">
        <v>4</v>
      </c>
      <c r="P100" s="2">
        <v>0</v>
      </c>
      <c r="Q100" s="2">
        <v>0</v>
      </c>
      <c r="R100" s="2">
        <v>0</v>
      </c>
      <c r="S100">
        <f t="shared" si="8"/>
        <v>0</v>
      </c>
      <c r="T100">
        <f t="shared" si="9"/>
        <v>0</v>
      </c>
      <c r="U100">
        <f t="shared" si="10"/>
        <v>0</v>
      </c>
      <c r="V100">
        <f t="shared" ca="1" si="11"/>
        <v>0</v>
      </c>
      <c r="W100">
        <f t="shared" si="12"/>
        <v>1</v>
      </c>
      <c r="X100">
        <f t="shared" si="13"/>
        <v>0</v>
      </c>
      <c r="Y100">
        <f t="shared" si="13"/>
        <v>0</v>
      </c>
      <c r="Z100">
        <f t="shared" si="13"/>
        <v>0</v>
      </c>
      <c r="AA100">
        <f t="shared" si="14"/>
        <v>1</v>
      </c>
    </row>
    <row r="101" spans="1:27" x14ac:dyDescent="0.35">
      <c r="A101" s="2">
        <v>1992</v>
      </c>
      <c r="B101" s="2">
        <v>6</v>
      </c>
      <c r="C101" s="2">
        <v>32.6</v>
      </c>
      <c r="D101" s="2">
        <v>17.5</v>
      </c>
      <c r="E101" s="2">
        <v>96</v>
      </c>
      <c r="F101" s="2">
        <v>58</v>
      </c>
      <c r="G101" s="2">
        <v>0</v>
      </c>
      <c r="H101" s="2">
        <v>6.9</v>
      </c>
      <c r="I101" s="2">
        <v>8.4</v>
      </c>
      <c r="J101" s="2">
        <v>17.524999999999999</v>
      </c>
      <c r="K101" s="2">
        <v>0</v>
      </c>
      <c r="L101" s="2">
        <v>0</v>
      </c>
      <c r="M101" s="2">
        <v>0</v>
      </c>
      <c r="N101" s="2">
        <v>0</v>
      </c>
      <c r="O101" s="2">
        <v>10</v>
      </c>
      <c r="P101" s="2">
        <v>0</v>
      </c>
      <c r="Q101" s="2">
        <v>0</v>
      </c>
      <c r="R101" s="2">
        <v>0</v>
      </c>
      <c r="S101">
        <f t="shared" si="8"/>
        <v>0</v>
      </c>
      <c r="T101">
        <f t="shared" si="9"/>
        <v>0</v>
      </c>
      <c r="U101">
        <f t="shared" si="10"/>
        <v>0</v>
      </c>
      <c r="V101">
        <f t="shared" ca="1" si="11"/>
        <v>0</v>
      </c>
      <c r="W101">
        <f t="shared" si="12"/>
        <v>1</v>
      </c>
      <c r="X101">
        <f t="shared" si="13"/>
        <v>0</v>
      </c>
      <c r="Y101">
        <f t="shared" si="13"/>
        <v>0</v>
      </c>
      <c r="Z101">
        <f t="shared" si="13"/>
        <v>0</v>
      </c>
      <c r="AA101">
        <f t="shared" si="14"/>
        <v>1</v>
      </c>
    </row>
    <row r="102" spans="1:27" x14ac:dyDescent="0.35">
      <c r="A102" s="2">
        <v>1992</v>
      </c>
      <c r="B102" s="2">
        <v>7</v>
      </c>
      <c r="C102" s="2">
        <v>33.6</v>
      </c>
      <c r="D102" s="2">
        <v>19.600000000000001</v>
      </c>
      <c r="E102" s="2">
        <v>94</v>
      </c>
      <c r="F102" s="2">
        <v>57</v>
      </c>
      <c r="G102" s="2">
        <v>0</v>
      </c>
      <c r="H102" s="2">
        <v>6.5</v>
      </c>
      <c r="I102" s="2">
        <v>8.3000000000000007</v>
      </c>
      <c r="J102" s="2">
        <v>18.05</v>
      </c>
      <c r="K102" s="2">
        <v>0</v>
      </c>
      <c r="L102" s="2">
        <v>0</v>
      </c>
      <c r="M102" s="2">
        <v>0</v>
      </c>
      <c r="N102" s="2">
        <v>0</v>
      </c>
      <c r="O102" s="2">
        <v>20</v>
      </c>
      <c r="P102" s="2">
        <v>0</v>
      </c>
      <c r="Q102" s="2">
        <v>0</v>
      </c>
      <c r="R102" s="2">
        <v>0</v>
      </c>
      <c r="S102">
        <f t="shared" si="8"/>
        <v>0</v>
      </c>
      <c r="T102">
        <f t="shared" si="9"/>
        <v>0</v>
      </c>
      <c r="U102">
        <f t="shared" si="10"/>
        <v>0</v>
      </c>
      <c r="V102">
        <f t="shared" ca="1" si="11"/>
        <v>0</v>
      </c>
      <c r="W102">
        <f t="shared" si="12"/>
        <v>1</v>
      </c>
      <c r="X102">
        <f t="shared" si="13"/>
        <v>0</v>
      </c>
      <c r="Y102">
        <f t="shared" si="13"/>
        <v>0</v>
      </c>
      <c r="Z102">
        <f t="shared" si="13"/>
        <v>0</v>
      </c>
      <c r="AA102">
        <f t="shared" si="14"/>
        <v>1</v>
      </c>
    </row>
    <row r="103" spans="1:27" x14ac:dyDescent="0.35">
      <c r="A103" s="2">
        <v>1992</v>
      </c>
      <c r="B103" s="2">
        <v>8</v>
      </c>
      <c r="C103" s="2">
        <v>33.1</v>
      </c>
      <c r="D103" s="2">
        <v>21</v>
      </c>
      <c r="E103" s="2">
        <v>93</v>
      </c>
      <c r="F103" s="2">
        <v>50</v>
      </c>
      <c r="G103" s="2">
        <v>8</v>
      </c>
      <c r="H103" s="2">
        <v>8.8000000000000007</v>
      </c>
      <c r="I103" s="2">
        <v>8.6999999999999993</v>
      </c>
      <c r="J103" s="2">
        <v>19.875</v>
      </c>
      <c r="K103" s="2">
        <v>0</v>
      </c>
      <c r="L103" s="2">
        <v>0</v>
      </c>
      <c r="M103" s="2">
        <v>0</v>
      </c>
      <c r="N103" s="2">
        <v>0</v>
      </c>
      <c r="O103" s="2">
        <v>31</v>
      </c>
      <c r="P103" s="2">
        <v>0</v>
      </c>
      <c r="Q103" s="2">
        <v>0</v>
      </c>
      <c r="R103" s="2">
        <v>0</v>
      </c>
      <c r="S103">
        <f t="shared" si="8"/>
        <v>0</v>
      </c>
      <c r="T103">
        <f t="shared" si="9"/>
        <v>0</v>
      </c>
      <c r="U103">
        <f t="shared" si="10"/>
        <v>0</v>
      </c>
      <c r="V103">
        <f t="shared" ca="1" si="11"/>
        <v>0</v>
      </c>
      <c r="W103">
        <f t="shared" si="12"/>
        <v>1</v>
      </c>
      <c r="X103">
        <f t="shared" si="13"/>
        <v>0</v>
      </c>
      <c r="Y103">
        <f t="shared" si="13"/>
        <v>0</v>
      </c>
      <c r="Z103">
        <f t="shared" si="13"/>
        <v>0</v>
      </c>
      <c r="AA103">
        <f t="shared" si="14"/>
        <v>1</v>
      </c>
    </row>
    <row r="104" spans="1:27" x14ac:dyDescent="0.35">
      <c r="A104" s="2">
        <v>1992</v>
      </c>
      <c r="B104" s="2">
        <v>9</v>
      </c>
      <c r="C104" s="2">
        <v>36.1</v>
      </c>
      <c r="D104" s="2">
        <v>22</v>
      </c>
      <c r="E104" s="2">
        <v>89</v>
      </c>
      <c r="F104" s="2">
        <v>39</v>
      </c>
      <c r="G104" s="2">
        <v>0</v>
      </c>
      <c r="H104" s="2">
        <v>6.9</v>
      </c>
      <c r="I104" s="2">
        <v>9.9</v>
      </c>
      <c r="J104" s="2">
        <v>21.574999999999999</v>
      </c>
      <c r="K104" s="2">
        <v>0</v>
      </c>
      <c r="L104" s="2">
        <v>0</v>
      </c>
      <c r="M104" s="2">
        <v>0</v>
      </c>
      <c r="N104" s="2">
        <v>0</v>
      </c>
      <c r="O104" s="2">
        <v>66</v>
      </c>
      <c r="P104" s="2">
        <v>0</v>
      </c>
      <c r="Q104" s="2">
        <v>0</v>
      </c>
      <c r="R104" s="2">
        <v>0</v>
      </c>
      <c r="S104">
        <f t="shared" si="8"/>
        <v>0</v>
      </c>
      <c r="T104">
        <f t="shared" si="9"/>
        <v>0</v>
      </c>
      <c r="U104">
        <f t="shared" si="10"/>
        <v>0</v>
      </c>
      <c r="V104">
        <f t="shared" ca="1" si="11"/>
        <v>0</v>
      </c>
      <c r="W104">
        <f t="shared" si="12"/>
        <v>1</v>
      </c>
      <c r="X104">
        <f t="shared" si="13"/>
        <v>0</v>
      </c>
      <c r="Y104">
        <f t="shared" si="13"/>
        <v>0</v>
      </c>
      <c r="Z104">
        <f t="shared" si="13"/>
        <v>0</v>
      </c>
      <c r="AA104">
        <f t="shared" si="14"/>
        <v>1</v>
      </c>
    </row>
    <row r="105" spans="1:27" x14ac:dyDescent="0.35">
      <c r="A105" s="2">
        <v>1992</v>
      </c>
      <c r="B105" s="2">
        <v>10</v>
      </c>
      <c r="C105" s="2">
        <v>38.4</v>
      </c>
      <c r="D105" s="2">
        <v>20.7</v>
      </c>
      <c r="E105" s="2">
        <v>93</v>
      </c>
      <c r="F105" s="2">
        <v>61</v>
      </c>
      <c r="G105" s="2">
        <v>0</v>
      </c>
      <c r="H105" s="2">
        <v>8.6</v>
      </c>
      <c r="I105" s="2">
        <v>9.8000000000000007</v>
      </c>
      <c r="J105" s="2">
        <v>21.425000000000001</v>
      </c>
      <c r="K105" s="2">
        <v>0</v>
      </c>
      <c r="L105" s="2">
        <v>0</v>
      </c>
      <c r="M105" s="2">
        <v>0</v>
      </c>
      <c r="N105" s="2">
        <v>0</v>
      </c>
      <c r="O105" s="2">
        <v>34</v>
      </c>
      <c r="P105" s="2">
        <v>0</v>
      </c>
      <c r="Q105" s="2">
        <v>0</v>
      </c>
      <c r="R105" s="2">
        <v>0</v>
      </c>
      <c r="S105">
        <f t="shared" si="8"/>
        <v>0</v>
      </c>
      <c r="T105">
        <f t="shared" si="9"/>
        <v>0</v>
      </c>
      <c r="U105">
        <f t="shared" si="10"/>
        <v>0</v>
      </c>
      <c r="V105">
        <f t="shared" ca="1" si="11"/>
        <v>0</v>
      </c>
      <c r="W105">
        <f t="shared" si="12"/>
        <v>1</v>
      </c>
      <c r="X105">
        <f t="shared" si="13"/>
        <v>0</v>
      </c>
      <c r="Y105">
        <f t="shared" si="13"/>
        <v>0</v>
      </c>
      <c r="Z105">
        <f t="shared" si="13"/>
        <v>0</v>
      </c>
      <c r="AA105">
        <f t="shared" si="14"/>
        <v>1</v>
      </c>
    </row>
    <row r="106" spans="1:27" x14ac:dyDescent="0.35">
      <c r="A106" s="2">
        <v>1992</v>
      </c>
      <c r="B106" s="2">
        <v>11</v>
      </c>
      <c r="C106" s="2">
        <v>36.1</v>
      </c>
      <c r="D106" s="2">
        <v>21</v>
      </c>
      <c r="E106" s="2">
        <v>94</v>
      </c>
      <c r="F106" s="2">
        <v>60</v>
      </c>
      <c r="G106" s="2">
        <v>0</v>
      </c>
      <c r="H106" s="2">
        <v>8.5</v>
      </c>
      <c r="I106" s="2">
        <v>9.1</v>
      </c>
      <c r="J106" s="2">
        <v>22.274999999999999</v>
      </c>
      <c r="K106" s="2">
        <v>0</v>
      </c>
      <c r="L106" s="2">
        <v>0</v>
      </c>
      <c r="M106" s="2">
        <v>0</v>
      </c>
      <c r="N106" s="2">
        <v>0</v>
      </c>
      <c r="O106" s="2">
        <v>11</v>
      </c>
      <c r="P106" s="2">
        <v>0</v>
      </c>
      <c r="Q106" s="2">
        <v>0</v>
      </c>
      <c r="R106" s="2">
        <v>0</v>
      </c>
      <c r="S106">
        <f t="shared" si="8"/>
        <v>0</v>
      </c>
      <c r="T106">
        <f t="shared" si="9"/>
        <v>0</v>
      </c>
      <c r="U106">
        <f t="shared" si="10"/>
        <v>0</v>
      </c>
      <c r="V106">
        <f t="shared" ca="1" si="11"/>
        <v>0</v>
      </c>
      <c r="W106">
        <f t="shared" si="12"/>
        <v>1</v>
      </c>
      <c r="X106">
        <f t="shared" si="13"/>
        <v>0</v>
      </c>
      <c r="Y106">
        <f t="shared" si="13"/>
        <v>0</v>
      </c>
      <c r="Z106">
        <f t="shared" si="13"/>
        <v>0</v>
      </c>
      <c r="AA106">
        <f t="shared" si="14"/>
        <v>1</v>
      </c>
    </row>
    <row r="107" spans="1:27" x14ac:dyDescent="0.35">
      <c r="A107" s="2">
        <v>1992</v>
      </c>
      <c r="B107" s="2">
        <v>12</v>
      </c>
      <c r="C107" s="2">
        <v>36.5</v>
      </c>
      <c r="D107" s="2">
        <v>21.9</v>
      </c>
      <c r="E107" s="2">
        <v>92</v>
      </c>
      <c r="F107" s="2">
        <v>45</v>
      </c>
      <c r="G107" s="2">
        <v>0</v>
      </c>
      <c r="H107" s="2">
        <v>9.4</v>
      </c>
      <c r="I107" s="2">
        <v>9.4</v>
      </c>
      <c r="J107" s="2">
        <v>23.05</v>
      </c>
      <c r="K107" s="2">
        <v>0</v>
      </c>
      <c r="L107" s="2">
        <v>0</v>
      </c>
      <c r="M107" s="2">
        <v>0</v>
      </c>
      <c r="N107" s="2">
        <v>0</v>
      </c>
      <c r="O107" s="2">
        <v>23</v>
      </c>
      <c r="P107" s="2">
        <v>0</v>
      </c>
      <c r="Q107" s="2">
        <v>0</v>
      </c>
      <c r="R107" s="2">
        <v>0</v>
      </c>
      <c r="S107">
        <f t="shared" si="8"/>
        <v>0</v>
      </c>
      <c r="T107">
        <f t="shared" si="9"/>
        <v>0</v>
      </c>
      <c r="U107">
        <f t="shared" si="10"/>
        <v>0</v>
      </c>
      <c r="V107">
        <f t="shared" ca="1" si="11"/>
        <v>0</v>
      </c>
      <c r="W107">
        <f t="shared" si="12"/>
        <v>1</v>
      </c>
      <c r="X107">
        <f t="shared" si="13"/>
        <v>0</v>
      </c>
      <c r="Y107">
        <f t="shared" si="13"/>
        <v>0</v>
      </c>
      <c r="Z107">
        <f t="shared" si="13"/>
        <v>0</v>
      </c>
      <c r="AA107">
        <f t="shared" si="14"/>
        <v>1</v>
      </c>
    </row>
    <row r="108" spans="1:27" x14ac:dyDescent="0.35">
      <c r="A108" s="2">
        <v>1992</v>
      </c>
      <c r="B108" s="2">
        <v>13</v>
      </c>
      <c r="C108" s="2">
        <v>38.9</v>
      </c>
      <c r="D108" s="2">
        <v>23.2</v>
      </c>
      <c r="E108" s="2">
        <v>86</v>
      </c>
      <c r="F108" s="2">
        <v>42</v>
      </c>
      <c r="G108" s="2">
        <v>0</v>
      </c>
      <c r="H108" s="2">
        <v>8.9</v>
      </c>
      <c r="I108" s="2">
        <v>8.4</v>
      </c>
      <c r="J108" s="2">
        <v>24.175000000000001</v>
      </c>
      <c r="K108" s="2">
        <v>0</v>
      </c>
      <c r="L108" s="2">
        <v>0</v>
      </c>
      <c r="M108" s="2">
        <v>0</v>
      </c>
      <c r="N108" s="2">
        <v>0</v>
      </c>
      <c r="O108" s="2">
        <v>6</v>
      </c>
      <c r="P108" s="2">
        <v>0</v>
      </c>
      <c r="Q108" s="2">
        <v>0</v>
      </c>
      <c r="R108" s="2">
        <v>0</v>
      </c>
      <c r="S108">
        <f t="shared" si="8"/>
        <v>0</v>
      </c>
      <c r="T108">
        <f t="shared" si="9"/>
        <v>0</v>
      </c>
      <c r="U108">
        <f t="shared" si="10"/>
        <v>0</v>
      </c>
      <c r="V108">
        <f t="shared" ca="1" si="11"/>
        <v>0</v>
      </c>
      <c r="W108">
        <f t="shared" si="12"/>
        <v>1</v>
      </c>
      <c r="X108">
        <f t="shared" si="13"/>
        <v>0</v>
      </c>
      <c r="Y108">
        <f t="shared" si="13"/>
        <v>0</v>
      </c>
      <c r="Z108">
        <f t="shared" si="13"/>
        <v>0</v>
      </c>
      <c r="AA108">
        <f t="shared" si="14"/>
        <v>1</v>
      </c>
    </row>
    <row r="109" spans="1:27" x14ac:dyDescent="0.35">
      <c r="A109" s="2">
        <v>1994</v>
      </c>
      <c r="B109" s="2">
        <v>1</v>
      </c>
      <c r="C109" s="2">
        <v>30.5</v>
      </c>
      <c r="D109" s="2">
        <v>14.4</v>
      </c>
      <c r="E109" s="2">
        <v>76</v>
      </c>
      <c r="F109" s="2">
        <v>59</v>
      </c>
      <c r="G109" s="2">
        <v>0</v>
      </c>
      <c r="H109" s="2">
        <v>3.3</v>
      </c>
      <c r="I109" s="2">
        <v>8.5</v>
      </c>
      <c r="J109" s="2">
        <v>2.2000000000000002</v>
      </c>
      <c r="K109" s="2">
        <v>0</v>
      </c>
      <c r="L109" s="2">
        <v>0</v>
      </c>
      <c r="M109" s="2">
        <v>0</v>
      </c>
      <c r="N109" s="2">
        <v>0</v>
      </c>
      <c r="O109" s="2">
        <v>36</v>
      </c>
      <c r="P109" s="2">
        <v>0</v>
      </c>
      <c r="Q109" s="2">
        <v>0</v>
      </c>
      <c r="R109" s="2">
        <v>0</v>
      </c>
      <c r="S109">
        <f t="shared" si="8"/>
        <v>0</v>
      </c>
      <c r="T109">
        <f t="shared" si="9"/>
        <v>0</v>
      </c>
      <c r="U109">
        <f t="shared" si="10"/>
        <v>0</v>
      </c>
      <c r="V109">
        <f t="shared" ca="1" si="11"/>
        <v>0</v>
      </c>
      <c r="W109">
        <f t="shared" si="12"/>
        <v>1</v>
      </c>
      <c r="X109">
        <f t="shared" si="13"/>
        <v>0</v>
      </c>
      <c r="Y109">
        <f t="shared" si="13"/>
        <v>0</v>
      </c>
      <c r="Z109">
        <f t="shared" si="13"/>
        <v>0</v>
      </c>
      <c r="AA109">
        <f t="shared" si="14"/>
        <v>1</v>
      </c>
    </row>
    <row r="110" spans="1:27" x14ac:dyDescent="0.35">
      <c r="A110" s="2">
        <v>1994</v>
      </c>
      <c r="B110" s="2">
        <v>2</v>
      </c>
      <c r="C110" s="2">
        <v>30.6</v>
      </c>
      <c r="D110" s="2">
        <v>15.7</v>
      </c>
      <c r="E110" s="2">
        <v>75</v>
      </c>
      <c r="F110" s="2">
        <v>58</v>
      </c>
      <c r="G110" s="2">
        <v>0</v>
      </c>
      <c r="H110" s="2">
        <v>3.9</v>
      </c>
      <c r="I110" s="2">
        <v>8</v>
      </c>
      <c r="J110" s="2">
        <v>2.6</v>
      </c>
      <c r="K110" s="2">
        <v>0</v>
      </c>
      <c r="L110" s="2">
        <v>0</v>
      </c>
      <c r="M110" s="2">
        <v>0</v>
      </c>
      <c r="N110" s="2">
        <v>0</v>
      </c>
      <c r="O110" s="2">
        <v>55</v>
      </c>
      <c r="P110" s="2">
        <v>0</v>
      </c>
      <c r="Q110" s="2">
        <v>0</v>
      </c>
      <c r="R110" s="2">
        <v>0</v>
      </c>
      <c r="S110">
        <f t="shared" si="8"/>
        <v>0</v>
      </c>
      <c r="T110">
        <f t="shared" si="9"/>
        <v>0</v>
      </c>
      <c r="U110">
        <f t="shared" si="10"/>
        <v>0</v>
      </c>
      <c r="V110">
        <f t="shared" ca="1" si="11"/>
        <v>0</v>
      </c>
      <c r="W110">
        <f t="shared" si="12"/>
        <v>1</v>
      </c>
      <c r="X110">
        <f t="shared" si="13"/>
        <v>0</v>
      </c>
      <c r="Y110">
        <f t="shared" si="13"/>
        <v>0</v>
      </c>
      <c r="Z110">
        <f t="shared" si="13"/>
        <v>0</v>
      </c>
      <c r="AA110">
        <f t="shared" si="14"/>
        <v>1</v>
      </c>
    </row>
    <row r="111" spans="1:27" x14ac:dyDescent="0.35">
      <c r="A111" s="2">
        <v>1994</v>
      </c>
      <c r="B111" s="2">
        <v>3</v>
      </c>
      <c r="C111" s="2">
        <v>30.9</v>
      </c>
      <c r="D111" s="2">
        <v>19.399999999999999</v>
      </c>
      <c r="E111" s="2">
        <v>75</v>
      </c>
      <c r="F111" s="2">
        <v>55</v>
      </c>
      <c r="G111" s="2">
        <v>0</v>
      </c>
      <c r="H111" s="2">
        <v>4.9000000000000004</v>
      </c>
      <c r="I111" s="2">
        <v>6.9</v>
      </c>
      <c r="J111" s="2">
        <v>3.6</v>
      </c>
      <c r="K111" s="2">
        <v>0</v>
      </c>
      <c r="L111" s="2">
        <v>0</v>
      </c>
      <c r="M111" s="2">
        <v>0</v>
      </c>
      <c r="N111" s="2">
        <v>0</v>
      </c>
      <c r="O111" s="2">
        <v>83</v>
      </c>
      <c r="P111" s="2">
        <v>0</v>
      </c>
      <c r="Q111" s="2">
        <v>0</v>
      </c>
      <c r="R111" s="2">
        <v>0</v>
      </c>
      <c r="S111">
        <f t="shared" si="8"/>
        <v>0</v>
      </c>
      <c r="T111">
        <f t="shared" si="9"/>
        <v>0</v>
      </c>
      <c r="U111">
        <f t="shared" si="10"/>
        <v>0</v>
      </c>
      <c r="V111">
        <f t="shared" ca="1" si="11"/>
        <v>0</v>
      </c>
      <c r="W111">
        <f t="shared" si="12"/>
        <v>1</v>
      </c>
      <c r="X111">
        <f t="shared" si="13"/>
        <v>0</v>
      </c>
      <c r="Y111">
        <f t="shared" si="13"/>
        <v>0</v>
      </c>
      <c r="Z111">
        <f t="shared" si="13"/>
        <v>0</v>
      </c>
      <c r="AA111">
        <f t="shared" si="14"/>
        <v>1</v>
      </c>
    </row>
    <row r="112" spans="1:27" x14ac:dyDescent="0.35">
      <c r="A112" s="2">
        <v>1994</v>
      </c>
      <c r="B112" s="2">
        <v>4</v>
      </c>
      <c r="C112" s="2">
        <v>31.6</v>
      </c>
      <c r="D112" s="2">
        <v>17.100000000000001</v>
      </c>
      <c r="E112" s="2">
        <v>77</v>
      </c>
      <c r="F112" s="2">
        <v>55</v>
      </c>
      <c r="G112" s="2">
        <v>0</v>
      </c>
      <c r="H112" s="2">
        <v>3.8</v>
      </c>
      <c r="I112" s="2">
        <v>8.1</v>
      </c>
      <c r="J112" s="2">
        <v>5.7</v>
      </c>
      <c r="K112" s="2">
        <v>0</v>
      </c>
      <c r="L112" s="2">
        <v>0</v>
      </c>
      <c r="M112" s="2">
        <v>0</v>
      </c>
      <c r="N112" s="2">
        <v>0</v>
      </c>
      <c r="O112" s="2">
        <v>66</v>
      </c>
      <c r="P112" s="2">
        <v>0</v>
      </c>
      <c r="Q112" s="2">
        <v>0</v>
      </c>
      <c r="R112" s="2">
        <v>0</v>
      </c>
      <c r="S112">
        <f t="shared" si="8"/>
        <v>0</v>
      </c>
      <c r="T112">
        <f t="shared" si="9"/>
        <v>0</v>
      </c>
      <c r="U112">
        <f t="shared" si="10"/>
        <v>0</v>
      </c>
      <c r="V112">
        <f t="shared" ca="1" si="11"/>
        <v>0</v>
      </c>
      <c r="W112">
        <f t="shared" si="12"/>
        <v>1</v>
      </c>
      <c r="X112">
        <f t="shared" si="13"/>
        <v>0</v>
      </c>
      <c r="Y112">
        <f t="shared" si="13"/>
        <v>0</v>
      </c>
      <c r="Z112">
        <f t="shared" si="13"/>
        <v>0</v>
      </c>
      <c r="AA112">
        <f t="shared" si="14"/>
        <v>1</v>
      </c>
    </row>
    <row r="113" spans="1:27" x14ac:dyDescent="0.35">
      <c r="A113" s="2">
        <v>1994</v>
      </c>
      <c r="B113" s="2">
        <v>5</v>
      </c>
      <c r="C113" s="2">
        <v>31.8</v>
      </c>
      <c r="D113" s="2">
        <v>17.7</v>
      </c>
      <c r="E113" s="2">
        <v>78</v>
      </c>
      <c r="F113" s="2">
        <v>56</v>
      </c>
      <c r="G113" s="2">
        <v>0</v>
      </c>
      <c r="H113" s="2">
        <v>5</v>
      </c>
      <c r="I113" s="2">
        <v>8.1999999999999993</v>
      </c>
      <c r="J113" s="2">
        <v>6.1</v>
      </c>
      <c r="K113" s="2">
        <v>0</v>
      </c>
      <c r="L113" s="2">
        <v>0</v>
      </c>
      <c r="M113" s="2">
        <v>0</v>
      </c>
      <c r="N113" s="2">
        <v>0</v>
      </c>
      <c r="O113" s="2">
        <v>38</v>
      </c>
      <c r="P113" s="2">
        <v>0</v>
      </c>
      <c r="Q113" s="2">
        <v>0</v>
      </c>
      <c r="R113" s="2">
        <v>0</v>
      </c>
      <c r="S113">
        <f t="shared" si="8"/>
        <v>0</v>
      </c>
      <c r="T113">
        <f t="shared" si="9"/>
        <v>0</v>
      </c>
      <c r="U113">
        <f t="shared" si="10"/>
        <v>0</v>
      </c>
      <c r="V113">
        <f t="shared" ca="1" si="11"/>
        <v>0</v>
      </c>
      <c r="W113">
        <f t="shared" si="12"/>
        <v>1</v>
      </c>
      <c r="X113">
        <f t="shared" si="13"/>
        <v>0</v>
      </c>
      <c r="Y113">
        <f t="shared" si="13"/>
        <v>0</v>
      </c>
      <c r="Z113">
        <f t="shared" si="13"/>
        <v>0</v>
      </c>
      <c r="AA113">
        <f t="shared" si="14"/>
        <v>1</v>
      </c>
    </row>
    <row r="114" spans="1:27" x14ac:dyDescent="0.35">
      <c r="A114" s="2">
        <v>1994</v>
      </c>
      <c r="B114" s="2">
        <v>6</v>
      </c>
      <c r="C114" s="2">
        <v>32.5</v>
      </c>
      <c r="D114" s="2">
        <v>19.8</v>
      </c>
      <c r="E114" s="2">
        <v>79</v>
      </c>
      <c r="F114" s="2">
        <v>53</v>
      </c>
      <c r="G114" s="2">
        <v>27.4</v>
      </c>
      <c r="H114" s="2">
        <v>5.5</v>
      </c>
      <c r="I114" s="2">
        <v>6.8</v>
      </c>
      <c r="J114" s="2">
        <v>4.5</v>
      </c>
      <c r="K114" s="2">
        <v>0</v>
      </c>
      <c r="L114" s="2">
        <v>0</v>
      </c>
      <c r="M114" s="2">
        <v>0</v>
      </c>
      <c r="N114" s="2">
        <v>0</v>
      </c>
      <c r="O114" s="2">
        <v>69</v>
      </c>
      <c r="P114" s="2">
        <v>0</v>
      </c>
      <c r="Q114" s="2">
        <v>0</v>
      </c>
      <c r="R114" s="2">
        <v>0</v>
      </c>
      <c r="S114">
        <f t="shared" si="8"/>
        <v>0</v>
      </c>
      <c r="T114">
        <f t="shared" si="9"/>
        <v>0</v>
      </c>
      <c r="U114">
        <f t="shared" si="10"/>
        <v>0</v>
      </c>
      <c r="V114">
        <f t="shared" ca="1" si="11"/>
        <v>0</v>
      </c>
      <c r="W114">
        <f t="shared" si="12"/>
        <v>1</v>
      </c>
      <c r="X114">
        <f t="shared" si="13"/>
        <v>0</v>
      </c>
      <c r="Y114">
        <f t="shared" si="13"/>
        <v>0</v>
      </c>
      <c r="Z114">
        <f t="shared" si="13"/>
        <v>0</v>
      </c>
      <c r="AA114">
        <f t="shared" si="14"/>
        <v>1</v>
      </c>
    </row>
    <row r="115" spans="1:27" x14ac:dyDescent="0.35">
      <c r="A115" s="2">
        <v>1994</v>
      </c>
      <c r="B115" s="2">
        <v>7</v>
      </c>
      <c r="C115" s="2">
        <v>33.5</v>
      </c>
      <c r="D115" s="2">
        <v>21.4</v>
      </c>
      <c r="E115" s="2">
        <v>72</v>
      </c>
      <c r="F115" s="2">
        <v>50</v>
      </c>
      <c r="G115" s="2">
        <v>0</v>
      </c>
      <c r="H115" s="2">
        <v>6.7</v>
      </c>
      <c r="I115" s="2">
        <v>9.5</v>
      </c>
      <c r="J115" s="2">
        <v>5.2</v>
      </c>
      <c r="K115" s="2">
        <v>0</v>
      </c>
      <c r="L115" s="2">
        <v>0</v>
      </c>
      <c r="M115" s="2">
        <v>0</v>
      </c>
      <c r="N115" s="2">
        <v>0</v>
      </c>
      <c r="O115" s="2">
        <v>61</v>
      </c>
      <c r="P115" s="2">
        <v>0</v>
      </c>
      <c r="Q115" s="2">
        <v>0</v>
      </c>
      <c r="R115" s="2">
        <v>0</v>
      </c>
      <c r="S115">
        <f t="shared" si="8"/>
        <v>0</v>
      </c>
      <c r="T115">
        <f t="shared" si="9"/>
        <v>0</v>
      </c>
      <c r="U115">
        <f t="shared" si="10"/>
        <v>0</v>
      </c>
      <c r="V115">
        <f t="shared" ca="1" si="11"/>
        <v>0</v>
      </c>
      <c r="W115">
        <f t="shared" si="12"/>
        <v>1</v>
      </c>
      <c r="X115">
        <f t="shared" si="13"/>
        <v>0</v>
      </c>
      <c r="Y115">
        <f t="shared" si="13"/>
        <v>0</v>
      </c>
      <c r="Z115">
        <f t="shared" si="13"/>
        <v>0</v>
      </c>
      <c r="AA115">
        <f t="shared" si="14"/>
        <v>1</v>
      </c>
    </row>
    <row r="116" spans="1:27" x14ac:dyDescent="0.35">
      <c r="A116" s="2">
        <v>1994</v>
      </c>
      <c r="B116" s="2">
        <v>51</v>
      </c>
      <c r="C116" s="2">
        <v>29.2</v>
      </c>
      <c r="D116" s="2">
        <v>18.7</v>
      </c>
      <c r="E116" s="2">
        <v>86</v>
      </c>
      <c r="F116" s="2">
        <v>54</v>
      </c>
      <c r="G116" s="2">
        <v>0</v>
      </c>
      <c r="H116" s="2">
        <v>3.8</v>
      </c>
      <c r="I116" s="2">
        <v>6.1</v>
      </c>
      <c r="J116" s="2">
        <v>5.5750000000000002</v>
      </c>
      <c r="K116" s="2">
        <v>0</v>
      </c>
      <c r="L116" s="2">
        <v>0</v>
      </c>
      <c r="M116" s="2">
        <v>0</v>
      </c>
      <c r="N116" s="2">
        <v>0</v>
      </c>
      <c r="O116" s="2">
        <v>48</v>
      </c>
      <c r="P116" s="2">
        <v>0</v>
      </c>
      <c r="Q116" s="2">
        <v>0</v>
      </c>
      <c r="R116" s="2">
        <v>0</v>
      </c>
      <c r="S116">
        <f t="shared" si="8"/>
        <v>0</v>
      </c>
      <c r="T116">
        <f t="shared" si="9"/>
        <v>0</v>
      </c>
      <c r="U116">
        <f t="shared" si="10"/>
        <v>0</v>
      </c>
      <c r="V116">
        <f t="shared" ca="1" si="11"/>
        <v>0</v>
      </c>
      <c r="W116">
        <f t="shared" si="12"/>
        <v>1</v>
      </c>
      <c r="X116">
        <f t="shared" si="13"/>
        <v>0</v>
      </c>
      <c r="Y116">
        <f t="shared" si="13"/>
        <v>0</v>
      </c>
      <c r="Z116">
        <f t="shared" si="13"/>
        <v>0</v>
      </c>
      <c r="AA116">
        <f t="shared" si="14"/>
        <v>1</v>
      </c>
    </row>
    <row r="117" spans="1:27" x14ac:dyDescent="0.35">
      <c r="A117" s="2">
        <v>1994</v>
      </c>
      <c r="B117" s="2">
        <v>52</v>
      </c>
      <c r="C117" s="2">
        <v>28.5</v>
      </c>
      <c r="D117" s="2">
        <v>13.9</v>
      </c>
      <c r="E117" s="2">
        <v>90</v>
      </c>
      <c r="F117" s="2">
        <v>51</v>
      </c>
      <c r="G117" s="2">
        <v>0</v>
      </c>
      <c r="H117" s="2">
        <v>2.8</v>
      </c>
      <c r="I117" s="2">
        <v>7.6</v>
      </c>
      <c r="J117" s="2">
        <v>6.1749999999999998</v>
      </c>
      <c r="K117" s="2">
        <v>0</v>
      </c>
      <c r="L117" s="2">
        <v>0</v>
      </c>
      <c r="M117" s="2">
        <v>0</v>
      </c>
      <c r="N117" s="2">
        <v>0</v>
      </c>
      <c r="O117" s="2">
        <v>14</v>
      </c>
      <c r="P117" s="2">
        <v>0</v>
      </c>
      <c r="Q117" s="2">
        <v>0</v>
      </c>
      <c r="R117" s="2">
        <v>0</v>
      </c>
      <c r="S117">
        <f t="shared" si="8"/>
        <v>0</v>
      </c>
      <c r="T117">
        <f t="shared" si="9"/>
        <v>0</v>
      </c>
      <c r="U117">
        <f t="shared" si="10"/>
        <v>0</v>
      </c>
      <c r="V117">
        <f t="shared" ca="1" si="11"/>
        <v>0</v>
      </c>
      <c r="W117">
        <f t="shared" si="12"/>
        <v>1</v>
      </c>
      <c r="X117">
        <f t="shared" si="13"/>
        <v>0</v>
      </c>
      <c r="Y117">
        <f t="shared" si="13"/>
        <v>0</v>
      </c>
      <c r="Z117">
        <f t="shared" si="13"/>
        <v>0</v>
      </c>
      <c r="AA117">
        <f t="shared" si="14"/>
        <v>1</v>
      </c>
    </row>
    <row r="118" spans="1:27" x14ac:dyDescent="0.35">
      <c r="A118" s="2">
        <v>1994</v>
      </c>
      <c r="B118" s="2">
        <v>40</v>
      </c>
      <c r="C118" s="2">
        <v>31</v>
      </c>
      <c r="D118" s="2">
        <v>24.7</v>
      </c>
      <c r="E118" s="2">
        <v>93</v>
      </c>
      <c r="F118" s="2">
        <v>72</v>
      </c>
      <c r="G118" s="2">
        <v>145.19999999999999</v>
      </c>
      <c r="H118" s="2">
        <v>7.9</v>
      </c>
      <c r="I118" s="2">
        <v>2.8</v>
      </c>
      <c r="J118" s="2">
        <v>6.0750000000000002</v>
      </c>
      <c r="K118" s="2">
        <v>8.3000000000000007</v>
      </c>
      <c r="L118" s="2">
        <v>0</v>
      </c>
      <c r="M118" s="2">
        <v>0</v>
      </c>
      <c r="N118" s="2">
        <v>0</v>
      </c>
      <c r="O118" s="2">
        <v>86</v>
      </c>
      <c r="P118" s="2">
        <v>0</v>
      </c>
      <c r="Q118" s="2">
        <v>0</v>
      </c>
      <c r="R118" s="2">
        <v>0</v>
      </c>
      <c r="S118">
        <f t="shared" si="8"/>
        <v>1</v>
      </c>
      <c r="T118">
        <f t="shared" si="9"/>
        <v>0</v>
      </c>
      <c r="U118">
        <f t="shared" si="10"/>
        <v>0</v>
      </c>
      <c r="V118">
        <f t="shared" ca="1" si="11"/>
        <v>0</v>
      </c>
      <c r="W118">
        <f t="shared" si="12"/>
        <v>1</v>
      </c>
      <c r="X118">
        <f t="shared" si="13"/>
        <v>0</v>
      </c>
      <c r="Y118">
        <f t="shared" si="13"/>
        <v>0</v>
      </c>
      <c r="Z118">
        <f t="shared" si="13"/>
        <v>0</v>
      </c>
      <c r="AA118">
        <f t="shared" si="14"/>
        <v>1</v>
      </c>
    </row>
    <row r="119" spans="1:27" x14ac:dyDescent="0.35">
      <c r="A119" s="2">
        <v>1994</v>
      </c>
      <c r="B119" s="2">
        <v>41</v>
      </c>
      <c r="C119" s="2">
        <v>31.9</v>
      </c>
      <c r="D119" s="2">
        <v>24.1</v>
      </c>
      <c r="E119" s="2">
        <v>96</v>
      </c>
      <c r="F119" s="2">
        <v>76</v>
      </c>
      <c r="G119" s="2">
        <v>209.4</v>
      </c>
      <c r="H119" s="2">
        <v>2.5</v>
      </c>
      <c r="I119" s="2">
        <v>5.7</v>
      </c>
      <c r="J119" s="2">
        <v>6.9249999999999998</v>
      </c>
      <c r="K119" s="2">
        <v>19.899999999999999</v>
      </c>
      <c r="L119" s="2">
        <v>0</v>
      </c>
      <c r="M119" s="2">
        <v>0</v>
      </c>
      <c r="N119" s="2">
        <v>0</v>
      </c>
      <c r="O119" s="2">
        <v>296</v>
      </c>
      <c r="P119" s="2">
        <v>0</v>
      </c>
      <c r="Q119" s="2">
        <v>0</v>
      </c>
      <c r="R119" s="2">
        <v>0</v>
      </c>
      <c r="S119">
        <f t="shared" si="8"/>
        <v>1</v>
      </c>
      <c r="T119">
        <f t="shared" si="9"/>
        <v>0</v>
      </c>
      <c r="U119">
        <f t="shared" si="10"/>
        <v>0</v>
      </c>
      <c r="V119">
        <f t="shared" ca="1" si="11"/>
        <v>0</v>
      </c>
      <c r="W119">
        <f t="shared" si="12"/>
        <v>1</v>
      </c>
      <c r="X119">
        <f t="shared" si="13"/>
        <v>0</v>
      </c>
      <c r="Y119">
        <f t="shared" si="13"/>
        <v>0</v>
      </c>
      <c r="Z119">
        <f t="shared" si="13"/>
        <v>0</v>
      </c>
      <c r="AA119">
        <f t="shared" si="14"/>
        <v>1</v>
      </c>
    </row>
    <row r="120" spans="1:27" x14ac:dyDescent="0.35">
      <c r="A120" s="2">
        <v>1994</v>
      </c>
      <c r="B120" s="2">
        <v>42</v>
      </c>
      <c r="C120" s="2">
        <v>30.3</v>
      </c>
      <c r="D120" s="2">
        <v>23.2</v>
      </c>
      <c r="E120" s="2">
        <v>92</v>
      </c>
      <c r="F120" s="2">
        <v>78</v>
      </c>
      <c r="G120" s="2">
        <v>14.6</v>
      </c>
      <c r="H120" s="2">
        <v>2.5</v>
      </c>
      <c r="I120" s="2">
        <v>5</v>
      </c>
      <c r="J120" s="2">
        <v>6.4249999999999998</v>
      </c>
      <c r="K120" s="2">
        <v>2.9</v>
      </c>
      <c r="L120" s="2">
        <v>0</v>
      </c>
      <c r="M120" s="2">
        <v>0</v>
      </c>
      <c r="N120" s="2">
        <v>0</v>
      </c>
      <c r="O120" s="2">
        <v>173</v>
      </c>
      <c r="P120" s="2">
        <v>0</v>
      </c>
      <c r="Q120" s="2">
        <v>0</v>
      </c>
      <c r="R120" s="2">
        <v>0</v>
      </c>
      <c r="S120">
        <f t="shared" si="8"/>
        <v>1</v>
      </c>
      <c r="T120">
        <f t="shared" si="9"/>
        <v>0</v>
      </c>
      <c r="U120">
        <f t="shared" si="10"/>
        <v>0</v>
      </c>
      <c r="V120">
        <f t="shared" ca="1" si="11"/>
        <v>0</v>
      </c>
      <c r="W120">
        <f t="shared" si="12"/>
        <v>1</v>
      </c>
      <c r="X120">
        <f t="shared" si="13"/>
        <v>0</v>
      </c>
      <c r="Y120">
        <f t="shared" si="13"/>
        <v>0</v>
      </c>
      <c r="Z120">
        <f t="shared" si="13"/>
        <v>0</v>
      </c>
      <c r="AA120">
        <f t="shared" si="14"/>
        <v>1</v>
      </c>
    </row>
    <row r="121" spans="1:27" x14ac:dyDescent="0.35">
      <c r="A121" s="2">
        <v>1994</v>
      </c>
      <c r="B121" s="2">
        <v>43</v>
      </c>
      <c r="C121" s="2">
        <v>31.3</v>
      </c>
      <c r="D121" s="2">
        <v>23.9</v>
      </c>
      <c r="E121" s="2">
        <v>92</v>
      </c>
      <c r="F121" s="2">
        <v>73</v>
      </c>
      <c r="G121" s="2">
        <v>98.6</v>
      </c>
      <c r="H121" s="2">
        <v>2.8</v>
      </c>
      <c r="I121" s="2">
        <v>6.5</v>
      </c>
      <c r="J121" s="2">
        <v>7.1</v>
      </c>
      <c r="K121" s="2">
        <v>33.299999999999997</v>
      </c>
      <c r="L121" s="2">
        <v>0</v>
      </c>
      <c r="M121" s="2">
        <v>0</v>
      </c>
      <c r="N121" s="2">
        <v>0</v>
      </c>
      <c r="O121" s="2">
        <v>739</v>
      </c>
      <c r="P121" s="2">
        <v>0</v>
      </c>
      <c r="Q121" s="2">
        <v>0</v>
      </c>
      <c r="R121" s="2">
        <v>0</v>
      </c>
      <c r="S121">
        <f t="shared" si="8"/>
        <v>1</v>
      </c>
      <c r="T121">
        <f t="shared" si="9"/>
        <v>0</v>
      </c>
      <c r="U121">
        <f t="shared" si="10"/>
        <v>0</v>
      </c>
      <c r="V121">
        <f t="shared" ca="1" si="11"/>
        <v>0</v>
      </c>
      <c r="W121">
        <f t="shared" si="12"/>
        <v>1</v>
      </c>
      <c r="X121">
        <f t="shared" si="13"/>
        <v>0</v>
      </c>
      <c r="Y121">
        <f t="shared" si="13"/>
        <v>0</v>
      </c>
      <c r="Z121">
        <f t="shared" si="13"/>
        <v>0</v>
      </c>
      <c r="AA121">
        <f t="shared" si="14"/>
        <v>1</v>
      </c>
    </row>
    <row r="122" spans="1:27" x14ac:dyDescent="0.35">
      <c r="A122" s="2">
        <v>1994</v>
      </c>
      <c r="B122" s="2">
        <v>44</v>
      </c>
      <c r="C122" s="2">
        <v>26.9</v>
      </c>
      <c r="D122" s="2">
        <v>21.7</v>
      </c>
      <c r="E122" s="2">
        <v>92</v>
      </c>
      <c r="F122" s="2">
        <v>83</v>
      </c>
      <c r="G122" s="2">
        <v>280.3</v>
      </c>
      <c r="H122" s="2">
        <v>6.1</v>
      </c>
      <c r="I122" s="2">
        <v>1.5</v>
      </c>
      <c r="J122" s="2">
        <v>3.875</v>
      </c>
      <c r="K122" s="2">
        <v>63.2</v>
      </c>
      <c r="L122" s="2">
        <v>0</v>
      </c>
      <c r="M122" s="2">
        <v>0</v>
      </c>
      <c r="N122" s="2">
        <v>0</v>
      </c>
      <c r="O122" s="2">
        <v>430</v>
      </c>
      <c r="P122" s="2">
        <v>0</v>
      </c>
      <c r="Q122" s="2">
        <v>0</v>
      </c>
      <c r="R122" s="2">
        <v>0</v>
      </c>
      <c r="S122">
        <f t="shared" si="8"/>
        <v>1</v>
      </c>
      <c r="T122">
        <f t="shared" si="9"/>
        <v>0</v>
      </c>
      <c r="U122">
        <f t="shared" si="10"/>
        <v>0</v>
      </c>
      <c r="V122">
        <f t="shared" ca="1" si="11"/>
        <v>0</v>
      </c>
      <c r="W122">
        <f t="shared" si="12"/>
        <v>1</v>
      </c>
      <c r="X122">
        <f t="shared" si="13"/>
        <v>0</v>
      </c>
      <c r="Y122">
        <f t="shared" si="13"/>
        <v>0</v>
      </c>
      <c r="Z122">
        <f t="shared" si="13"/>
        <v>0</v>
      </c>
      <c r="AA122">
        <f t="shared" si="14"/>
        <v>1</v>
      </c>
    </row>
    <row r="123" spans="1:27" x14ac:dyDescent="0.35">
      <c r="A123" s="2">
        <v>1994</v>
      </c>
      <c r="B123" s="2">
        <v>45</v>
      </c>
      <c r="C123" s="2">
        <v>29.1</v>
      </c>
      <c r="D123" s="2">
        <v>22.3</v>
      </c>
      <c r="E123" s="2">
        <v>87</v>
      </c>
      <c r="F123" s="2">
        <v>69</v>
      </c>
      <c r="G123" s="2">
        <v>15.2</v>
      </c>
      <c r="H123" s="2">
        <v>3.2</v>
      </c>
      <c r="I123" s="2">
        <v>4</v>
      </c>
      <c r="J123" s="2">
        <v>4.5999999999999996</v>
      </c>
      <c r="K123" s="2">
        <v>12.3</v>
      </c>
      <c r="L123" s="2">
        <v>0</v>
      </c>
      <c r="M123" s="2">
        <v>0</v>
      </c>
      <c r="N123" s="2">
        <v>0</v>
      </c>
      <c r="O123" s="2">
        <v>21</v>
      </c>
      <c r="P123" s="2">
        <v>0</v>
      </c>
      <c r="Q123" s="2">
        <v>0</v>
      </c>
      <c r="R123" s="2">
        <v>0</v>
      </c>
      <c r="S123">
        <f t="shared" si="8"/>
        <v>1</v>
      </c>
      <c r="T123">
        <f t="shared" si="9"/>
        <v>0</v>
      </c>
      <c r="U123">
        <f t="shared" si="10"/>
        <v>0</v>
      </c>
      <c r="V123">
        <f t="shared" ca="1" si="11"/>
        <v>0</v>
      </c>
      <c r="W123">
        <f t="shared" si="12"/>
        <v>1</v>
      </c>
      <c r="X123">
        <f t="shared" si="13"/>
        <v>0</v>
      </c>
      <c r="Y123">
        <f t="shared" si="13"/>
        <v>0</v>
      </c>
      <c r="Z123">
        <f t="shared" si="13"/>
        <v>0</v>
      </c>
      <c r="AA123">
        <f t="shared" si="14"/>
        <v>1</v>
      </c>
    </row>
    <row r="124" spans="1:27" x14ac:dyDescent="0.35">
      <c r="A124" s="2">
        <v>1994</v>
      </c>
      <c r="B124" s="2">
        <v>46</v>
      </c>
      <c r="C124" s="2">
        <v>30.8</v>
      </c>
      <c r="D124" s="2">
        <v>22.1</v>
      </c>
      <c r="E124" s="2">
        <v>94</v>
      </c>
      <c r="F124" s="2">
        <v>65</v>
      </c>
      <c r="G124" s="2">
        <v>0</v>
      </c>
      <c r="H124" s="2">
        <v>3.5</v>
      </c>
      <c r="I124" s="2">
        <v>7</v>
      </c>
      <c r="J124" s="2">
        <v>5.35</v>
      </c>
      <c r="K124" s="2">
        <v>10.1</v>
      </c>
      <c r="L124" s="2">
        <v>0</v>
      </c>
      <c r="M124" s="2">
        <v>0</v>
      </c>
      <c r="N124" s="2">
        <v>0</v>
      </c>
      <c r="O124" s="2">
        <v>41</v>
      </c>
      <c r="P124" s="2">
        <v>0</v>
      </c>
      <c r="Q124" s="2">
        <v>0</v>
      </c>
      <c r="R124" s="2">
        <v>0</v>
      </c>
      <c r="S124">
        <f t="shared" si="8"/>
        <v>1</v>
      </c>
      <c r="T124">
        <f t="shared" si="9"/>
        <v>0</v>
      </c>
      <c r="U124">
        <f t="shared" si="10"/>
        <v>0</v>
      </c>
      <c r="V124">
        <f t="shared" ca="1" si="11"/>
        <v>0</v>
      </c>
      <c r="W124">
        <f t="shared" si="12"/>
        <v>1</v>
      </c>
      <c r="X124">
        <f t="shared" si="13"/>
        <v>0</v>
      </c>
      <c r="Y124">
        <f t="shared" si="13"/>
        <v>0</v>
      </c>
      <c r="Z124">
        <f t="shared" si="13"/>
        <v>0</v>
      </c>
      <c r="AA124">
        <f t="shared" si="14"/>
        <v>1</v>
      </c>
    </row>
    <row r="125" spans="1:27" x14ac:dyDescent="0.35">
      <c r="A125" s="2">
        <v>1994</v>
      </c>
      <c r="B125" s="2">
        <v>47</v>
      </c>
      <c r="C125" s="2">
        <v>29.3</v>
      </c>
      <c r="D125" s="2">
        <v>19.899999999999999</v>
      </c>
      <c r="E125" s="2">
        <v>92</v>
      </c>
      <c r="F125" s="2">
        <v>65</v>
      </c>
      <c r="G125" s="2">
        <v>42</v>
      </c>
      <c r="H125" s="2">
        <v>3.7</v>
      </c>
      <c r="I125" s="2">
        <v>4.8</v>
      </c>
      <c r="J125" s="2">
        <v>5.5250000000000004</v>
      </c>
      <c r="K125" s="2">
        <v>9.3000000000000007</v>
      </c>
      <c r="L125" s="2">
        <v>0</v>
      </c>
      <c r="M125" s="2">
        <v>0</v>
      </c>
      <c r="N125" s="2">
        <v>0</v>
      </c>
      <c r="O125" s="2">
        <v>94</v>
      </c>
      <c r="P125" s="2">
        <v>0</v>
      </c>
      <c r="Q125" s="2">
        <v>0</v>
      </c>
      <c r="R125" s="2">
        <v>0</v>
      </c>
      <c r="S125">
        <f t="shared" si="8"/>
        <v>1</v>
      </c>
      <c r="T125">
        <f t="shared" si="9"/>
        <v>0</v>
      </c>
      <c r="U125">
        <f t="shared" si="10"/>
        <v>0</v>
      </c>
      <c r="V125">
        <f t="shared" ca="1" si="11"/>
        <v>0</v>
      </c>
      <c r="W125">
        <f t="shared" si="12"/>
        <v>1</v>
      </c>
      <c r="X125">
        <f t="shared" si="13"/>
        <v>0</v>
      </c>
      <c r="Y125">
        <f t="shared" si="13"/>
        <v>0</v>
      </c>
      <c r="Z125">
        <f t="shared" si="13"/>
        <v>0</v>
      </c>
      <c r="AA125">
        <f t="shared" si="14"/>
        <v>1</v>
      </c>
    </row>
    <row r="126" spans="1:27" x14ac:dyDescent="0.35">
      <c r="A126" s="2">
        <v>1994</v>
      </c>
      <c r="B126" s="2">
        <v>48</v>
      </c>
      <c r="C126" s="2">
        <v>30.3</v>
      </c>
      <c r="D126" s="2">
        <v>17.5</v>
      </c>
      <c r="E126" s="2">
        <v>90</v>
      </c>
      <c r="F126" s="2">
        <v>52</v>
      </c>
      <c r="G126" s="2">
        <v>0</v>
      </c>
      <c r="H126" s="2">
        <v>2.2999999999999998</v>
      </c>
      <c r="I126" s="2">
        <v>8.5</v>
      </c>
      <c r="J126" s="2">
        <v>5.875</v>
      </c>
      <c r="K126" s="2">
        <v>8.1999999999999993</v>
      </c>
      <c r="L126" s="2">
        <v>0</v>
      </c>
      <c r="M126" s="2">
        <v>0</v>
      </c>
      <c r="N126" s="2">
        <v>0</v>
      </c>
      <c r="O126" s="2">
        <v>97</v>
      </c>
      <c r="P126" s="2">
        <v>0</v>
      </c>
      <c r="Q126" s="2">
        <v>0</v>
      </c>
      <c r="R126" s="2">
        <v>0</v>
      </c>
      <c r="S126">
        <f t="shared" si="8"/>
        <v>1</v>
      </c>
      <c r="T126">
        <f t="shared" si="9"/>
        <v>0</v>
      </c>
      <c r="U126">
        <f t="shared" si="10"/>
        <v>0</v>
      </c>
      <c r="V126">
        <f t="shared" ca="1" si="11"/>
        <v>0</v>
      </c>
      <c r="W126">
        <f t="shared" si="12"/>
        <v>1</v>
      </c>
      <c r="X126">
        <f t="shared" si="13"/>
        <v>0</v>
      </c>
      <c r="Y126">
        <f t="shared" si="13"/>
        <v>0</v>
      </c>
      <c r="Z126">
        <f t="shared" si="13"/>
        <v>0</v>
      </c>
      <c r="AA126">
        <f t="shared" si="14"/>
        <v>1</v>
      </c>
    </row>
    <row r="127" spans="1:27" x14ac:dyDescent="0.35">
      <c r="A127" s="2">
        <v>1994</v>
      </c>
      <c r="B127" s="2">
        <v>49</v>
      </c>
      <c r="C127" s="2">
        <v>29.8</v>
      </c>
      <c r="D127" s="2">
        <v>16.2</v>
      </c>
      <c r="E127" s="2">
        <v>88</v>
      </c>
      <c r="F127" s="2">
        <v>48</v>
      </c>
      <c r="G127" s="2">
        <v>0</v>
      </c>
      <c r="H127" s="2">
        <v>2.2000000000000002</v>
      </c>
      <c r="I127" s="2">
        <v>8.5</v>
      </c>
      <c r="J127" s="2">
        <v>5.5250000000000004</v>
      </c>
      <c r="K127" s="2">
        <v>5.0999999999999996</v>
      </c>
      <c r="L127" s="2">
        <v>0</v>
      </c>
      <c r="M127" s="2">
        <v>0</v>
      </c>
      <c r="N127" s="2">
        <v>0</v>
      </c>
      <c r="O127" s="2">
        <v>51</v>
      </c>
      <c r="P127" s="2">
        <v>0</v>
      </c>
      <c r="Q127" s="2">
        <v>0</v>
      </c>
      <c r="R127" s="2">
        <v>0</v>
      </c>
      <c r="S127">
        <f t="shared" si="8"/>
        <v>1</v>
      </c>
      <c r="T127">
        <f t="shared" si="9"/>
        <v>0</v>
      </c>
      <c r="U127">
        <f t="shared" si="10"/>
        <v>0</v>
      </c>
      <c r="V127">
        <f t="shared" ca="1" si="11"/>
        <v>0</v>
      </c>
      <c r="W127">
        <f t="shared" si="12"/>
        <v>1</v>
      </c>
      <c r="X127">
        <f t="shared" si="13"/>
        <v>0</v>
      </c>
      <c r="Y127">
        <f t="shared" si="13"/>
        <v>0</v>
      </c>
      <c r="Z127">
        <f t="shared" si="13"/>
        <v>0</v>
      </c>
      <c r="AA127">
        <f t="shared" si="14"/>
        <v>1</v>
      </c>
    </row>
    <row r="128" spans="1:27" x14ac:dyDescent="0.35">
      <c r="A128" s="2">
        <v>1994</v>
      </c>
      <c r="B128" s="2">
        <v>50</v>
      </c>
      <c r="C128" s="2">
        <v>30.5</v>
      </c>
      <c r="D128" s="2">
        <v>15.6</v>
      </c>
      <c r="E128" s="2">
        <v>87</v>
      </c>
      <c r="F128" s="2">
        <v>45</v>
      </c>
      <c r="G128" s="2">
        <v>0</v>
      </c>
      <c r="H128" s="2">
        <v>2.8</v>
      </c>
      <c r="I128" s="2">
        <v>8.8000000000000007</v>
      </c>
      <c r="J128" s="2">
        <v>5.7750000000000004</v>
      </c>
      <c r="K128" s="2">
        <v>2.6</v>
      </c>
      <c r="L128" s="2">
        <v>0</v>
      </c>
      <c r="M128" s="2">
        <v>0</v>
      </c>
      <c r="N128" s="2">
        <v>0</v>
      </c>
      <c r="O128" s="2">
        <v>33</v>
      </c>
      <c r="P128" s="2">
        <v>0</v>
      </c>
      <c r="Q128" s="2">
        <v>0</v>
      </c>
      <c r="R128" s="2">
        <v>0</v>
      </c>
      <c r="S128">
        <f t="shared" si="8"/>
        <v>1</v>
      </c>
      <c r="T128">
        <f t="shared" si="9"/>
        <v>0</v>
      </c>
      <c r="U128">
        <f t="shared" si="10"/>
        <v>0</v>
      </c>
      <c r="V128">
        <f t="shared" ca="1" si="11"/>
        <v>0</v>
      </c>
      <c r="W128">
        <f t="shared" si="12"/>
        <v>1</v>
      </c>
      <c r="X128">
        <f t="shared" si="13"/>
        <v>0</v>
      </c>
      <c r="Y128">
        <f t="shared" si="13"/>
        <v>0</v>
      </c>
      <c r="Z128">
        <f t="shared" si="13"/>
        <v>0</v>
      </c>
      <c r="AA128">
        <f t="shared" si="14"/>
        <v>1</v>
      </c>
    </row>
    <row r="129" spans="1:27" x14ac:dyDescent="0.35">
      <c r="A129" s="2">
        <v>1992</v>
      </c>
      <c r="B129" s="2">
        <v>32</v>
      </c>
      <c r="C129" s="2">
        <v>32.1</v>
      </c>
      <c r="D129" s="2">
        <v>25.3</v>
      </c>
      <c r="E129" s="2">
        <v>93</v>
      </c>
      <c r="F129" s="2">
        <v>68</v>
      </c>
      <c r="G129" s="2">
        <v>14.3</v>
      </c>
      <c r="H129" s="2">
        <v>8.8000000000000007</v>
      </c>
      <c r="I129" s="2">
        <v>3.6</v>
      </c>
      <c r="J129" s="2">
        <v>23.274999999999999</v>
      </c>
      <c r="K129" s="2">
        <v>0</v>
      </c>
      <c r="L129" s="2">
        <v>0</v>
      </c>
      <c r="M129" s="2">
        <v>0</v>
      </c>
      <c r="N129" s="2">
        <v>1</v>
      </c>
      <c r="O129" s="2">
        <v>0</v>
      </c>
      <c r="P129" s="2">
        <v>0</v>
      </c>
      <c r="Q129" s="2">
        <v>0</v>
      </c>
      <c r="R129" s="2">
        <v>0</v>
      </c>
      <c r="S129">
        <f t="shared" si="8"/>
        <v>0</v>
      </c>
      <c r="T129">
        <f t="shared" si="9"/>
        <v>0</v>
      </c>
      <c r="U129">
        <f t="shared" si="10"/>
        <v>0</v>
      </c>
      <c r="V129">
        <f t="shared" ca="1" si="11"/>
        <v>1</v>
      </c>
      <c r="W129">
        <f t="shared" si="12"/>
        <v>0</v>
      </c>
      <c r="X129">
        <f t="shared" si="13"/>
        <v>0</v>
      </c>
      <c r="Y129">
        <f t="shared" si="13"/>
        <v>0</v>
      </c>
      <c r="Z129">
        <f t="shared" si="13"/>
        <v>0</v>
      </c>
      <c r="AA129">
        <f t="shared" si="14"/>
        <v>0</v>
      </c>
    </row>
    <row r="130" spans="1:27" x14ac:dyDescent="0.35">
      <c r="A130" s="2">
        <v>1992</v>
      </c>
      <c r="B130" s="2">
        <v>33</v>
      </c>
      <c r="C130" s="2">
        <v>31.4</v>
      </c>
      <c r="D130" s="2">
        <v>25.1</v>
      </c>
      <c r="E130" s="2">
        <v>87</v>
      </c>
      <c r="F130" s="2">
        <v>75</v>
      </c>
      <c r="G130" s="2">
        <v>25.2</v>
      </c>
      <c r="H130" s="2">
        <v>14.6</v>
      </c>
      <c r="I130" s="2">
        <v>1.7</v>
      </c>
      <c r="J130" s="2">
        <v>22.85</v>
      </c>
      <c r="K130" s="2">
        <v>0</v>
      </c>
      <c r="L130" s="2">
        <v>0</v>
      </c>
      <c r="M130" s="2">
        <v>0</v>
      </c>
      <c r="N130" s="2">
        <v>8</v>
      </c>
      <c r="O130" s="2">
        <v>0</v>
      </c>
      <c r="P130" s="2">
        <v>0</v>
      </c>
      <c r="Q130" s="2">
        <v>0</v>
      </c>
      <c r="R130" s="2">
        <v>0</v>
      </c>
      <c r="S130">
        <f t="shared" si="8"/>
        <v>0</v>
      </c>
      <c r="T130">
        <f t="shared" si="9"/>
        <v>0</v>
      </c>
      <c r="U130">
        <f t="shared" si="10"/>
        <v>0</v>
      </c>
      <c r="V130">
        <f t="shared" ca="1" si="11"/>
        <v>1</v>
      </c>
      <c r="W130">
        <f t="shared" si="12"/>
        <v>0</v>
      </c>
      <c r="X130">
        <f t="shared" si="13"/>
        <v>0</v>
      </c>
      <c r="Y130">
        <f t="shared" si="13"/>
        <v>0</v>
      </c>
      <c r="Z130">
        <f t="shared" si="13"/>
        <v>0</v>
      </c>
      <c r="AA130">
        <f t="shared" si="14"/>
        <v>0</v>
      </c>
    </row>
    <row r="131" spans="1:27" x14ac:dyDescent="0.35">
      <c r="A131" s="2">
        <v>1992</v>
      </c>
      <c r="B131" s="2">
        <v>34</v>
      </c>
      <c r="C131" s="2">
        <v>35.9</v>
      </c>
      <c r="D131" s="2">
        <v>25.3</v>
      </c>
      <c r="E131" s="2">
        <v>83</v>
      </c>
      <c r="F131" s="2">
        <v>63</v>
      </c>
      <c r="G131" s="2">
        <v>0.2</v>
      </c>
      <c r="H131" s="2">
        <v>9.8000000000000007</v>
      </c>
      <c r="I131" s="2">
        <v>7.9</v>
      </c>
      <c r="J131" s="2">
        <v>21.75</v>
      </c>
      <c r="K131" s="2">
        <v>0</v>
      </c>
      <c r="L131" s="2">
        <v>0</v>
      </c>
      <c r="M131" s="2">
        <v>0</v>
      </c>
      <c r="N131" s="2">
        <v>8.1</v>
      </c>
      <c r="O131" s="2">
        <v>0</v>
      </c>
      <c r="P131" s="2">
        <v>0</v>
      </c>
      <c r="Q131" s="2">
        <v>0</v>
      </c>
      <c r="R131" s="2">
        <v>0</v>
      </c>
      <c r="S131">
        <f t="shared" ref="S131:S194" si="15">IF(K131=0,0,1)</f>
        <v>0</v>
      </c>
      <c r="T131">
        <f t="shared" ref="T131:T194" si="16">IF(L131=0,0,1)</f>
        <v>0</v>
      </c>
      <c r="U131">
        <f t="shared" ref="U131:U194" si="17">IF(M131=0,0,1)</f>
        <v>0</v>
      </c>
      <c r="V131">
        <f t="shared" ref="V131:V194" ca="1" si="18">_xlfn.IFS(N131=0,0,N131&lt;0.6,MROUND(RAND(),1),N131&gt;=0.6,1)</f>
        <v>1</v>
      </c>
      <c r="W131">
        <f t="shared" ref="W131:W194" si="19">IF(O131=0,0,1)</f>
        <v>0</v>
      </c>
      <c r="X131">
        <f t="shared" ref="X131:Z194" si="20">IF(P131=0,0,1)</f>
        <v>0</v>
      </c>
      <c r="Y131">
        <f t="shared" si="20"/>
        <v>0</v>
      </c>
      <c r="Z131">
        <f t="shared" si="20"/>
        <v>0</v>
      </c>
      <c r="AA131">
        <f t="shared" ref="AA131:AA194" si="21">IF(SUM(W131:Z131)=0,0,1)</f>
        <v>0</v>
      </c>
    </row>
    <row r="132" spans="1:27" x14ac:dyDescent="0.35">
      <c r="A132" s="2">
        <v>1992</v>
      </c>
      <c r="B132" s="2">
        <v>35</v>
      </c>
      <c r="C132" s="2">
        <v>32.9</v>
      </c>
      <c r="D132" s="2">
        <v>25.4</v>
      </c>
      <c r="E132" s="2">
        <v>89</v>
      </c>
      <c r="F132" s="2">
        <v>74</v>
      </c>
      <c r="G132" s="2">
        <v>36.9</v>
      </c>
      <c r="H132" s="2">
        <v>8.1999999999999993</v>
      </c>
      <c r="I132" s="2">
        <v>2.8</v>
      </c>
      <c r="J132" s="2">
        <v>21.15</v>
      </c>
      <c r="K132" s="2">
        <v>0</v>
      </c>
      <c r="L132" s="2">
        <v>0</v>
      </c>
      <c r="M132" s="2">
        <v>0.2</v>
      </c>
      <c r="N132" s="2">
        <v>9.6999999999999993</v>
      </c>
      <c r="O132" s="2">
        <v>5</v>
      </c>
      <c r="P132" s="2">
        <v>0</v>
      </c>
      <c r="Q132" s="2">
        <v>0</v>
      </c>
      <c r="R132" s="2">
        <v>0</v>
      </c>
      <c r="S132">
        <f t="shared" si="15"/>
        <v>0</v>
      </c>
      <c r="T132">
        <f t="shared" si="16"/>
        <v>0</v>
      </c>
      <c r="U132">
        <f t="shared" si="17"/>
        <v>1</v>
      </c>
      <c r="V132">
        <f t="shared" ca="1" si="18"/>
        <v>1</v>
      </c>
      <c r="W132">
        <f t="shared" si="19"/>
        <v>1</v>
      </c>
      <c r="X132">
        <f t="shared" si="20"/>
        <v>0</v>
      </c>
      <c r="Y132">
        <f t="shared" si="20"/>
        <v>0</v>
      </c>
      <c r="Z132">
        <f t="shared" si="20"/>
        <v>0</v>
      </c>
      <c r="AA132">
        <f t="shared" si="21"/>
        <v>1</v>
      </c>
    </row>
    <row r="133" spans="1:27" x14ac:dyDescent="0.35">
      <c r="A133" s="2">
        <v>1992</v>
      </c>
      <c r="B133" s="2">
        <v>36</v>
      </c>
      <c r="C133" s="2">
        <v>32.4</v>
      </c>
      <c r="D133" s="2">
        <v>26.9</v>
      </c>
      <c r="E133" s="2">
        <v>88</v>
      </c>
      <c r="F133" s="2">
        <v>63</v>
      </c>
      <c r="G133" s="2">
        <v>22.2</v>
      </c>
      <c r="H133" s="2">
        <v>7.8</v>
      </c>
      <c r="I133" s="2">
        <v>2.6</v>
      </c>
      <c r="J133" s="2">
        <v>21.5</v>
      </c>
      <c r="K133" s="2">
        <v>0</v>
      </c>
      <c r="L133" s="2">
        <v>0</v>
      </c>
      <c r="M133" s="2">
        <v>0.4</v>
      </c>
      <c r="N133" s="2">
        <v>11.2</v>
      </c>
      <c r="O133" s="2">
        <v>56</v>
      </c>
      <c r="P133" s="2">
        <v>0</v>
      </c>
      <c r="Q133" s="2">
        <v>0</v>
      </c>
      <c r="R133" s="2">
        <v>0</v>
      </c>
      <c r="S133">
        <f t="shared" si="15"/>
        <v>0</v>
      </c>
      <c r="T133">
        <f t="shared" si="16"/>
        <v>0</v>
      </c>
      <c r="U133">
        <f t="shared" si="17"/>
        <v>1</v>
      </c>
      <c r="V133">
        <f t="shared" ca="1" si="18"/>
        <v>1</v>
      </c>
      <c r="W133">
        <f t="shared" si="19"/>
        <v>1</v>
      </c>
      <c r="X133">
        <f t="shared" si="20"/>
        <v>0</v>
      </c>
      <c r="Y133">
        <f t="shared" si="20"/>
        <v>0</v>
      </c>
      <c r="Z133">
        <f t="shared" si="20"/>
        <v>0</v>
      </c>
      <c r="AA133">
        <f t="shared" si="21"/>
        <v>1</v>
      </c>
    </row>
    <row r="134" spans="1:27" x14ac:dyDescent="0.35">
      <c r="A134" s="2">
        <v>1992</v>
      </c>
      <c r="B134" s="2">
        <v>37</v>
      </c>
      <c r="C134" s="2">
        <v>33.700000000000003</v>
      </c>
      <c r="D134" s="2">
        <v>27.1</v>
      </c>
      <c r="E134" s="2">
        <v>90</v>
      </c>
      <c r="F134" s="2">
        <v>63</v>
      </c>
      <c r="G134" s="2">
        <v>2</v>
      </c>
      <c r="H134" s="2">
        <v>4.8</v>
      </c>
      <c r="I134" s="2">
        <v>3.5</v>
      </c>
      <c r="J134" s="2">
        <v>19.625</v>
      </c>
      <c r="K134" s="2">
        <v>2.8</v>
      </c>
      <c r="L134" s="2">
        <v>0</v>
      </c>
      <c r="M134" s="2">
        <v>0.4</v>
      </c>
      <c r="N134" s="2">
        <v>8.1</v>
      </c>
      <c r="O134" s="2">
        <v>68</v>
      </c>
      <c r="P134" s="2">
        <v>0</v>
      </c>
      <c r="Q134" s="2">
        <v>0</v>
      </c>
      <c r="R134" s="2">
        <v>0</v>
      </c>
      <c r="S134">
        <f t="shared" si="15"/>
        <v>1</v>
      </c>
      <c r="T134">
        <f t="shared" si="16"/>
        <v>0</v>
      </c>
      <c r="U134">
        <f t="shared" si="17"/>
        <v>1</v>
      </c>
      <c r="V134">
        <f t="shared" ca="1" si="18"/>
        <v>1</v>
      </c>
      <c r="W134">
        <f t="shared" si="19"/>
        <v>1</v>
      </c>
      <c r="X134">
        <f t="shared" si="20"/>
        <v>0</v>
      </c>
      <c r="Y134">
        <f t="shared" si="20"/>
        <v>0</v>
      </c>
      <c r="Z134">
        <f t="shared" si="20"/>
        <v>0</v>
      </c>
      <c r="AA134">
        <f t="shared" si="21"/>
        <v>1</v>
      </c>
    </row>
    <row r="135" spans="1:27" x14ac:dyDescent="0.35">
      <c r="A135" s="2">
        <v>1992</v>
      </c>
      <c r="B135" s="2">
        <v>38</v>
      </c>
      <c r="C135" s="2">
        <v>35.9</v>
      </c>
      <c r="D135" s="2">
        <v>26.2</v>
      </c>
      <c r="E135" s="2">
        <v>86</v>
      </c>
      <c r="F135" s="2">
        <v>50</v>
      </c>
      <c r="G135" s="2">
        <v>9.6</v>
      </c>
      <c r="H135" s="2">
        <v>4.8</v>
      </c>
      <c r="I135" s="2">
        <v>7.9</v>
      </c>
      <c r="J135" s="2">
        <v>18.274999999999999</v>
      </c>
      <c r="K135" s="2">
        <v>6.7</v>
      </c>
      <c r="L135" s="2">
        <v>0</v>
      </c>
      <c r="M135" s="2">
        <v>1</v>
      </c>
      <c r="N135" s="2">
        <v>6</v>
      </c>
      <c r="O135" s="2">
        <v>73</v>
      </c>
      <c r="P135" s="2">
        <v>0</v>
      </c>
      <c r="Q135" s="2">
        <v>0</v>
      </c>
      <c r="R135" s="2">
        <v>0</v>
      </c>
      <c r="S135">
        <f t="shared" si="15"/>
        <v>1</v>
      </c>
      <c r="T135">
        <f t="shared" si="16"/>
        <v>0</v>
      </c>
      <c r="U135">
        <f t="shared" si="17"/>
        <v>1</v>
      </c>
      <c r="V135">
        <f t="shared" ca="1" si="18"/>
        <v>1</v>
      </c>
      <c r="W135">
        <f t="shared" si="19"/>
        <v>1</v>
      </c>
      <c r="X135">
        <f t="shared" si="20"/>
        <v>0</v>
      </c>
      <c r="Y135">
        <f t="shared" si="20"/>
        <v>0</v>
      </c>
      <c r="Z135">
        <f t="shared" si="20"/>
        <v>0</v>
      </c>
      <c r="AA135">
        <f t="shared" si="21"/>
        <v>1</v>
      </c>
    </row>
    <row r="136" spans="1:27" x14ac:dyDescent="0.35">
      <c r="A136" s="2">
        <v>1992</v>
      </c>
      <c r="B136" s="2">
        <v>39</v>
      </c>
      <c r="C136" s="2">
        <v>33.9</v>
      </c>
      <c r="D136" s="2">
        <v>26.3</v>
      </c>
      <c r="E136" s="2">
        <v>89</v>
      </c>
      <c r="F136" s="2">
        <v>67</v>
      </c>
      <c r="G136" s="2">
        <v>52.6</v>
      </c>
      <c r="H136" s="2">
        <v>4.2</v>
      </c>
      <c r="I136" s="2">
        <v>4.9000000000000004</v>
      </c>
      <c r="J136" s="2">
        <v>18.925000000000001</v>
      </c>
      <c r="K136" s="2">
        <v>9.9</v>
      </c>
      <c r="L136" s="2">
        <v>0</v>
      </c>
      <c r="M136" s="2">
        <v>1.5</v>
      </c>
      <c r="N136" s="2">
        <v>4.2</v>
      </c>
      <c r="O136" s="2">
        <v>24</v>
      </c>
      <c r="P136" s="2">
        <v>0</v>
      </c>
      <c r="Q136" s="2">
        <v>0</v>
      </c>
      <c r="R136" s="2">
        <v>0</v>
      </c>
      <c r="S136">
        <f t="shared" si="15"/>
        <v>1</v>
      </c>
      <c r="T136">
        <f t="shared" si="16"/>
        <v>0</v>
      </c>
      <c r="U136">
        <f t="shared" si="17"/>
        <v>1</v>
      </c>
      <c r="V136">
        <f t="shared" ca="1" si="18"/>
        <v>1</v>
      </c>
      <c r="W136">
        <f t="shared" si="19"/>
        <v>1</v>
      </c>
      <c r="X136">
        <f t="shared" si="20"/>
        <v>0</v>
      </c>
      <c r="Y136">
        <f t="shared" si="20"/>
        <v>0</v>
      </c>
      <c r="Z136">
        <f t="shared" si="20"/>
        <v>0</v>
      </c>
      <c r="AA136">
        <f t="shared" si="21"/>
        <v>1</v>
      </c>
    </row>
    <row r="137" spans="1:27" x14ac:dyDescent="0.35">
      <c r="A137" s="2">
        <v>1992</v>
      </c>
      <c r="B137" s="2">
        <v>40</v>
      </c>
      <c r="C137" s="2">
        <v>33.200000000000003</v>
      </c>
      <c r="D137" s="2">
        <v>25.4</v>
      </c>
      <c r="E137" s="2">
        <v>95</v>
      </c>
      <c r="F137" s="2">
        <v>66</v>
      </c>
      <c r="G137" s="2">
        <v>73.8</v>
      </c>
      <c r="H137" s="2">
        <v>3.2</v>
      </c>
      <c r="I137" s="2">
        <v>8.1</v>
      </c>
      <c r="J137" s="2">
        <v>16.5</v>
      </c>
      <c r="K137" s="2">
        <v>10.1</v>
      </c>
      <c r="L137" s="2">
        <v>0</v>
      </c>
      <c r="M137" s="2">
        <v>1</v>
      </c>
      <c r="N137" s="2">
        <v>4</v>
      </c>
      <c r="O137" s="2">
        <v>65</v>
      </c>
      <c r="P137" s="2">
        <v>0</v>
      </c>
      <c r="Q137" s="2">
        <v>0</v>
      </c>
      <c r="R137" s="2">
        <v>0</v>
      </c>
      <c r="S137">
        <f t="shared" si="15"/>
        <v>1</v>
      </c>
      <c r="T137">
        <f t="shared" si="16"/>
        <v>0</v>
      </c>
      <c r="U137">
        <f t="shared" si="17"/>
        <v>1</v>
      </c>
      <c r="V137">
        <f t="shared" ca="1" si="18"/>
        <v>1</v>
      </c>
      <c r="W137">
        <f t="shared" si="19"/>
        <v>1</v>
      </c>
      <c r="X137">
        <f t="shared" si="20"/>
        <v>0</v>
      </c>
      <c r="Y137">
        <f t="shared" si="20"/>
        <v>0</v>
      </c>
      <c r="Z137">
        <f t="shared" si="20"/>
        <v>0</v>
      </c>
      <c r="AA137">
        <f t="shared" si="21"/>
        <v>1</v>
      </c>
    </row>
    <row r="138" spans="1:27" x14ac:dyDescent="0.35">
      <c r="A138" s="2">
        <v>1992</v>
      </c>
      <c r="B138" s="2">
        <v>41</v>
      </c>
      <c r="C138" s="2">
        <v>31.3</v>
      </c>
      <c r="D138" s="2">
        <v>25.5</v>
      </c>
      <c r="E138" s="2">
        <v>94</v>
      </c>
      <c r="F138" s="2">
        <v>84</v>
      </c>
      <c r="G138" s="2">
        <v>99</v>
      </c>
      <c r="H138" s="2">
        <v>5.2</v>
      </c>
      <c r="I138" s="2">
        <v>3.9</v>
      </c>
      <c r="J138" s="2">
        <v>16.850000000000001</v>
      </c>
      <c r="K138" s="2">
        <v>15</v>
      </c>
      <c r="L138" s="2">
        <v>0</v>
      </c>
      <c r="M138" s="2">
        <v>0</v>
      </c>
      <c r="N138" s="2">
        <v>2</v>
      </c>
      <c r="O138" s="2">
        <v>183</v>
      </c>
      <c r="P138" s="2">
        <v>0</v>
      </c>
      <c r="Q138" s="2">
        <v>0</v>
      </c>
      <c r="R138" s="2">
        <v>0</v>
      </c>
      <c r="S138">
        <f t="shared" si="15"/>
        <v>1</v>
      </c>
      <c r="T138">
        <f t="shared" si="16"/>
        <v>0</v>
      </c>
      <c r="U138">
        <f t="shared" si="17"/>
        <v>0</v>
      </c>
      <c r="V138">
        <f t="shared" ca="1" si="18"/>
        <v>1</v>
      </c>
      <c r="W138">
        <f t="shared" si="19"/>
        <v>1</v>
      </c>
      <c r="X138">
        <f t="shared" si="20"/>
        <v>0</v>
      </c>
      <c r="Y138">
        <f t="shared" si="20"/>
        <v>0</v>
      </c>
      <c r="Z138">
        <f t="shared" si="20"/>
        <v>0</v>
      </c>
      <c r="AA138">
        <f t="shared" si="21"/>
        <v>1</v>
      </c>
    </row>
    <row r="139" spans="1:27" x14ac:dyDescent="0.35">
      <c r="A139" s="2">
        <v>1992</v>
      </c>
      <c r="B139" s="2">
        <v>42</v>
      </c>
      <c r="C139" s="2">
        <v>33.299999999999997</v>
      </c>
      <c r="D139" s="2">
        <v>23.3</v>
      </c>
      <c r="E139" s="2">
        <v>93</v>
      </c>
      <c r="F139" s="2">
        <v>54</v>
      </c>
      <c r="G139" s="2">
        <v>1.1000000000000001</v>
      </c>
      <c r="H139" s="2">
        <v>3.6</v>
      </c>
      <c r="I139" s="2">
        <v>8.5</v>
      </c>
      <c r="J139" s="2">
        <v>16.725000000000001</v>
      </c>
      <c r="K139" s="2">
        <v>19.600000000000001</v>
      </c>
      <c r="L139" s="2">
        <v>0</v>
      </c>
      <c r="M139" s="2">
        <v>0</v>
      </c>
      <c r="N139" s="2">
        <v>2</v>
      </c>
      <c r="O139" s="2">
        <v>83</v>
      </c>
      <c r="P139" s="2">
        <v>0</v>
      </c>
      <c r="Q139" s="2">
        <v>0</v>
      </c>
      <c r="R139" s="2">
        <v>0</v>
      </c>
      <c r="S139">
        <f t="shared" si="15"/>
        <v>1</v>
      </c>
      <c r="T139">
        <f t="shared" si="16"/>
        <v>0</v>
      </c>
      <c r="U139">
        <f t="shared" si="17"/>
        <v>0</v>
      </c>
      <c r="V139">
        <f t="shared" ca="1" si="18"/>
        <v>1</v>
      </c>
      <c r="W139">
        <f t="shared" si="19"/>
        <v>1</v>
      </c>
      <c r="X139">
        <f t="shared" si="20"/>
        <v>0</v>
      </c>
      <c r="Y139">
        <f t="shared" si="20"/>
        <v>0</v>
      </c>
      <c r="Z139">
        <f t="shared" si="20"/>
        <v>0</v>
      </c>
      <c r="AA139">
        <f t="shared" si="21"/>
        <v>1</v>
      </c>
    </row>
    <row r="140" spans="1:27" x14ac:dyDescent="0.35">
      <c r="A140" s="2">
        <v>1992</v>
      </c>
      <c r="B140" s="2">
        <v>43</v>
      </c>
      <c r="C140" s="2">
        <v>34.1</v>
      </c>
      <c r="D140" s="2">
        <v>23.5</v>
      </c>
      <c r="E140" s="2">
        <v>90</v>
      </c>
      <c r="F140" s="2">
        <v>52</v>
      </c>
      <c r="G140" s="2">
        <v>0</v>
      </c>
      <c r="H140" s="2">
        <v>3.7</v>
      </c>
      <c r="I140" s="2">
        <v>9.1</v>
      </c>
      <c r="J140" s="2">
        <v>14.675000000000001</v>
      </c>
      <c r="K140" s="2">
        <v>24.7</v>
      </c>
      <c r="L140" s="2">
        <v>0</v>
      </c>
      <c r="M140" s="2">
        <v>1.1000000000000001</v>
      </c>
      <c r="N140" s="2">
        <v>1.5</v>
      </c>
      <c r="O140" s="2">
        <v>294</v>
      </c>
      <c r="P140" s="2">
        <v>0</v>
      </c>
      <c r="Q140" s="2">
        <v>0</v>
      </c>
      <c r="R140" s="2">
        <v>0</v>
      </c>
      <c r="S140">
        <f t="shared" si="15"/>
        <v>1</v>
      </c>
      <c r="T140">
        <f t="shared" si="16"/>
        <v>0</v>
      </c>
      <c r="U140">
        <f t="shared" si="17"/>
        <v>1</v>
      </c>
      <c r="V140">
        <f t="shared" ca="1" si="18"/>
        <v>1</v>
      </c>
      <c r="W140">
        <f t="shared" si="19"/>
        <v>1</v>
      </c>
      <c r="X140">
        <f t="shared" si="20"/>
        <v>0</v>
      </c>
      <c r="Y140">
        <f t="shared" si="20"/>
        <v>0</v>
      </c>
      <c r="Z140">
        <f t="shared" si="20"/>
        <v>0</v>
      </c>
      <c r="AA140">
        <f t="shared" si="21"/>
        <v>1</v>
      </c>
    </row>
    <row r="141" spans="1:27" x14ac:dyDescent="0.35">
      <c r="A141" s="2">
        <v>1992</v>
      </c>
      <c r="B141" s="2">
        <v>44</v>
      </c>
      <c r="C141" s="2">
        <v>33.1</v>
      </c>
      <c r="D141" s="2">
        <v>21.9</v>
      </c>
      <c r="E141" s="2">
        <v>91</v>
      </c>
      <c r="F141" s="2">
        <v>59</v>
      </c>
      <c r="G141" s="2">
        <v>0</v>
      </c>
      <c r="H141" s="2">
        <v>3.2</v>
      </c>
      <c r="I141" s="2">
        <v>8</v>
      </c>
      <c r="J141" s="2">
        <v>13.6</v>
      </c>
      <c r="K141" s="2">
        <v>15.5</v>
      </c>
      <c r="L141" s="2">
        <v>0</v>
      </c>
      <c r="M141" s="2">
        <v>1.2</v>
      </c>
      <c r="N141" s="2">
        <v>2</v>
      </c>
      <c r="O141" s="2">
        <v>305</v>
      </c>
      <c r="P141" s="2">
        <v>0</v>
      </c>
      <c r="Q141" s="2">
        <v>0</v>
      </c>
      <c r="R141" s="2">
        <v>0</v>
      </c>
      <c r="S141">
        <f t="shared" si="15"/>
        <v>1</v>
      </c>
      <c r="T141">
        <f t="shared" si="16"/>
        <v>0</v>
      </c>
      <c r="U141">
        <f t="shared" si="17"/>
        <v>1</v>
      </c>
      <c r="V141">
        <f t="shared" ca="1" si="18"/>
        <v>1</v>
      </c>
      <c r="W141">
        <f t="shared" si="19"/>
        <v>1</v>
      </c>
      <c r="X141">
        <f t="shared" si="20"/>
        <v>0</v>
      </c>
      <c r="Y141">
        <f t="shared" si="20"/>
        <v>0</v>
      </c>
      <c r="Z141">
        <f t="shared" si="20"/>
        <v>0</v>
      </c>
      <c r="AA141">
        <f t="shared" si="21"/>
        <v>1</v>
      </c>
    </row>
    <row r="142" spans="1:27" x14ac:dyDescent="0.35">
      <c r="A142" s="2">
        <v>1992</v>
      </c>
      <c r="B142" s="2">
        <v>46</v>
      </c>
      <c r="C142" s="2">
        <v>28</v>
      </c>
      <c r="D142" s="2">
        <v>22.1</v>
      </c>
      <c r="E142" s="2">
        <v>89</v>
      </c>
      <c r="F142" s="2">
        <v>77</v>
      </c>
      <c r="G142" s="2">
        <v>80.3</v>
      </c>
      <c r="H142" s="2">
        <v>7.7</v>
      </c>
      <c r="I142" s="2">
        <v>2.7</v>
      </c>
      <c r="J142" s="2">
        <v>14.425000000000001</v>
      </c>
      <c r="K142" s="2">
        <v>13.9</v>
      </c>
      <c r="L142" s="2">
        <v>0</v>
      </c>
      <c r="M142" s="2">
        <v>0</v>
      </c>
      <c r="N142" s="2">
        <v>3.5</v>
      </c>
      <c r="O142" s="2">
        <v>438</v>
      </c>
      <c r="P142" s="2">
        <v>0</v>
      </c>
      <c r="Q142" s="2">
        <v>0</v>
      </c>
      <c r="R142" s="2">
        <v>0</v>
      </c>
      <c r="S142">
        <f t="shared" si="15"/>
        <v>1</v>
      </c>
      <c r="T142">
        <f t="shared" si="16"/>
        <v>0</v>
      </c>
      <c r="U142">
        <f t="shared" si="17"/>
        <v>0</v>
      </c>
      <c r="V142">
        <f t="shared" ca="1" si="18"/>
        <v>1</v>
      </c>
      <c r="W142">
        <f t="shared" si="19"/>
        <v>1</v>
      </c>
      <c r="X142">
        <f t="shared" si="20"/>
        <v>0</v>
      </c>
      <c r="Y142">
        <f t="shared" si="20"/>
        <v>0</v>
      </c>
      <c r="Z142">
        <f t="shared" si="20"/>
        <v>0</v>
      </c>
      <c r="AA142">
        <f t="shared" si="21"/>
        <v>1</v>
      </c>
    </row>
    <row r="143" spans="1:27" x14ac:dyDescent="0.35">
      <c r="A143" s="2">
        <v>1992</v>
      </c>
      <c r="B143" s="2">
        <v>52</v>
      </c>
      <c r="C143" s="2">
        <v>29.6</v>
      </c>
      <c r="D143" s="2">
        <v>13.3</v>
      </c>
      <c r="E143" s="2">
        <v>95</v>
      </c>
      <c r="F143" s="2">
        <v>46</v>
      </c>
      <c r="G143" s="2">
        <v>0</v>
      </c>
      <c r="H143" s="2">
        <v>2.9</v>
      </c>
      <c r="I143" s="2">
        <v>9.1</v>
      </c>
      <c r="J143" s="2">
        <v>14.5</v>
      </c>
      <c r="K143" s="2">
        <v>0</v>
      </c>
      <c r="L143" s="2">
        <v>0</v>
      </c>
      <c r="M143" s="2">
        <v>0</v>
      </c>
      <c r="N143" s="2">
        <v>1</v>
      </c>
      <c r="O143" s="2">
        <v>96</v>
      </c>
      <c r="P143" s="2">
        <v>0</v>
      </c>
      <c r="Q143" s="2">
        <v>0</v>
      </c>
      <c r="R143" s="2">
        <v>0</v>
      </c>
      <c r="S143">
        <f t="shared" si="15"/>
        <v>0</v>
      </c>
      <c r="T143">
        <f t="shared" si="16"/>
        <v>0</v>
      </c>
      <c r="U143">
        <f t="shared" si="17"/>
        <v>0</v>
      </c>
      <c r="V143">
        <f t="shared" ca="1" si="18"/>
        <v>1</v>
      </c>
      <c r="W143">
        <f t="shared" si="19"/>
        <v>1</v>
      </c>
      <c r="X143">
        <f t="shared" si="20"/>
        <v>0</v>
      </c>
      <c r="Y143">
        <f t="shared" si="20"/>
        <v>0</v>
      </c>
      <c r="Z143">
        <f t="shared" si="20"/>
        <v>0</v>
      </c>
      <c r="AA143">
        <f t="shared" si="21"/>
        <v>1</v>
      </c>
    </row>
    <row r="144" spans="1:27" x14ac:dyDescent="0.35">
      <c r="A144" s="2">
        <v>1994</v>
      </c>
      <c r="B144" s="2">
        <v>39</v>
      </c>
      <c r="C144" s="2">
        <v>34.700000000000003</v>
      </c>
      <c r="D144" s="2">
        <v>26.7</v>
      </c>
      <c r="E144" s="2">
        <v>80</v>
      </c>
      <c r="F144" s="2">
        <v>60</v>
      </c>
      <c r="G144" s="2">
        <v>0</v>
      </c>
      <c r="H144" s="2">
        <v>3.8</v>
      </c>
      <c r="I144" s="2">
        <v>6.8</v>
      </c>
      <c r="J144" s="2">
        <v>4.5</v>
      </c>
      <c r="K144" s="2">
        <v>4.7</v>
      </c>
      <c r="L144" s="2">
        <v>0</v>
      </c>
      <c r="M144" s="2">
        <v>0</v>
      </c>
      <c r="N144" s="2">
        <v>168</v>
      </c>
      <c r="O144" s="2">
        <v>159</v>
      </c>
      <c r="P144" s="2">
        <v>0</v>
      </c>
      <c r="Q144" s="2">
        <v>0</v>
      </c>
      <c r="R144" s="2">
        <v>0</v>
      </c>
      <c r="S144">
        <f t="shared" si="15"/>
        <v>1</v>
      </c>
      <c r="T144">
        <f t="shared" si="16"/>
        <v>0</v>
      </c>
      <c r="U144">
        <f t="shared" si="17"/>
        <v>0</v>
      </c>
      <c r="V144">
        <f t="shared" ca="1" si="18"/>
        <v>1</v>
      </c>
      <c r="W144">
        <f t="shared" si="19"/>
        <v>1</v>
      </c>
      <c r="X144">
        <f t="shared" si="20"/>
        <v>0</v>
      </c>
      <c r="Y144">
        <f t="shared" si="20"/>
        <v>0</v>
      </c>
      <c r="Z144">
        <f t="shared" si="20"/>
        <v>0</v>
      </c>
      <c r="AA144">
        <f t="shared" si="21"/>
        <v>1</v>
      </c>
    </row>
    <row r="145" spans="1:27" x14ac:dyDescent="0.35">
      <c r="A145" s="2">
        <v>1999</v>
      </c>
      <c r="B145" s="2">
        <v>1</v>
      </c>
      <c r="C145" s="2">
        <v>29.5</v>
      </c>
      <c r="D145" s="2">
        <v>15.1</v>
      </c>
      <c r="E145" s="2">
        <v>91.428571428571402</v>
      </c>
      <c r="F145" s="2">
        <v>50</v>
      </c>
      <c r="G145" s="2">
        <v>0</v>
      </c>
      <c r="H145" s="2">
        <v>4.0999999999999996</v>
      </c>
      <c r="I145" s="2">
        <v>2.6</v>
      </c>
      <c r="J145" s="2">
        <v>14.9857142857143</v>
      </c>
      <c r="K145" s="2">
        <v>0</v>
      </c>
      <c r="L145" s="2">
        <v>0</v>
      </c>
      <c r="M145" s="2">
        <v>2.93</v>
      </c>
      <c r="N145" s="2">
        <v>0.06</v>
      </c>
      <c r="O145" s="2">
        <v>0</v>
      </c>
      <c r="P145" s="2">
        <v>0</v>
      </c>
      <c r="Q145" s="2">
        <v>69</v>
      </c>
      <c r="R145" s="2">
        <v>259</v>
      </c>
      <c r="S145">
        <f t="shared" si="15"/>
        <v>0</v>
      </c>
      <c r="T145">
        <f t="shared" si="16"/>
        <v>0</v>
      </c>
      <c r="U145">
        <f t="shared" si="17"/>
        <v>1</v>
      </c>
      <c r="V145">
        <f t="shared" ca="1" si="18"/>
        <v>1</v>
      </c>
      <c r="W145">
        <f t="shared" si="19"/>
        <v>0</v>
      </c>
      <c r="X145">
        <f t="shared" si="20"/>
        <v>0</v>
      </c>
      <c r="Y145">
        <f t="shared" si="20"/>
        <v>1</v>
      </c>
      <c r="Z145">
        <f t="shared" si="20"/>
        <v>1</v>
      </c>
      <c r="AA145">
        <f t="shared" si="21"/>
        <v>1</v>
      </c>
    </row>
    <row r="146" spans="1:27" x14ac:dyDescent="0.35">
      <c r="A146" s="2">
        <v>1999</v>
      </c>
      <c r="B146" s="2">
        <v>2</v>
      </c>
      <c r="C146" s="2">
        <v>30.1</v>
      </c>
      <c r="D146" s="2">
        <v>16.8</v>
      </c>
      <c r="E146" s="2">
        <v>89.714285714285694</v>
      </c>
      <c r="F146" s="2">
        <v>53</v>
      </c>
      <c r="G146" s="2">
        <v>0</v>
      </c>
      <c r="H146" s="2">
        <v>4.0999999999999996</v>
      </c>
      <c r="I146" s="2">
        <v>3.1</v>
      </c>
      <c r="J146" s="2">
        <v>15.6285714285714</v>
      </c>
      <c r="K146" s="2">
        <v>0</v>
      </c>
      <c r="L146" s="2">
        <v>0</v>
      </c>
      <c r="M146" s="2">
        <v>1.93</v>
      </c>
      <c r="N146" s="2">
        <v>0.13</v>
      </c>
      <c r="O146" s="2">
        <v>4</v>
      </c>
      <c r="P146" s="2">
        <v>0</v>
      </c>
      <c r="Q146" s="2">
        <v>59</v>
      </c>
      <c r="R146" s="2">
        <v>171</v>
      </c>
      <c r="S146">
        <f t="shared" si="15"/>
        <v>0</v>
      </c>
      <c r="T146">
        <f t="shared" si="16"/>
        <v>0</v>
      </c>
      <c r="U146">
        <f t="shared" si="17"/>
        <v>1</v>
      </c>
      <c r="V146">
        <f t="shared" ca="1" si="18"/>
        <v>1</v>
      </c>
      <c r="W146">
        <f t="shared" si="19"/>
        <v>1</v>
      </c>
      <c r="X146">
        <f t="shared" si="20"/>
        <v>0</v>
      </c>
      <c r="Y146">
        <f t="shared" si="20"/>
        <v>1</v>
      </c>
      <c r="Z146">
        <f t="shared" si="20"/>
        <v>1</v>
      </c>
      <c r="AA146">
        <f t="shared" si="21"/>
        <v>1</v>
      </c>
    </row>
    <row r="147" spans="1:27" x14ac:dyDescent="0.35">
      <c r="A147" s="2">
        <v>1999</v>
      </c>
      <c r="B147" s="2">
        <v>3</v>
      </c>
      <c r="C147" s="2">
        <v>29.3</v>
      </c>
      <c r="D147" s="2">
        <v>15.9</v>
      </c>
      <c r="E147" s="2">
        <v>92.428571428571402</v>
      </c>
      <c r="F147" s="2">
        <v>52</v>
      </c>
      <c r="G147" s="2">
        <v>0</v>
      </c>
      <c r="H147" s="2">
        <v>4.4000000000000004</v>
      </c>
      <c r="I147" s="2">
        <v>2.7</v>
      </c>
      <c r="J147" s="2">
        <v>17.128571428571401</v>
      </c>
      <c r="K147" s="2">
        <v>0</v>
      </c>
      <c r="L147" s="2">
        <v>0</v>
      </c>
      <c r="M147" s="2">
        <v>2.5299999999999998</v>
      </c>
      <c r="N147" s="2">
        <v>0.06</v>
      </c>
      <c r="O147" s="2">
        <v>1</v>
      </c>
      <c r="P147" s="2">
        <v>0</v>
      </c>
      <c r="Q147" s="2">
        <v>167</v>
      </c>
      <c r="R147" s="2">
        <v>231</v>
      </c>
      <c r="S147">
        <f t="shared" si="15"/>
        <v>0</v>
      </c>
      <c r="T147">
        <f t="shared" si="16"/>
        <v>0</v>
      </c>
      <c r="U147">
        <f t="shared" si="17"/>
        <v>1</v>
      </c>
      <c r="V147">
        <f t="shared" ca="1" si="18"/>
        <v>0</v>
      </c>
      <c r="W147">
        <f t="shared" si="19"/>
        <v>1</v>
      </c>
      <c r="X147">
        <f t="shared" si="20"/>
        <v>0</v>
      </c>
      <c r="Y147">
        <f t="shared" si="20"/>
        <v>1</v>
      </c>
      <c r="Z147">
        <f t="shared" si="20"/>
        <v>1</v>
      </c>
      <c r="AA147">
        <f t="shared" si="21"/>
        <v>1</v>
      </c>
    </row>
    <row r="148" spans="1:27" x14ac:dyDescent="0.35">
      <c r="A148" s="2">
        <v>1999</v>
      </c>
      <c r="B148" s="2">
        <v>4</v>
      </c>
      <c r="C148" s="2">
        <v>31.2</v>
      </c>
      <c r="D148" s="2">
        <v>16.2</v>
      </c>
      <c r="E148" s="2">
        <v>93.142857142857096</v>
      </c>
      <c r="F148" s="2">
        <v>48</v>
      </c>
      <c r="G148" s="2">
        <v>0</v>
      </c>
      <c r="H148" s="2">
        <v>7.1</v>
      </c>
      <c r="I148" s="2">
        <v>2.8</v>
      </c>
      <c r="J148" s="2">
        <v>16.185714285714301</v>
      </c>
      <c r="K148" s="2">
        <v>0</v>
      </c>
      <c r="L148" s="2">
        <v>0</v>
      </c>
      <c r="M148" s="2">
        <v>1.46</v>
      </c>
      <c r="N148" s="2">
        <v>0.26</v>
      </c>
      <c r="O148" s="2">
        <v>0</v>
      </c>
      <c r="P148" s="2">
        <v>0</v>
      </c>
      <c r="Q148" s="2">
        <v>158</v>
      </c>
      <c r="R148" s="2">
        <v>469</v>
      </c>
      <c r="S148">
        <f t="shared" si="15"/>
        <v>0</v>
      </c>
      <c r="T148">
        <f t="shared" si="16"/>
        <v>0</v>
      </c>
      <c r="U148">
        <f t="shared" si="17"/>
        <v>1</v>
      </c>
      <c r="V148">
        <f t="shared" ca="1" si="18"/>
        <v>0</v>
      </c>
      <c r="W148">
        <f t="shared" si="19"/>
        <v>0</v>
      </c>
      <c r="X148">
        <f t="shared" si="20"/>
        <v>0</v>
      </c>
      <c r="Y148">
        <f t="shared" si="20"/>
        <v>1</v>
      </c>
      <c r="Z148">
        <f t="shared" si="20"/>
        <v>1</v>
      </c>
      <c r="AA148">
        <f t="shared" si="21"/>
        <v>1</v>
      </c>
    </row>
    <row r="149" spans="1:27" x14ac:dyDescent="0.35">
      <c r="A149" s="2">
        <v>1999</v>
      </c>
      <c r="B149" s="2">
        <v>5</v>
      </c>
      <c r="C149" s="2">
        <v>31.4</v>
      </c>
      <c r="D149" s="2">
        <v>18.2</v>
      </c>
      <c r="E149" s="2">
        <v>87.857142857142904</v>
      </c>
      <c r="F149" s="2">
        <v>51</v>
      </c>
      <c r="G149" s="2">
        <v>0</v>
      </c>
      <c r="H149" s="2">
        <v>9</v>
      </c>
      <c r="I149" s="2">
        <v>4.3</v>
      </c>
      <c r="J149" s="2">
        <v>16.542857142857098</v>
      </c>
      <c r="K149" s="2">
        <v>0</v>
      </c>
      <c r="L149" s="2">
        <v>0</v>
      </c>
      <c r="M149" s="2">
        <v>2.6</v>
      </c>
      <c r="N149" s="2">
        <v>1.1299999999999999</v>
      </c>
      <c r="O149" s="2">
        <v>0</v>
      </c>
      <c r="P149" s="2">
        <v>0</v>
      </c>
      <c r="Q149" s="2">
        <v>230</v>
      </c>
      <c r="R149" s="2">
        <v>108</v>
      </c>
      <c r="S149">
        <f t="shared" si="15"/>
        <v>0</v>
      </c>
      <c r="T149">
        <f t="shared" si="16"/>
        <v>0</v>
      </c>
      <c r="U149">
        <f t="shared" si="17"/>
        <v>1</v>
      </c>
      <c r="V149">
        <f t="shared" ca="1" si="18"/>
        <v>1</v>
      </c>
      <c r="W149">
        <f t="shared" si="19"/>
        <v>0</v>
      </c>
      <c r="X149">
        <f t="shared" si="20"/>
        <v>0</v>
      </c>
      <c r="Y149">
        <f t="shared" si="20"/>
        <v>1</v>
      </c>
      <c r="Z149">
        <f t="shared" si="20"/>
        <v>1</v>
      </c>
      <c r="AA149">
        <f t="shared" si="21"/>
        <v>1</v>
      </c>
    </row>
    <row r="150" spans="1:27" x14ac:dyDescent="0.35">
      <c r="A150" s="2">
        <v>1999</v>
      </c>
      <c r="B150" s="2">
        <v>6</v>
      </c>
      <c r="C150" s="2">
        <v>31.9</v>
      </c>
      <c r="D150" s="2">
        <v>18.600000000000001</v>
      </c>
      <c r="E150" s="2">
        <v>89.571428571428598</v>
      </c>
      <c r="F150" s="2">
        <v>52</v>
      </c>
      <c r="G150" s="2">
        <v>0</v>
      </c>
      <c r="H150" s="2">
        <v>8.6999999999999993</v>
      </c>
      <c r="I150" s="2">
        <v>4.7</v>
      </c>
      <c r="J150" s="2">
        <v>16.957142857142902</v>
      </c>
      <c r="K150" s="2">
        <v>0</v>
      </c>
      <c r="L150" s="2">
        <v>0</v>
      </c>
      <c r="M150" s="2">
        <v>2.06</v>
      </c>
      <c r="N150" s="2">
        <v>0.93</v>
      </c>
      <c r="O150" s="2">
        <v>0</v>
      </c>
      <c r="P150" s="2">
        <v>0</v>
      </c>
      <c r="Q150" s="2">
        <v>407</v>
      </c>
      <c r="R150" s="2">
        <v>317</v>
      </c>
      <c r="S150">
        <f t="shared" si="15"/>
        <v>0</v>
      </c>
      <c r="T150">
        <f t="shared" si="16"/>
        <v>0</v>
      </c>
      <c r="U150">
        <f t="shared" si="17"/>
        <v>1</v>
      </c>
      <c r="V150">
        <f t="shared" ca="1" si="18"/>
        <v>1</v>
      </c>
      <c r="W150">
        <f t="shared" si="19"/>
        <v>0</v>
      </c>
      <c r="X150">
        <f t="shared" si="20"/>
        <v>0</v>
      </c>
      <c r="Y150">
        <f t="shared" si="20"/>
        <v>1</v>
      </c>
      <c r="Z150">
        <f t="shared" si="20"/>
        <v>1</v>
      </c>
      <c r="AA150">
        <f t="shared" si="21"/>
        <v>1</v>
      </c>
    </row>
    <row r="151" spans="1:27" x14ac:dyDescent="0.35">
      <c r="A151" s="2">
        <v>1999</v>
      </c>
      <c r="B151" s="2">
        <v>7</v>
      </c>
      <c r="C151" s="2">
        <v>33.799999999999997</v>
      </c>
      <c r="D151" s="2">
        <v>18.100000000000001</v>
      </c>
      <c r="E151" s="2">
        <v>91.428571428571402</v>
      </c>
      <c r="F151" s="2">
        <v>43</v>
      </c>
      <c r="G151" s="2">
        <v>0</v>
      </c>
      <c r="H151" s="2">
        <v>8.6999999999999993</v>
      </c>
      <c r="I151" s="2">
        <v>4</v>
      </c>
      <c r="J151" s="2">
        <v>17.957142857142902</v>
      </c>
      <c r="K151" s="2">
        <v>0</v>
      </c>
      <c r="L151" s="2">
        <v>0</v>
      </c>
      <c r="M151" s="2">
        <v>2.2599999999999998</v>
      </c>
      <c r="N151" s="2">
        <v>0.53</v>
      </c>
      <c r="O151" s="2">
        <v>15</v>
      </c>
      <c r="P151" s="2">
        <v>0</v>
      </c>
      <c r="Q151" s="2">
        <v>1697</v>
      </c>
      <c r="R151" s="2">
        <v>402</v>
      </c>
      <c r="S151">
        <f t="shared" si="15"/>
        <v>0</v>
      </c>
      <c r="T151">
        <f t="shared" si="16"/>
        <v>0</v>
      </c>
      <c r="U151">
        <f t="shared" si="17"/>
        <v>1</v>
      </c>
      <c r="V151">
        <f t="shared" ca="1" si="18"/>
        <v>1</v>
      </c>
      <c r="W151">
        <f t="shared" si="19"/>
        <v>1</v>
      </c>
      <c r="X151">
        <f t="shared" si="20"/>
        <v>0</v>
      </c>
      <c r="Y151">
        <f t="shared" si="20"/>
        <v>1</v>
      </c>
      <c r="Z151">
        <f t="shared" si="20"/>
        <v>1</v>
      </c>
      <c r="AA151">
        <f t="shared" si="21"/>
        <v>1</v>
      </c>
    </row>
    <row r="152" spans="1:27" x14ac:dyDescent="0.35">
      <c r="A152" s="2">
        <v>1999</v>
      </c>
      <c r="B152" s="2">
        <v>8</v>
      </c>
      <c r="C152" s="2">
        <v>34.799999999999997</v>
      </c>
      <c r="D152" s="2">
        <v>19.2</v>
      </c>
      <c r="E152" s="2">
        <v>87</v>
      </c>
      <c r="F152" s="2">
        <v>42</v>
      </c>
      <c r="G152" s="2">
        <v>0</v>
      </c>
      <c r="H152" s="2">
        <v>8.8000000000000007</v>
      </c>
      <c r="I152" s="2">
        <v>4.5</v>
      </c>
      <c r="J152" s="2">
        <v>19.5857142857143</v>
      </c>
      <c r="K152" s="2">
        <v>0</v>
      </c>
      <c r="L152" s="2">
        <v>0</v>
      </c>
      <c r="M152" s="2">
        <v>0.8</v>
      </c>
      <c r="N152" s="2">
        <v>0.26</v>
      </c>
      <c r="O152" s="2">
        <v>1</v>
      </c>
      <c r="P152" s="2">
        <v>0</v>
      </c>
      <c r="Q152" s="2">
        <v>2274</v>
      </c>
      <c r="R152" s="2">
        <v>125</v>
      </c>
      <c r="S152">
        <f t="shared" si="15"/>
        <v>0</v>
      </c>
      <c r="T152">
        <f t="shared" si="16"/>
        <v>0</v>
      </c>
      <c r="U152">
        <f t="shared" si="17"/>
        <v>1</v>
      </c>
      <c r="V152">
        <f t="shared" ca="1" si="18"/>
        <v>1</v>
      </c>
      <c r="W152">
        <f t="shared" si="19"/>
        <v>1</v>
      </c>
      <c r="X152">
        <f t="shared" si="20"/>
        <v>0</v>
      </c>
      <c r="Y152">
        <f t="shared" si="20"/>
        <v>1</v>
      </c>
      <c r="Z152">
        <f t="shared" si="20"/>
        <v>1</v>
      </c>
      <c r="AA152">
        <f t="shared" si="21"/>
        <v>1</v>
      </c>
    </row>
    <row r="153" spans="1:27" x14ac:dyDescent="0.35">
      <c r="A153" s="2">
        <v>1999</v>
      </c>
      <c r="B153" s="2">
        <v>37</v>
      </c>
      <c r="C153" s="2">
        <v>32.9</v>
      </c>
      <c r="D153" s="2">
        <v>24.7</v>
      </c>
      <c r="E153" s="2">
        <v>83</v>
      </c>
      <c r="F153" s="2">
        <v>61</v>
      </c>
      <c r="G153" s="2">
        <v>44</v>
      </c>
      <c r="H153" s="2">
        <v>5.4</v>
      </c>
      <c r="I153" s="2">
        <v>5.8</v>
      </c>
      <c r="J153" s="2">
        <v>22.1666666666667</v>
      </c>
      <c r="K153" s="2">
        <v>0</v>
      </c>
      <c r="L153" s="2">
        <v>0</v>
      </c>
      <c r="M153" s="2">
        <v>0.17</v>
      </c>
      <c r="N153" s="2">
        <v>1.1100000000000001</v>
      </c>
      <c r="O153" s="2">
        <v>0</v>
      </c>
      <c r="P153" s="2">
        <v>0</v>
      </c>
      <c r="Q153" s="2">
        <v>18</v>
      </c>
      <c r="R153" s="2">
        <v>45</v>
      </c>
      <c r="S153">
        <f t="shared" si="15"/>
        <v>0</v>
      </c>
      <c r="T153">
        <f t="shared" si="16"/>
        <v>0</v>
      </c>
      <c r="U153">
        <f t="shared" si="17"/>
        <v>1</v>
      </c>
      <c r="V153">
        <f t="shared" ca="1" si="18"/>
        <v>1</v>
      </c>
      <c r="W153">
        <f t="shared" si="19"/>
        <v>0</v>
      </c>
      <c r="X153">
        <f t="shared" si="20"/>
        <v>0</v>
      </c>
      <c r="Y153">
        <f t="shared" si="20"/>
        <v>1</v>
      </c>
      <c r="Z153">
        <f t="shared" si="20"/>
        <v>1</v>
      </c>
      <c r="AA153">
        <f t="shared" si="21"/>
        <v>1</v>
      </c>
    </row>
    <row r="154" spans="1:27" x14ac:dyDescent="0.35">
      <c r="A154" s="2">
        <v>1999</v>
      </c>
      <c r="B154" s="2">
        <v>38</v>
      </c>
      <c r="C154" s="2">
        <v>34.799999999999997</v>
      </c>
      <c r="D154" s="2">
        <v>25</v>
      </c>
      <c r="E154" s="2">
        <v>79</v>
      </c>
      <c r="F154" s="2">
        <v>57</v>
      </c>
      <c r="G154" s="2">
        <v>0</v>
      </c>
      <c r="H154" s="2">
        <v>4.5999999999999996</v>
      </c>
      <c r="I154" s="2">
        <v>6.1</v>
      </c>
      <c r="J154" s="2">
        <v>20.866666666666699</v>
      </c>
      <c r="K154" s="2">
        <v>11.6</v>
      </c>
      <c r="L154" s="2">
        <v>0</v>
      </c>
      <c r="M154" s="2">
        <v>0.1</v>
      </c>
      <c r="N154" s="2">
        <v>1.32</v>
      </c>
      <c r="O154" s="2">
        <v>0</v>
      </c>
      <c r="P154" s="2">
        <v>0</v>
      </c>
      <c r="Q154" s="2">
        <v>41</v>
      </c>
      <c r="R154" s="2">
        <v>89</v>
      </c>
      <c r="S154">
        <f t="shared" si="15"/>
        <v>1</v>
      </c>
      <c r="T154">
        <f t="shared" si="16"/>
        <v>0</v>
      </c>
      <c r="U154">
        <f t="shared" si="17"/>
        <v>1</v>
      </c>
      <c r="V154">
        <f t="shared" ca="1" si="18"/>
        <v>1</v>
      </c>
      <c r="W154">
        <f t="shared" si="19"/>
        <v>0</v>
      </c>
      <c r="X154">
        <f t="shared" si="20"/>
        <v>0</v>
      </c>
      <c r="Y154">
        <f t="shared" si="20"/>
        <v>1</v>
      </c>
      <c r="Z154">
        <f t="shared" si="20"/>
        <v>1</v>
      </c>
      <c r="AA154">
        <f t="shared" si="21"/>
        <v>1</v>
      </c>
    </row>
    <row r="155" spans="1:27" x14ac:dyDescent="0.35">
      <c r="A155" s="2">
        <v>1999</v>
      </c>
      <c r="B155" s="2">
        <v>39</v>
      </c>
      <c r="C155" s="2">
        <v>33.700000000000003</v>
      </c>
      <c r="D155" s="2">
        <v>24.9</v>
      </c>
      <c r="E155" s="2">
        <v>85</v>
      </c>
      <c r="F155" s="2">
        <v>73</v>
      </c>
      <c r="G155" s="2">
        <v>55.4</v>
      </c>
      <c r="H155" s="2">
        <v>4.8</v>
      </c>
      <c r="I155" s="2">
        <v>4</v>
      </c>
      <c r="J155" s="2">
        <v>20.0833333333333</v>
      </c>
      <c r="K155" s="2">
        <v>12.5</v>
      </c>
      <c r="L155" s="2">
        <v>0</v>
      </c>
      <c r="M155" s="2">
        <v>0.63</v>
      </c>
      <c r="N155" s="2">
        <v>1.61</v>
      </c>
      <c r="O155" s="2">
        <v>0</v>
      </c>
      <c r="P155" s="2">
        <v>0</v>
      </c>
      <c r="Q155" s="2">
        <v>7</v>
      </c>
      <c r="R155" s="2">
        <v>15</v>
      </c>
      <c r="S155">
        <f t="shared" si="15"/>
        <v>1</v>
      </c>
      <c r="T155">
        <f t="shared" si="16"/>
        <v>0</v>
      </c>
      <c r="U155">
        <f t="shared" si="17"/>
        <v>1</v>
      </c>
      <c r="V155">
        <f t="shared" ca="1" si="18"/>
        <v>1</v>
      </c>
      <c r="W155">
        <f t="shared" si="19"/>
        <v>0</v>
      </c>
      <c r="X155">
        <f t="shared" si="20"/>
        <v>0</v>
      </c>
      <c r="Y155">
        <f t="shared" si="20"/>
        <v>1</v>
      </c>
      <c r="Z155">
        <f t="shared" si="20"/>
        <v>1</v>
      </c>
      <c r="AA155">
        <f t="shared" si="21"/>
        <v>1</v>
      </c>
    </row>
    <row r="156" spans="1:27" x14ac:dyDescent="0.35">
      <c r="A156" s="2">
        <v>1999</v>
      </c>
      <c r="B156" s="2">
        <v>40</v>
      </c>
      <c r="C156" s="2">
        <v>31.6</v>
      </c>
      <c r="D156" s="2">
        <v>24.1</v>
      </c>
      <c r="E156" s="2">
        <v>84</v>
      </c>
      <c r="F156" s="2">
        <v>87</v>
      </c>
      <c r="G156" s="2">
        <v>46.3</v>
      </c>
      <c r="H156" s="2">
        <v>2.6</v>
      </c>
      <c r="I156" s="2">
        <v>2.7</v>
      </c>
      <c r="J156" s="2">
        <v>19.8333333333333</v>
      </c>
      <c r="K156" s="2">
        <v>14.1</v>
      </c>
      <c r="L156" s="2">
        <v>0</v>
      </c>
      <c r="M156" s="2">
        <v>1.31</v>
      </c>
      <c r="N156" s="2">
        <v>3.14</v>
      </c>
      <c r="O156" s="2">
        <v>0</v>
      </c>
      <c r="P156" s="2">
        <v>0</v>
      </c>
      <c r="Q156" s="2">
        <v>0</v>
      </c>
      <c r="R156" s="2">
        <v>0</v>
      </c>
      <c r="S156">
        <f t="shared" si="15"/>
        <v>1</v>
      </c>
      <c r="T156">
        <f t="shared" si="16"/>
        <v>0</v>
      </c>
      <c r="U156">
        <f t="shared" si="17"/>
        <v>1</v>
      </c>
      <c r="V156">
        <f t="shared" ca="1" si="18"/>
        <v>1</v>
      </c>
      <c r="W156">
        <f t="shared" si="19"/>
        <v>0</v>
      </c>
      <c r="X156">
        <f t="shared" si="20"/>
        <v>0</v>
      </c>
      <c r="Y156">
        <f t="shared" si="20"/>
        <v>0</v>
      </c>
      <c r="Z156">
        <f t="shared" si="20"/>
        <v>0</v>
      </c>
      <c r="AA156">
        <f t="shared" si="21"/>
        <v>0</v>
      </c>
    </row>
    <row r="157" spans="1:27" x14ac:dyDescent="0.35">
      <c r="A157" s="2">
        <v>1999</v>
      </c>
      <c r="B157" s="2">
        <v>41</v>
      </c>
      <c r="C157" s="2">
        <v>33</v>
      </c>
      <c r="D157" s="2">
        <v>24</v>
      </c>
      <c r="E157" s="2">
        <v>86</v>
      </c>
      <c r="F157" s="2">
        <v>73</v>
      </c>
      <c r="G157" s="2">
        <v>6.4</v>
      </c>
      <c r="H157" s="2">
        <v>1.9</v>
      </c>
      <c r="I157" s="2">
        <v>6.9</v>
      </c>
      <c r="J157" s="2">
        <v>19.3333333333333</v>
      </c>
      <c r="K157" s="2">
        <v>15</v>
      </c>
      <c r="L157" s="2">
        <v>0</v>
      </c>
      <c r="M157" s="2">
        <v>1.4</v>
      </c>
      <c r="N157" s="2">
        <v>3.71</v>
      </c>
      <c r="O157" s="2">
        <v>0</v>
      </c>
      <c r="P157" s="2">
        <v>0</v>
      </c>
      <c r="Q157" s="2">
        <v>2</v>
      </c>
      <c r="R157" s="2">
        <v>4</v>
      </c>
      <c r="S157">
        <f t="shared" si="15"/>
        <v>1</v>
      </c>
      <c r="T157">
        <f t="shared" si="16"/>
        <v>0</v>
      </c>
      <c r="U157">
        <f t="shared" si="17"/>
        <v>1</v>
      </c>
      <c r="V157">
        <f t="shared" ca="1" si="18"/>
        <v>1</v>
      </c>
      <c r="W157">
        <f t="shared" si="19"/>
        <v>0</v>
      </c>
      <c r="X157">
        <f t="shared" si="20"/>
        <v>0</v>
      </c>
      <c r="Y157">
        <f t="shared" si="20"/>
        <v>1</v>
      </c>
      <c r="Z157">
        <f t="shared" si="20"/>
        <v>1</v>
      </c>
      <c r="AA157">
        <f t="shared" si="21"/>
        <v>1</v>
      </c>
    </row>
    <row r="158" spans="1:27" x14ac:dyDescent="0.35">
      <c r="A158" s="2">
        <v>1999</v>
      </c>
      <c r="B158" s="2">
        <v>42</v>
      </c>
      <c r="C158" s="2">
        <v>33.200000000000003</v>
      </c>
      <c r="D158" s="2">
        <v>24.1</v>
      </c>
      <c r="E158" s="2">
        <v>86</v>
      </c>
      <c r="F158" s="2">
        <v>67</v>
      </c>
      <c r="G158" s="2">
        <v>4.3</v>
      </c>
      <c r="H158" s="2">
        <v>2.6</v>
      </c>
      <c r="I158" s="2">
        <v>5.9</v>
      </c>
      <c r="J158" s="2">
        <v>18.899999999999999</v>
      </c>
      <c r="K158" s="2">
        <v>16.600000000000001</v>
      </c>
      <c r="L158" s="2">
        <v>0</v>
      </c>
      <c r="M158" s="2">
        <v>1.53</v>
      </c>
      <c r="N158" s="2">
        <v>4.34</v>
      </c>
      <c r="O158" s="2">
        <v>0</v>
      </c>
      <c r="P158" s="2">
        <v>0</v>
      </c>
      <c r="Q158" s="2">
        <v>0</v>
      </c>
      <c r="R158" s="2">
        <v>5</v>
      </c>
      <c r="S158">
        <f t="shared" si="15"/>
        <v>1</v>
      </c>
      <c r="T158">
        <f t="shared" si="16"/>
        <v>0</v>
      </c>
      <c r="U158">
        <f t="shared" si="17"/>
        <v>1</v>
      </c>
      <c r="V158">
        <f t="shared" ca="1" si="18"/>
        <v>1</v>
      </c>
      <c r="W158">
        <f t="shared" si="19"/>
        <v>0</v>
      </c>
      <c r="X158">
        <f t="shared" si="20"/>
        <v>0</v>
      </c>
      <c r="Y158">
        <f t="shared" si="20"/>
        <v>0</v>
      </c>
      <c r="Z158">
        <f t="shared" si="20"/>
        <v>1</v>
      </c>
      <c r="AA158">
        <f t="shared" si="21"/>
        <v>1</v>
      </c>
    </row>
    <row r="159" spans="1:27" x14ac:dyDescent="0.35">
      <c r="A159" s="2">
        <v>1999</v>
      </c>
      <c r="B159" s="2">
        <v>43</v>
      </c>
      <c r="C159" s="2">
        <v>32.799999999999997</v>
      </c>
      <c r="D159" s="2">
        <v>23.7</v>
      </c>
      <c r="E159" s="2">
        <v>89</v>
      </c>
      <c r="F159" s="2">
        <v>75</v>
      </c>
      <c r="G159" s="2">
        <v>41.1</v>
      </c>
      <c r="H159" s="2">
        <v>1.9</v>
      </c>
      <c r="I159" s="2">
        <v>6.1</v>
      </c>
      <c r="J159" s="2">
        <v>17.100000000000001</v>
      </c>
      <c r="K159" s="2">
        <v>13.3</v>
      </c>
      <c r="L159" s="2">
        <v>0</v>
      </c>
      <c r="M159" s="2">
        <v>1.72</v>
      </c>
      <c r="N159" s="2">
        <v>3.21</v>
      </c>
      <c r="O159" s="2">
        <v>2</v>
      </c>
      <c r="P159" s="2">
        <v>0</v>
      </c>
      <c r="Q159" s="2">
        <v>0</v>
      </c>
      <c r="R159" s="2">
        <v>9</v>
      </c>
      <c r="S159">
        <f t="shared" si="15"/>
        <v>1</v>
      </c>
      <c r="T159">
        <f t="shared" si="16"/>
        <v>0</v>
      </c>
      <c r="U159">
        <f t="shared" si="17"/>
        <v>1</v>
      </c>
      <c r="V159">
        <f t="shared" ca="1" si="18"/>
        <v>1</v>
      </c>
      <c r="W159">
        <f t="shared" si="19"/>
        <v>1</v>
      </c>
      <c r="X159">
        <f t="shared" si="20"/>
        <v>0</v>
      </c>
      <c r="Y159">
        <f t="shared" si="20"/>
        <v>0</v>
      </c>
      <c r="Z159">
        <f t="shared" si="20"/>
        <v>1</v>
      </c>
      <c r="AA159">
        <f t="shared" si="21"/>
        <v>1</v>
      </c>
    </row>
    <row r="160" spans="1:27" x14ac:dyDescent="0.35">
      <c r="A160" s="2">
        <v>1999</v>
      </c>
      <c r="B160" s="2">
        <v>44</v>
      </c>
      <c r="C160" s="2">
        <v>33.299999999999997</v>
      </c>
      <c r="D160" s="2">
        <v>22.5</v>
      </c>
      <c r="E160" s="2">
        <v>86</v>
      </c>
      <c r="F160" s="2">
        <v>60</v>
      </c>
      <c r="G160" s="2">
        <v>0</v>
      </c>
      <c r="H160" s="2">
        <v>3.2</v>
      </c>
      <c r="I160" s="2">
        <v>7.1</v>
      </c>
      <c r="J160" s="2">
        <v>16.5833333333333</v>
      </c>
      <c r="K160" s="2">
        <v>9.1</v>
      </c>
      <c r="L160" s="2">
        <v>0</v>
      </c>
      <c r="M160" s="2">
        <v>1.33</v>
      </c>
      <c r="N160" s="2">
        <v>2.2200000000000002</v>
      </c>
      <c r="O160" s="2">
        <v>0</v>
      </c>
      <c r="P160" s="2">
        <v>0</v>
      </c>
      <c r="Q160" s="2">
        <v>7</v>
      </c>
      <c r="R160" s="2">
        <v>1</v>
      </c>
      <c r="S160">
        <f t="shared" si="15"/>
        <v>1</v>
      </c>
      <c r="T160">
        <f t="shared" si="16"/>
        <v>0</v>
      </c>
      <c r="U160">
        <f t="shared" si="17"/>
        <v>1</v>
      </c>
      <c r="V160">
        <f t="shared" ca="1" si="18"/>
        <v>1</v>
      </c>
      <c r="W160">
        <f t="shared" si="19"/>
        <v>0</v>
      </c>
      <c r="X160">
        <f t="shared" si="20"/>
        <v>0</v>
      </c>
      <c r="Y160">
        <f t="shared" si="20"/>
        <v>1</v>
      </c>
      <c r="Z160">
        <f t="shared" si="20"/>
        <v>1</v>
      </c>
      <c r="AA160">
        <f t="shared" si="21"/>
        <v>1</v>
      </c>
    </row>
    <row r="161" spans="1:27" x14ac:dyDescent="0.35">
      <c r="A161" s="2">
        <v>1999</v>
      </c>
      <c r="B161" s="2">
        <v>45</v>
      </c>
      <c r="C161" s="2">
        <v>33.1</v>
      </c>
      <c r="D161" s="2">
        <v>21.8</v>
      </c>
      <c r="E161" s="2">
        <v>89</v>
      </c>
      <c r="F161" s="2">
        <v>63</v>
      </c>
      <c r="G161" s="2">
        <v>0</v>
      </c>
      <c r="H161" s="2">
        <v>2.7</v>
      </c>
      <c r="I161" s="2">
        <v>8.3000000000000007</v>
      </c>
      <c r="J161" s="2">
        <v>16.983333333333299</v>
      </c>
      <c r="K161" s="2">
        <v>3.3</v>
      </c>
      <c r="L161" s="2">
        <v>0</v>
      </c>
      <c r="M161" s="2">
        <v>0.92</v>
      </c>
      <c r="N161" s="2">
        <v>2.46</v>
      </c>
      <c r="O161" s="2">
        <v>0</v>
      </c>
      <c r="P161" s="2">
        <v>0</v>
      </c>
      <c r="Q161" s="2">
        <v>33</v>
      </c>
      <c r="R161" s="2">
        <v>0</v>
      </c>
      <c r="S161">
        <f t="shared" si="15"/>
        <v>1</v>
      </c>
      <c r="T161">
        <f t="shared" si="16"/>
        <v>0</v>
      </c>
      <c r="U161">
        <f t="shared" si="17"/>
        <v>1</v>
      </c>
      <c r="V161">
        <f t="shared" ca="1" si="18"/>
        <v>1</v>
      </c>
      <c r="W161">
        <f t="shared" si="19"/>
        <v>0</v>
      </c>
      <c r="X161">
        <f t="shared" si="20"/>
        <v>0</v>
      </c>
      <c r="Y161">
        <f t="shared" si="20"/>
        <v>1</v>
      </c>
      <c r="Z161">
        <f t="shared" si="20"/>
        <v>0</v>
      </c>
      <c r="AA161">
        <f t="shared" si="21"/>
        <v>1</v>
      </c>
    </row>
    <row r="162" spans="1:27" x14ac:dyDescent="0.35">
      <c r="A162" s="2">
        <v>1999</v>
      </c>
      <c r="B162" s="2">
        <v>46</v>
      </c>
      <c r="C162" s="2">
        <v>31.9</v>
      </c>
      <c r="D162" s="2">
        <v>16.2</v>
      </c>
      <c r="E162" s="2">
        <v>85</v>
      </c>
      <c r="F162" s="2">
        <v>59</v>
      </c>
      <c r="G162" s="2">
        <v>0</v>
      </c>
      <c r="H162" s="2">
        <v>2.2000000000000002</v>
      </c>
      <c r="I162" s="2">
        <v>9.4</v>
      </c>
      <c r="J162" s="2">
        <v>17.466666666666701</v>
      </c>
      <c r="K162" s="2">
        <v>0</v>
      </c>
      <c r="L162" s="2">
        <v>0</v>
      </c>
      <c r="M162" s="2">
        <v>1.23</v>
      </c>
      <c r="N162" s="2">
        <v>2.65</v>
      </c>
      <c r="O162" s="2">
        <v>0</v>
      </c>
      <c r="P162" s="2">
        <v>0</v>
      </c>
      <c r="Q162" s="2">
        <v>26</v>
      </c>
      <c r="R162" s="2">
        <v>19</v>
      </c>
      <c r="S162">
        <f t="shared" si="15"/>
        <v>0</v>
      </c>
      <c r="T162">
        <f t="shared" si="16"/>
        <v>0</v>
      </c>
      <c r="U162">
        <f t="shared" si="17"/>
        <v>1</v>
      </c>
      <c r="V162">
        <f t="shared" ca="1" si="18"/>
        <v>1</v>
      </c>
      <c r="W162">
        <f t="shared" si="19"/>
        <v>0</v>
      </c>
      <c r="X162">
        <f t="shared" si="20"/>
        <v>0</v>
      </c>
      <c r="Y162">
        <f t="shared" si="20"/>
        <v>1</v>
      </c>
      <c r="Z162">
        <f t="shared" si="20"/>
        <v>1</v>
      </c>
      <c r="AA162">
        <f t="shared" si="21"/>
        <v>1</v>
      </c>
    </row>
    <row r="163" spans="1:27" x14ac:dyDescent="0.35">
      <c r="A163" s="2">
        <v>1999</v>
      </c>
      <c r="B163" s="2">
        <v>47</v>
      </c>
      <c r="C163" s="2">
        <v>30.8</v>
      </c>
      <c r="D163" s="2">
        <v>19.7</v>
      </c>
      <c r="E163" s="2">
        <v>87</v>
      </c>
      <c r="F163" s="2">
        <v>68</v>
      </c>
      <c r="G163" s="2">
        <v>0</v>
      </c>
      <c r="H163" s="2">
        <v>3.2</v>
      </c>
      <c r="I163" s="2">
        <v>3.4</v>
      </c>
      <c r="J163" s="2">
        <v>14.633333333333301</v>
      </c>
      <c r="K163" s="2">
        <v>0</v>
      </c>
      <c r="L163" s="2">
        <v>0</v>
      </c>
      <c r="M163" s="2">
        <v>2.7</v>
      </c>
      <c r="N163" s="2">
        <v>3.72</v>
      </c>
      <c r="O163" s="2">
        <v>6</v>
      </c>
      <c r="P163" s="2">
        <v>0</v>
      </c>
      <c r="Q163" s="2">
        <v>2</v>
      </c>
      <c r="R163" s="2">
        <v>31</v>
      </c>
      <c r="S163">
        <f t="shared" si="15"/>
        <v>0</v>
      </c>
      <c r="T163">
        <f t="shared" si="16"/>
        <v>0</v>
      </c>
      <c r="U163">
        <f t="shared" si="17"/>
        <v>1</v>
      </c>
      <c r="V163">
        <f t="shared" ca="1" si="18"/>
        <v>1</v>
      </c>
      <c r="W163">
        <f t="shared" si="19"/>
        <v>1</v>
      </c>
      <c r="X163">
        <f t="shared" si="20"/>
        <v>0</v>
      </c>
      <c r="Y163">
        <f t="shared" si="20"/>
        <v>1</v>
      </c>
      <c r="Z163">
        <f t="shared" si="20"/>
        <v>1</v>
      </c>
      <c r="AA163">
        <f t="shared" si="21"/>
        <v>1</v>
      </c>
    </row>
    <row r="164" spans="1:27" x14ac:dyDescent="0.35">
      <c r="A164" s="2">
        <v>1999</v>
      </c>
      <c r="B164" s="2">
        <v>48</v>
      </c>
      <c r="C164" s="2">
        <v>31.3</v>
      </c>
      <c r="D164" s="2">
        <v>19.5</v>
      </c>
      <c r="E164" s="2">
        <v>88</v>
      </c>
      <c r="F164" s="2">
        <v>65</v>
      </c>
      <c r="G164" s="2">
        <v>0</v>
      </c>
      <c r="H164" s="2">
        <v>2.6</v>
      </c>
      <c r="I164" s="2">
        <v>8.1999999999999993</v>
      </c>
      <c r="J164" s="2">
        <v>14.216666666666701</v>
      </c>
      <c r="K164" s="2">
        <v>0</v>
      </c>
      <c r="L164" s="2">
        <v>0</v>
      </c>
      <c r="M164" s="2">
        <v>3.74</v>
      </c>
      <c r="N164" s="2">
        <v>4.1100000000000003</v>
      </c>
      <c r="O164" s="2">
        <v>13</v>
      </c>
      <c r="P164" s="2">
        <v>0</v>
      </c>
      <c r="Q164" s="2">
        <v>9</v>
      </c>
      <c r="R164" s="2">
        <v>22</v>
      </c>
      <c r="S164">
        <f t="shared" si="15"/>
        <v>0</v>
      </c>
      <c r="T164">
        <f t="shared" si="16"/>
        <v>0</v>
      </c>
      <c r="U164">
        <f t="shared" si="17"/>
        <v>1</v>
      </c>
      <c r="V164">
        <f t="shared" ca="1" si="18"/>
        <v>1</v>
      </c>
      <c r="W164">
        <f t="shared" si="19"/>
        <v>1</v>
      </c>
      <c r="X164">
        <f t="shared" si="20"/>
        <v>0</v>
      </c>
      <c r="Y164">
        <f t="shared" si="20"/>
        <v>1</v>
      </c>
      <c r="Z164">
        <f t="shared" si="20"/>
        <v>1</v>
      </c>
      <c r="AA164">
        <f t="shared" si="21"/>
        <v>1</v>
      </c>
    </row>
    <row r="165" spans="1:27" x14ac:dyDescent="0.35">
      <c r="A165" s="2">
        <v>1999</v>
      </c>
      <c r="B165" s="2">
        <v>49</v>
      </c>
      <c r="C165" s="2">
        <v>30.6</v>
      </c>
      <c r="D165" s="2">
        <v>16.100000000000001</v>
      </c>
      <c r="E165" s="2">
        <v>87</v>
      </c>
      <c r="F165" s="2">
        <v>55</v>
      </c>
      <c r="G165" s="2">
        <v>0</v>
      </c>
      <c r="H165" s="2">
        <v>2.1</v>
      </c>
      <c r="I165" s="2">
        <v>8.4</v>
      </c>
      <c r="J165" s="2">
        <v>14.8166666666667</v>
      </c>
      <c r="K165" s="2">
        <v>0</v>
      </c>
      <c r="L165" s="2">
        <v>0</v>
      </c>
      <c r="M165" s="2">
        <v>1.62</v>
      </c>
      <c r="N165" s="2">
        <v>2.2200000000000002</v>
      </c>
      <c r="O165" s="2">
        <v>5</v>
      </c>
      <c r="P165" s="2">
        <v>0</v>
      </c>
      <c r="Q165" s="2">
        <v>12</v>
      </c>
      <c r="R165" s="2">
        <v>15</v>
      </c>
      <c r="S165">
        <f t="shared" si="15"/>
        <v>0</v>
      </c>
      <c r="T165">
        <f t="shared" si="16"/>
        <v>0</v>
      </c>
      <c r="U165">
        <f t="shared" si="17"/>
        <v>1</v>
      </c>
      <c r="V165">
        <f t="shared" ca="1" si="18"/>
        <v>1</v>
      </c>
      <c r="W165">
        <f t="shared" si="19"/>
        <v>1</v>
      </c>
      <c r="X165">
        <f t="shared" si="20"/>
        <v>0</v>
      </c>
      <c r="Y165">
        <f t="shared" si="20"/>
        <v>1</v>
      </c>
      <c r="Z165">
        <f t="shared" si="20"/>
        <v>1</v>
      </c>
      <c r="AA165">
        <f t="shared" si="21"/>
        <v>1</v>
      </c>
    </row>
    <row r="166" spans="1:27" x14ac:dyDescent="0.35">
      <c r="A166" s="2">
        <v>1999</v>
      </c>
      <c r="B166" s="2">
        <v>50</v>
      </c>
      <c r="C166" s="2">
        <v>30.6</v>
      </c>
      <c r="D166" s="2">
        <v>14.8</v>
      </c>
      <c r="E166" s="2">
        <v>88</v>
      </c>
      <c r="F166" s="2">
        <v>57</v>
      </c>
      <c r="G166" s="2">
        <v>0</v>
      </c>
      <c r="H166" s="2">
        <v>2.5</v>
      </c>
      <c r="I166" s="2">
        <v>8.6999999999999993</v>
      </c>
      <c r="J166" s="2">
        <v>15.4333333333333</v>
      </c>
      <c r="K166" s="2">
        <v>0</v>
      </c>
      <c r="L166" s="2">
        <v>0</v>
      </c>
      <c r="M166" s="2">
        <v>0.82</v>
      </c>
      <c r="N166" s="2">
        <v>1.1000000000000001</v>
      </c>
      <c r="O166" s="2">
        <v>5</v>
      </c>
      <c r="P166" s="2">
        <v>0</v>
      </c>
      <c r="Q166" s="2">
        <v>42</v>
      </c>
      <c r="R166" s="2">
        <v>13</v>
      </c>
      <c r="S166">
        <f t="shared" si="15"/>
        <v>0</v>
      </c>
      <c r="T166">
        <f t="shared" si="16"/>
        <v>0</v>
      </c>
      <c r="U166">
        <f t="shared" si="17"/>
        <v>1</v>
      </c>
      <c r="V166">
        <f t="shared" ca="1" si="18"/>
        <v>1</v>
      </c>
      <c r="W166">
        <f t="shared" si="19"/>
        <v>1</v>
      </c>
      <c r="X166">
        <f t="shared" si="20"/>
        <v>0</v>
      </c>
      <c r="Y166">
        <f t="shared" si="20"/>
        <v>1</v>
      </c>
      <c r="Z166">
        <f t="shared" si="20"/>
        <v>1</v>
      </c>
      <c r="AA166">
        <f t="shared" si="21"/>
        <v>1</v>
      </c>
    </row>
    <row r="167" spans="1:27" x14ac:dyDescent="0.35">
      <c r="A167" s="2">
        <v>1999</v>
      </c>
      <c r="B167" s="2">
        <v>51</v>
      </c>
      <c r="C167" s="2">
        <v>30</v>
      </c>
      <c r="D167" s="2">
        <v>16</v>
      </c>
      <c r="E167" s="2">
        <v>88</v>
      </c>
      <c r="F167" s="2">
        <v>53</v>
      </c>
      <c r="G167" s="2">
        <v>0</v>
      </c>
      <c r="H167" s="2">
        <v>3.1</v>
      </c>
      <c r="I167" s="2">
        <v>8.4</v>
      </c>
      <c r="J167" s="2">
        <v>15.38</v>
      </c>
      <c r="K167" s="2">
        <v>0</v>
      </c>
      <c r="L167" s="2">
        <v>0</v>
      </c>
      <c r="M167" s="2">
        <v>1.34</v>
      </c>
      <c r="N167" s="2">
        <v>0.16</v>
      </c>
      <c r="O167" s="2">
        <v>2</v>
      </c>
      <c r="P167" s="2">
        <v>0</v>
      </c>
      <c r="Q167" s="2">
        <v>0</v>
      </c>
      <c r="R167" s="2">
        <v>31</v>
      </c>
      <c r="S167">
        <f t="shared" si="15"/>
        <v>0</v>
      </c>
      <c r="T167">
        <f t="shared" si="16"/>
        <v>0</v>
      </c>
      <c r="U167">
        <f t="shared" si="17"/>
        <v>1</v>
      </c>
      <c r="V167">
        <f t="shared" ca="1" si="18"/>
        <v>0</v>
      </c>
      <c r="W167">
        <f t="shared" si="19"/>
        <v>1</v>
      </c>
      <c r="X167">
        <f t="shared" si="20"/>
        <v>0</v>
      </c>
      <c r="Y167">
        <f t="shared" si="20"/>
        <v>0</v>
      </c>
      <c r="Z167">
        <f t="shared" si="20"/>
        <v>1</v>
      </c>
      <c r="AA167">
        <f t="shared" si="21"/>
        <v>1</v>
      </c>
    </row>
    <row r="168" spans="1:27" x14ac:dyDescent="0.35">
      <c r="A168" s="2">
        <v>1999</v>
      </c>
      <c r="B168" s="2">
        <v>52</v>
      </c>
      <c r="C168" s="2">
        <v>30.5</v>
      </c>
      <c r="D168" s="2">
        <v>16.8</v>
      </c>
      <c r="E168" s="2">
        <v>93</v>
      </c>
      <c r="F168" s="2">
        <v>62</v>
      </c>
      <c r="G168" s="2">
        <v>0</v>
      </c>
      <c r="H168" s="2">
        <v>3.1</v>
      </c>
      <c r="I168" s="2">
        <v>6.7</v>
      </c>
      <c r="J168" s="2">
        <v>15.45</v>
      </c>
      <c r="K168" s="2">
        <v>0</v>
      </c>
      <c r="L168" s="2">
        <v>0</v>
      </c>
      <c r="M168" s="2">
        <v>1.71</v>
      </c>
      <c r="N168" s="2">
        <v>0.04</v>
      </c>
      <c r="O168" s="2">
        <v>5</v>
      </c>
      <c r="P168" s="2">
        <v>0</v>
      </c>
      <c r="Q168" s="2">
        <v>113</v>
      </c>
      <c r="R168" s="2">
        <v>39</v>
      </c>
      <c r="S168">
        <f t="shared" si="15"/>
        <v>0</v>
      </c>
      <c r="T168">
        <f t="shared" si="16"/>
        <v>0</v>
      </c>
      <c r="U168">
        <f t="shared" si="17"/>
        <v>1</v>
      </c>
      <c r="V168">
        <f t="shared" ca="1" si="18"/>
        <v>1</v>
      </c>
      <c r="W168">
        <f t="shared" si="19"/>
        <v>1</v>
      </c>
      <c r="X168">
        <f t="shared" si="20"/>
        <v>0</v>
      </c>
      <c r="Y168">
        <f t="shared" si="20"/>
        <v>1</v>
      </c>
      <c r="Z168">
        <f t="shared" si="20"/>
        <v>1</v>
      </c>
      <c r="AA168">
        <f t="shared" si="21"/>
        <v>1</v>
      </c>
    </row>
    <row r="169" spans="1:27" x14ac:dyDescent="0.35">
      <c r="A169" s="2">
        <v>2001</v>
      </c>
      <c r="B169" s="2">
        <v>51</v>
      </c>
      <c r="C169" s="2">
        <v>29.3</v>
      </c>
      <c r="D169" s="2">
        <v>18.100000000000001</v>
      </c>
      <c r="E169" s="2">
        <v>87</v>
      </c>
      <c r="F169" s="2">
        <v>79</v>
      </c>
      <c r="G169" s="2">
        <v>0</v>
      </c>
      <c r="H169" s="2">
        <v>3.7</v>
      </c>
      <c r="I169" s="2">
        <v>3.8</v>
      </c>
      <c r="J169" s="2">
        <v>16.440000000000001</v>
      </c>
      <c r="K169" s="2">
        <v>5.8</v>
      </c>
      <c r="L169" s="2">
        <v>0</v>
      </c>
      <c r="M169" s="2">
        <v>3.8</v>
      </c>
      <c r="N169" s="2">
        <v>1</v>
      </c>
      <c r="O169" s="2">
        <v>0</v>
      </c>
      <c r="P169" s="2">
        <v>0</v>
      </c>
      <c r="Q169" s="2">
        <v>0</v>
      </c>
      <c r="R169" s="2">
        <v>0</v>
      </c>
      <c r="S169">
        <f t="shared" si="15"/>
        <v>1</v>
      </c>
      <c r="T169">
        <f t="shared" si="16"/>
        <v>0</v>
      </c>
      <c r="U169">
        <f t="shared" si="17"/>
        <v>1</v>
      </c>
      <c r="V169">
        <f t="shared" ca="1" si="18"/>
        <v>1</v>
      </c>
      <c r="W169">
        <f t="shared" si="19"/>
        <v>0</v>
      </c>
      <c r="X169">
        <f t="shared" si="20"/>
        <v>0</v>
      </c>
      <c r="Y169">
        <f t="shared" si="20"/>
        <v>0</v>
      </c>
      <c r="Z169">
        <f t="shared" si="20"/>
        <v>0</v>
      </c>
      <c r="AA169">
        <f t="shared" si="21"/>
        <v>0</v>
      </c>
    </row>
    <row r="170" spans="1:27" x14ac:dyDescent="0.35">
      <c r="A170" s="2">
        <v>1992</v>
      </c>
      <c r="B170" s="2">
        <v>45</v>
      </c>
      <c r="C170" s="2">
        <v>31.6</v>
      </c>
      <c r="D170" s="2">
        <v>22.9</v>
      </c>
      <c r="E170" s="2">
        <v>90</v>
      </c>
      <c r="F170" s="2">
        <v>63</v>
      </c>
      <c r="G170" s="2">
        <v>1.4</v>
      </c>
      <c r="H170" s="2">
        <v>4.9000000000000004</v>
      </c>
      <c r="I170" s="2">
        <v>6</v>
      </c>
      <c r="J170" s="2">
        <v>14.275</v>
      </c>
      <c r="K170" s="2">
        <v>14.8</v>
      </c>
      <c r="L170" s="2">
        <v>0.5</v>
      </c>
      <c r="M170" s="2">
        <v>0</v>
      </c>
      <c r="N170" s="2">
        <v>2</v>
      </c>
      <c r="O170" s="2">
        <v>327</v>
      </c>
      <c r="P170" s="2">
        <v>0</v>
      </c>
      <c r="Q170" s="2">
        <v>0</v>
      </c>
      <c r="R170" s="2">
        <v>0</v>
      </c>
      <c r="S170">
        <f t="shared" si="15"/>
        <v>1</v>
      </c>
      <c r="T170">
        <f t="shared" si="16"/>
        <v>1</v>
      </c>
      <c r="U170">
        <f t="shared" si="17"/>
        <v>0</v>
      </c>
      <c r="V170">
        <f t="shared" ca="1" si="18"/>
        <v>1</v>
      </c>
      <c r="W170">
        <f t="shared" si="19"/>
        <v>1</v>
      </c>
      <c r="X170">
        <f t="shared" si="20"/>
        <v>0</v>
      </c>
      <c r="Y170">
        <f t="shared" si="20"/>
        <v>0</v>
      </c>
      <c r="Z170">
        <f t="shared" si="20"/>
        <v>0</v>
      </c>
      <c r="AA170">
        <f t="shared" si="21"/>
        <v>1</v>
      </c>
    </row>
    <row r="171" spans="1:27" x14ac:dyDescent="0.35">
      <c r="A171" s="2">
        <v>1992</v>
      </c>
      <c r="B171" s="2">
        <v>47</v>
      </c>
      <c r="C171" s="2">
        <v>30.5</v>
      </c>
      <c r="D171" s="2">
        <v>22.4</v>
      </c>
      <c r="E171" s="2">
        <v>95</v>
      </c>
      <c r="F171" s="2">
        <v>68</v>
      </c>
      <c r="G171" s="2">
        <v>0</v>
      </c>
      <c r="H171" s="2">
        <v>3</v>
      </c>
      <c r="I171" s="2">
        <v>7.5</v>
      </c>
      <c r="J171" s="2">
        <v>14.55</v>
      </c>
      <c r="K171" s="2">
        <v>13.2</v>
      </c>
      <c r="L171" s="2">
        <v>0.5</v>
      </c>
      <c r="M171" s="2">
        <v>0</v>
      </c>
      <c r="N171" s="2">
        <v>1.7</v>
      </c>
      <c r="O171" s="2">
        <v>304</v>
      </c>
      <c r="P171" s="2">
        <v>0</v>
      </c>
      <c r="Q171" s="2">
        <v>0</v>
      </c>
      <c r="R171" s="2">
        <v>0</v>
      </c>
      <c r="S171">
        <f t="shared" si="15"/>
        <v>1</v>
      </c>
      <c r="T171">
        <f t="shared" si="16"/>
        <v>1</v>
      </c>
      <c r="U171">
        <f t="shared" si="17"/>
        <v>0</v>
      </c>
      <c r="V171">
        <f t="shared" ca="1" si="18"/>
        <v>1</v>
      </c>
      <c r="W171">
        <f t="shared" si="19"/>
        <v>1</v>
      </c>
      <c r="X171">
        <f t="shared" si="20"/>
        <v>0</v>
      </c>
      <c r="Y171">
        <f t="shared" si="20"/>
        <v>0</v>
      </c>
      <c r="Z171">
        <f t="shared" si="20"/>
        <v>0</v>
      </c>
      <c r="AA171">
        <f t="shared" si="21"/>
        <v>1</v>
      </c>
    </row>
    <row r="172" spans="1:27" x14ac:dyDescent="0.35">
      <c r="A172" s="2">
        <v>1992</v>
      </c>
      <c r="B172" s="2">
        <v>48</v>
      </c>
      <c r="C172" s="2">
        <v>29.8</v>
      </c>
      <c r="D172" s="2">
        <v>20.2</v>
      </c>
      <c r="E172" s="2">
        <v>95</v>
      </c>
      <c r="F172" s="2">
        <v>60</v>
      </c>
      <c r="G172" s="2">
        <v>3.8</v>
      </c>
      <c r="H172" s="2">
        <v>3.2</v>
      </c>
      <c r="I172" s="2">
        <v>7.4</v>
      </c>
      <c r="J172" s="2">
        <v>14.75</v>
      </c>
      <c r="K172" s="2">
        <v>12.8</v>
      </c>
      <c r="L172" s="2">
        <v>1.2</v>
      </c>
      <c r="M172" s="2">
        <v>2.1</v>
      </c>
      <c r="N172" s="2">
        <v>0.6</v>
      </c>
      <c r="O172" s="2">
        <v>143</v>
      </c>
      <c r="P172" s="2">
        <v>0</v>
      </c>
      <c r="Q172" s="2">
        <v>0</v>
      </c>
      <c r="R172" s="2">
        <v>0</v>
      </c>
      <c r="S172">
        <f t="shared" si="15"/>
        <v>1</v>
      </c>
      <c r="T172">
        <f t="shared" si="16"/>
        <v>1</v>
      </c>
      <c r="U172">
        <f t="shared" si="17"/>
        <v>1</v>
      </c>
      <c r="V172">
        <f t="shared" ca="1" si="18"/>
        <v>1</v>
      </c>
      <c r="W172">
        <f t="shared" si="19"/>
        <v>1</v>
      </c>
      <c r="X172">
        <f t="shared" si="20"/>
        <v>0</v>
      </c>
      <c r="Y172">
        <f t="shared" si="20"/>
        <v>0</v>
      </c>
      <c r="Z172">
        <f t="shared" si="20"/>
        <v>0</v>
      </c>
      <c r="AA172">
        <f t="shared" si="21"/>
        <v>1</v>
      </c>
    </row>
    <row r="173" spans="1:27" x14ac:dyDescent="0.35">
      <c r="A173" s="2">
        <v>1992</v>
      </c>
      <c r="B173" s="2">
        <v>49</v>
      </c>
      <c r="C173" s="2">
        <v>29.6</v>
      </c>
      <c r="D173" s="2">
        <v>16.100000000000001</v>
      </c>
      <c r="E173" s="2">
        <v>93</v>
      </c>
      <c r="F173" s="2">
        <v>54</v>
      </c>
      <c r="G173" s="2">
        <v>0</v>
      </c>
      <c r="H173" s="2">
        <v>3.3</v>
      </c>
      <c r="I173" s="2">
        <v>9.4</v>
      </c>
      <c r="J173" s="2">
        <v>14.4</v>
      </c>
      <c r="K173" s="2">
        <v>5.3</v>
      </c>
      <c r="L173" s="2">
        <v>1.1000000000000001</v>
      </c>
      <c r="M173" s="2">
        <v>4.2</v>
      </c>
      <c r="N173" s="2">
        <v>0.8</v>
      </c>
      <c r="O173" s="2">
        <v>105</v>
      </c>
      <c r="P173" s="2">
        <v>0</v>
      </c>
      <c r="Q173" s="2">
        <v>0</v>
      </c>
      <c r="R173" s="2">
        <v>0</v>
      </c>
      <c r="S173">
        <f t="shared" si="15"/>
        <v>1</v>
      </c>
      <c r="T173">
        <f t="shared" si="16"/>
        <v>1</v>
      </c>
      <c r="U173">
        <f t="shared" si="17"/>
        <v>1</v>
      </c>
      <c r="V173">
        <f t="shared" ca="1" si="18"/>
        <v>1</v>
      </c>
      <c r="W173">
        <f t="shared" si="19"/>
        <v>1</v>
      </c>
      <c r="X173">
        <f t="shared" si="20"/>
        <v>0</v>
      </c>
      <c r="Y173">
        <f t="shared" si="20"/>
        <v>0</v>
      </c>
      <c r="Z173">
        <f t="shared" si="20"/>
        <v>0</v>
      </c>
      <c r="AA173">
        <f t="shared" si="21"/>
        <v>1</v>
      </c>
    </row>
    <row r="174" spans="1:27" x14ac:dyDescent="0.35">
      <c r="A174" s="2">
        <v>1992</v>
      </c>
      <c r="B174" s="2">
        <v>50</v>
      </c>
      <c r="C174" s="2">
        <v>29.3</v>
      </c>
      <c r="D174" s="2">
        <v>15.2</v>
      </c>
      <c r="E174" s="2">
        <v>94</v>
      </c>
      <c r="F174" s="2">
        <v>53</v>
      </c>
      <c r="G174" s="2">
        <v>0</v>
      </c>
      <c r="H174" s="2">
        <v>3</v>
      </c>
      <c r="I174" s="2">
        <v>8.6999999999999993</v>
      </c>
      <c r="J174" s="2">
        <v>13.925000000000001</v>
      </c>
      <c r="K174" s="2">
        <v>0</v>
      </c>
      <c r="L174" s="2">
        <v>0.6</v>
      </c>
      <c r="M174" s="2">
        <v>0</v>
      </c>
      <c r="N174" s="2">
        <v>1.1000000000000001</v>
      </c>
      <c r="O174" s="2">
        <v>53</v>
      </c>
      <c r="P174" s="2">
        <v>0</v>
      </c>
      <c r="Q174" s="2">
        <v>0</v>
      </c>
      <c r="R174" s="2">
        <v>0</v>
      </c>
      <c r="S174">
        <f t="shared" si="15"/>
        <v>0</v>
      </c>
      <c r="T174">
        <f t="shared" si="16"/>
        <v>1</v>
      </c>
      <c r="U174">
        <f t="shared" si="17"/>
        <v>0</v>
      </c>
      <c r="V174">
        <f t="shared" ca="1" si="18"/>
        <v>1</v>
      </c>
      <c r="W174">
        <f t="shared" si="19"/>
        <v>1</v>
      </c>
      <c r="X174">
        <f t="shared" si="20"/>
        <v>0</v>
      </c>
      <c r="Y174">
        <f t="shared" si="20"/>
        <v>0</v>
      </c>
      <c r="Z174">
        <f t="shared" si="20"/>
        <v>0</v>
      </c>
      <c r="AA174">
        <f t="shared" si="21"/>
        <v>1</v>
      </c>
    </row>
    <row r="175" spans="1:27" x14ac:dyDescent="0.35">
      <c r="A175" s="2">
        <v>1992</v>
      </c>
      <c r="B175" s="2">
        <v>51</v>
      </c>
      <c r="C175" s="2">
        <v>29.5</v>
      </c>
      <c r="D175" s="2">
        <v>14.8</v>
      </c>
      <c r="E175" s="2">
        <v>93</v>
      </c>
      <c r="F175" s="2">
        <v>51</v>
      </c>
      <c r="G175" s="2">
        <v>0</v>
      </c>
      <c r="H175" s="2">
        <v>3.7</v>
      </c>
      <c r="I175" s="2">
        <v>8.6</v>
      </c>
      <c r="J175" s="2">
        <v>12.824999999999999</v>
      </c>
      <c r="K175" s="2">
        <v>0</v>
      </c>
      <c r="L175" s="2">
        <v>0.8</v>
      </c>
      <c r="M175" s="2">
        <v>7.2</v>
      </c>
      <c r="N175" s="2">
        <v>1.2</v>
      </c>
      <c r="O175" s="2">
        <v>53</v>
      </c>
      <c r="P175" s="2">
        <v>0</v>
      </c>
      <c r="Q175" s="2">
        <v>0</v>
      </c>
      <c r="R175" s="2">
        <v>0</v>
      </c>
      <c r="S175">
        <f t="shared" si="15"/>
        <v>0</v>
      </c>
      <c r="T175">
        <f t="shared" si="16"/>
        <v>1</v>
      </c>
      <c r="U175">
        <f t="shared" si="17"/>
        <v>1</v>
      </c>
      <c r="V175">
        <f t="shared" ca="1" si="18"/>
        <v>1</v>
      </c>
      <c r="W175">
        <f t="shared" si="19"/>
        <v>1</v>
      </c>
      <c r="X175">
        <f t="shared" si="20"/>
        <v>0</v>
      </c>
      <c r="Y175">
        <f t="shared" si="20"/>
        <v>0</v>
      </c>
      <c r="Z175">
        <f t="shared" si="20"/>
        <v>0</v>
      </c>
      <c r="AA175">
        <f t="shared" si="21"/>
        <v>1</v>
      </c>
    </row>
    <row r="176" spans="1:27" x14ac:dyDescent="0.35">
      <c r="A176" s="2">
        <v>1994</v>
      </c>
      <c r="B176" s="2">
        <v>31</v>
      </c>
      <c r="C176" s="2">
        <v>34.6</v>
      </c>
      <c r="D176" s="2">
        <v>27.4</v>
      </c>
      <c r="E176" s="2">
        <v>74</v>
      </c>
      <c r="F176" s="2">
        <v>48</v>
      </c>
      <c r="G176" s="2">
        <v>5</v>
      </c>
      <c r="H176" s="2">
        <v>9.8000000000000007</v>
      </c>
      <c r="I176" s="2">
        <v>3.6</v>
      </c>
      <c r="J176" s="2">
        <v>5.8</v>
      </c>
      <c r="K176" s="2">
        <v>0</v>
      </c>
      <c r="L176" s="2">
        <v>1.3</v>
      </c>
      <c r="M176" s="2">
        <v>0</v>
      </c>
      <c r="N176" s="2">
        <v>8</v>
      </c>
      <c r="O176" s="2">
        <v>0</v>
      </c>
      <c r="P176" s="2">
        <v>0</v>
      </c>
      <c r="Q176" s="2">
        <v>0</v>
      </c>
      <c r="R176" s="2">
        <v>0</v>
      </c>
      <c r="S176">
        <f t="shared" si="15"/>
        <v>0</v>
      </c>
      <c r="T176">
        <f t="shared" si="16"/>
        <v>1</v>
      </c>
      <c r="U176">
        <f t="shared" si="17"/>
        <v>0</v>
      </c>
      <c r="V176">
        <f t="shared" ca="1" si="18"/>
        <v>1</v>
      </c>
      <c r="W176">
        <f t="shared" si="19"/>
        <v>0</v>
      </c>
      <c r="X176">
        <f t="shared" si="20"/>
        <v>0</v>
      </c>
      <c r="Y176">
        <f t="shared" si="20"/>
        <v>0</v>
      </c>
      <c r="Z176">
        <f t="shared" si="20"/>
        <v>0</v>
      </c>
      <c r="AA176">
        <f t="shared" si="21"/>
        <v>0</v>
      </c>
    </row>
    <row r="177" spans="1:27" x14ac:dyDescent="0.35">
      <c r="A177" s="2">
        <v>1999</v>
      </c>
      <c r="B177" s="2">
        <v>28</v>
      </c>
      <c r="C177" s="2">
        <v>34.5</v>
      </c>
      <c r="D177" s="2">
        <v>25.3</v>
      </c>
      <c r="E177" s="2">
        <v>85</v>
      </c>
      <c r="F177" s="2">
        <v>64</v>
      </c>
      <c r="G177" s="2">
        <v>94.8</v>
      </c>
      <c r="H177" s="2">
        <v>3.1</v>
      </c>
      <c r="I177" s="2">
        <v>9.1999999999999993</v>
      </c>
      <c r="J177" s="2">
        <v>25.9714285714286</v>
      </c>
      <c r="K177" s="2">
        <v>0</v>
      </c>
      <c r="L177" s="2">
        <v>2.42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>
        <f t="shared" si="15"/>
        <v>0</v>
      </c>
      <c r="T177">
        <f t="shared" si="16"/>
        <v>1</v>
      </c>
      <c r="U177">
        <f t="shared" si="17"/>
        <v>0</v>
      </c>
      <c r="V177">
        <f t="shared" ca="1" si="18"/>
        <v>0</v>
      </c>
      <c r="W177">
        <f t="shared" si="19"/>
        <v>0</v>
      </c>
      <c r="X177">
        <f t="shared" si="20"/>
        <v>0</v>
      </c>
      <c r="Y177">
        <f t="shared" si="20"/>
        <v>0</v>
      </c>
      <c r="Z177">
        <f t="shared" si="20"/>
        <v>0</v>
      </c>
      <c r="AA177">
        <f t="shared" si="21"/>
        <v>0</v>
      </c>
    </row>
    <row r="178" spans="1:27" x14ac:dyDescent="0.35">
      <c r="A178" s="2">
        <v>1999</v>
      </c>
      <c r="B178" s="2">
        <v>29</v>
      </c>
      <c r="C178" s="2">
        <v>35.299999999999997</v>
      </c>
      <c r="D178" s="2">
        <v>24.9</v>
      </c>
      <c r="E178" s="2">
        <v>84</v>
      </c>
      <c r="F178" s="2">
        <v>56</v>
      </c>
      <c r="G178" s="2">
        <v>71.2</v>
      </c>
      <c r="H178" s="2">
        <v>4.9000000000000004</v>
      </c>
      <c r="I178" s="2">
        <v>10.9</v>
      </c>
      <c r="J178" s="2">
        <v>24.0857142857143</v>
      </c>
      <c r="K178" s="2">
        <v>0</v>
      </c>
      <c r="L178" s="2">
        <v>6.12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>
        <f t="shared" si="15"/>
        <v>0</v>
      </c>
      <c r="T178">
        <f t="shared" si="16"/>
        <v>1</v>
      </c>
      <c r="U178">
        <f t="shared" si="17"/>
        <v>0</v>
      </c>
      <c r="V178">
        <f t="shared" ca="1" si="18"/>
        <v>0</v>
      </c>
      <c r="W178">
        <f t="shared" si="19"/>
        <v>0</v>
      </c>
      <c r="X178">
        <f t="shared" si="20"/>
        <v>0</v>
      </c>
      <c r="Y178">
        <f t="shared" si="20"/>
        <v>0</v>
      </c>
      <c r="Z178">
        <f t="shared" si="20"/>
        <v>0</v>
      </c>
      <c r="AA178">
        <f t="shared" si="21"/>
        <v>0</v>
      </c>
    </row>
    <row r="179" spans="1:27" x14ac:dyDescent="0.35">
      <c r="A179" s="2">
        <v>1999</v>
      </c>
      <c r="B179" s="2">
        <v>30</v>
      </c>
      <c r="C179" s="2">
        <v>33.700000000000003</v>
      </c>
      <c r="D179" s="2">
        <v>25.1</v>
      </c>
      <c r="E179" s="2">
        <v>84</v>
      </c>
      <c r="F179" s="2">
        <v>59</v>
      </c>
      <c r="G179" s="2">
        <v>30.2</v>
      </c>
      <c r="H179" s="2">
        <v>1.4</v>
      </c>
      <c r="I179" s="2">
        <v>11.8</v>
      </c>
      <c r="J179" s="2">
        <v>22.8571428571429</v>
      </c>
      <c r="K179" s="2">
        <v>0</v>
      </c>
      <c r="L179" s="2">
        <v>10.52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>
        <f t="shared" si="15"/>
        <v>0</v>
      </c>
      <c r="T179">
        <f t="shared" si="16"/>
        <v>1</v>
      </c>
      <c r="U179">
        <f t="shared" si="17"/>
        <v>0</v>
      </c>
      <c r="V179">
        <f t="shared" ca="1" si="18"/>
        <v>0</v>
      </c>
      <c r="W179">
        <f t="shared" si="19"/>
        <v>0</v>
      </c>
      <c r="X179">
        <f t="shared" si="20"/>
        <v>0</v>
      </c>
      <c r="Y179">
        <f t="shared" si="20"/>
        <v>0</v>
      </c>
      <c r="Z179">
        <f t="shared" si="20"/>
        <v>0</v>
      </c>
      <c r="AA179">
        <f t="shared" si="21"/>
        <v>0</v>
      </c>
    </row>
    <row r="180" spans="1:27" x14ac:dyDescent="0.35">
      <c r="A180" s="2">
        <v>1999</v>
      </c>
      <c r="B180" s="2">
        <v>31</v>
      </c>
      <c r="C180" s="2">
        <v>34.700000000000003</v>
      </c>
      <c r="D180" s="2">
        <v>25.2</v>
      </c>
      <c r="E180" s="2">
        <v>80</v>
      </c>
      <c r="F180" s="2">
        <v>58</v>
      </c>
      <c r="G180" s="2">
        <v>8</v>
      </c>
      <c r="H180" s="2">
        <v>7.7</v>
      </c>
      <c r="I180" s="2">
        <v>5.0999999999999996</v>
      </c>
      <c r="J180" s="2">
        <v>24.042857142857098</v>
      </c>
      <c r="K180" s="2">
        <v>0</v>
      </c>
      <c r="L180" s="2">
        <v>7.11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>
        <f t="shared" si="15"/>
        <v>0</v>
      </c>
      <c r="T180">
        <f t="shared" si="16"/>
        <v>1</v>
      </c>
      <c r="U180">
        <f t="shared" si="17"/>
        <v>0</v>
      </c>
      <c r="V180">
        <f t="shared" ca="1" si="18"/>
        <v>0</v>
      </c>
      <c r="W180">
        <f t="shared" si="19"/>
        <v>0</v>
      </c>
      <c r="X180">
        <f t="shared" si="20"/>
        <v>0</v>
      </c>
      <c r="Y180">
        <f t="shared" si="20"/>
        <v>0</v>
      </c>
      <c r="Z180">
        <f t="shared" si="20"/>
        <v>0</v>
      </c>
      <c r="AA180">
        <f t="shared" si="21"/>
        <v>0</v>
      </c>
    </row>
    <row r="181" spans="1:27" x14ac:dyDescent="0.35">
      <c r="A181" s="2">
        <v>1999</v>
      </c>
      <c r="B181" s="2">
        <v>32</v>
      </c>
      <c r="C181" s="2">
        <v>35.200000000000003</v>
      </c>
      <c r="D181" s="2">
        <v>25.6</v>
      </c>
      <c r="E181" s="2">
        <v>73</v>
      </c>
      <c r="F181" s="2">
        <v>51</v>
      </c>
      <c r="G181" s="2">
        <v>10.9</v>
      </c>
      <c r="H181" s="2">
        <v>12.1</v>
      </c>
      <c r="I181" s="2">
        <v>4.0999999999999996</v>
      </c>
      <c r="J181" s="2">
        <v>22.4714285714286</v>
      </c>
      <c r="K181" s="2">
        <v>0</v>
      </c>
      <c r="L181" s="2">
        <v>4.42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>
        <f t="shared" si="15"/>
        <v>0</v>
      </c>
      <c r="T181">
        <f t="shared" si="16"/>
        <v>1</v>
      </c>
      <c r="U181">
        <f t="shared" si="17"/>
        <v>0</v>
      </c>
      <c r="V181">
        <f t="shared" ca="1" si="18"/>
        <v>0</v>
      </c>
      <c r="W181">
        <f t="shared" si="19"/>
        <v>0</v>
      </c>
      <c r="X181">
        <f t="shared" si="20"/>
        <v>0</v>
      </c>
      <c r="Y181">
        <f t="shared" si="20"/>
        <v>0</v>
      </c>
      <c r="Z181">
        <f t="shared" si="20"/>
        <v>0</v>
      </c>
      <c r="AA181">
        <f t="shared" si="21"/>
        <v>0</v>
      </c>
    </row>
    <row r="182" spans="1:27" x14ac:dyDescent="0.35">
      <c r="A182" s="2">
        <v>1999</v>
      </c>
      <c r="B182" s="2">
        <v>33</v>
      </c>
      <c r="C182" s="2">
        <v>35.200000000000003</v>
      </c>
      <c r="D182" s="2">
        <v>25.7</v>
      </c>
      <c r="E182" s="2">
        <v>78</v>
      </c>
      <c r="F182" s="2">
        <v>65</v>
      </c>
      <c r="G182" s="2">
        <v>42.2</v>
      </c>
      <c r="H182" s="2">
        <v>6.6</v>
      </c>
      <c r="I182" s="2">
        <v>2.9</v>
      </c>
      <c r="J182" s="2">
        <v>21.3857142857143</v>
      </c>
      <c r="K182" s="2">
        <v>0</v>
      </c>
      <c r="L182" s="2">
        <v>3.17</v>
      </c>
      <c r="M182" s="2">
        <v>0.42</v>
      </c>
      <c r="N182" s="2">
        <v>0.04</v>
      </c>
      <c r="O182" s="2">
        <v>0</v>
      </c>
      <c r="P182" s="2">
        <v>0</v>
      </c>
      <c r="Q182" s="2">
        <v>0</v>
      </c>
      <c r="R182" s="2">
        <v>0</v>
      </c>
      <c r="S182">
        <f t="shared" si="15"/>
        <v>0</v>
      </c>
      <c r="T182">
        <f t="shared" si="16"/>
        <v>1</v>
      </c>
      <c r="U182">
        <f t="shared" si="17"/>
        <v>1</v>
      </c>
      <c r="V182">
        <f t="shared" ca="1" si="18"/>
        <v>1</v>
      </c>
      <c r="W182">
        <f t="shared" si="19"/>
        <v>0</v>
      </c>
      <c r="X182">
        <f t="shared" si="20"/>
        <v>0</v>
      </c>
      <c r="Y182">
        <f t="shared" si="20"/>
        <v>0</v>
      </c>
      <c r="Z182">
        <f t="shared" si="20"/>
        <v>0</v>
      </c>
      <c r="AA182">
        <f t="shared" si="21"/>
        <v>0</v>
      </c>
    </row>
    <row r="183" spans="1:27" x14ac:dyDescent="0.35">
      <c r="A183" s="2">
        <v>1999</v>
      </c>
      <c r="B183" s="2">
        <v>34</v>
      </c>
      <c r="C183" s="2">
        <v>33.9</v>
      </c>
      <c r="D183" s="2">
        <v>24.5</v>
      </c>
      <c r="E183" s="2">
        <v>82</v>
      </c>
      <c r="F183" s="2">
        <v>72</v>
      </c>
      <c r="G183" s="2">
        <v>77.400000000000006</v>
      </c>
      <c r="H183" s="2">
        <v>5</v>
      </c>
      <c r="I183" s="2">
        <v>2.8</v>
      </c>
      <c r="J183" s="2">
        <v>21.1</v>
      </c>
      <c r="K183" s="2">
        <v>0</v>
      </c>
      <c r="L183" s="2">
        <v>2.14</v>
      </c>
      <c r="M183" s="2">
        <v>0.31</v>
      </c>
      <c r="N183" s="2">
        <v>0.14000000000000001</v>
      </c>
      <c r="O183" s="2">
        <v>0</v>
      </c>
      <c r="P183" s="2">
        <v>0</v>
      </c>
      <c r="Q183" s="2">
        <v>0</v>
      </c>
      <c r="R183" s="2">
        <v>177</v>
      </c>
      <c r="S183">
        <f t="shared" si="15"/>
        <v>0</v>
      </c>
      <c r="T183">
        <f t="shared" si="16"/>
        <v>1</v>
      </c>
      <c r="U183">
        <f t="shared" si="17"/>
        <v>1</v>
      </c>
      <c r="V183">
        <f t="shared" ca="1" si="18"/>
        <v>1</v>
      </c>
      <c r="W183">
        <f t="shared" si="19"/>
        <v>0</v>
      </c>
      <c r="X183">
        <f t="shared" si="20"/>
        <v>0</v>
      </c>
      <c r="Y183">
        <f t="shared" si="20"/>
        <v>0</v>
      </c>
      <c r="Z183">
        <f t="shared" si="20"/>
        <v>1</v>
      </c>
      <c r="AA183">
        <f t="shared" si="21"/>
        <v>1</v>
      </c>
    </row>
    <row r="184" spans="1:27" x14ac:dyDescent="0.35">
      <c r="A184" s="2">
        <v>1999</v>
      </c>
      <c r="B184" s="2">
        <v>35</v>
      </c>
      <c r="C184" s="2">
        <v>31.7</v>
      </c>
      <c r="D184" s="2">
        <v>24.7</v>
      </c>
      <c r="E184" s="2">
        <v>84</v>
      </c>
      <c r="F184" s="2">
        <v>77</v>
      </c>
      <c r="G184" s="2">
        <v>26.6</v>
      </c>
      <c r="H184" s="2">
        <v>6.1</v>
      </c>
      <c r="I184" s="2">
        <v>2.4</v>
      </c>
      <c r="J184" s="2">
        <v>22.328571428571401</v>
      </c>
      <c r="K184" s="2">
        <v>0</v>
      </c>
      <c r="L184" s="2">
        <v>1.1000000000000001</v>
      </c>
      <c r="M184" s="2">
        <v>0.27</v>
      </c>
      <c r="N184" s="2">
        <v>0.33</v>
      </c>
      <c r="O184" s="2">
        <v>0</v>
      </c>
      <c r="P184" s="2">
        <v>0</v>
      </c>
      <c r="Q184" s="2">
        <v>12</v>
      </c>
      <c r="R184" s="2">
        <v>22</v>
      </c>
      <c r="S184">
        <f t="shared" si="15"/>
        <v>0</v>
      </c>
      <c r="T184">
        <f t="shared" si="16"/>
        <v>1</v>
      </c>
      <c r="U184">
        <f t="shared" si="17"/>
        <v>1</v>
      </c>
      <c r="V184">
        <f t="shared" ca="1" si="18"/>
        <v>0</v>
      </c>
      <c r="W184">
        <f t="shared" si="19"/>
        <v>0</v>
      </c>
      <c r="X184">
        <f t="shared" si="20"/>
        <v>0</v>
      </c>
      <c r="Y184">
        <f t="shared" si="20"/>
        <v>1</v>
      </c>
      <c r="Z184">
        <f t="shared" si="20"/>
        <v>1</v>
      </c>
      <c r="AA184">
        <f t="shared" si="21"/>
        <v>1</v>
      </c>
    </row>
    <row r="185" spans="1:27" x14ac:dyDescent="0.35">
      <c r="A185" s="2">
        <v>1999</v>
      </c>
      <c r="B185" s="2">
        <v>36</v>
      </c>
      <c r="C185" s="2">
        <v>32.200000000000003</v>
      </c>
      <c r="D185" s="2">
        <v>24</v>
      </c>
      <c r="E185" s="2">
        <v>89</v>
      </c>
      <c r="F185" s="2">
        <v>72</v>
      </c>
      <c r="G185" s="2">
        <v>47.6</v>
      </c>
      <c r="H185" s="2">
        <v>6.5</v>
      </c>
      <c r="I185" s="2">
        <v>2.6</v>
      </c>
      <c r="J185" s="2">
        <v>21.9142857142857</v>
      </c>
      <c r="K185" s="2">
        <v>0</v>
      </c>
      <c r="L185" s="2">
        <v>0.2</v>
      </c>
      <c r="M185" s="2">
        <v>0.22</v>
      </c>
      <c r="N185" s="2">
        <v>0.8</v>
      </c>
      <c r="O185" s="2">
        <v>0</v>
      </c>
      <c r="P185" s="2">
        <v>0</v>
      </c>
      <c r="Q185" s="2">
        <v>9</v>
      </c>
      <c r="R185" s="2">
        <v>65</v>
      </c>
      <c r="S185">
        <f t="shared" si="15"/>
        <v>0</v>
      </c>
      <c r="T185">
        <f t="shared" si="16"/>
        <v>1</v>
      </c>
      <c r="U185">
        <f t="shared" si="17"/>
        <v>1</v>
      </c>
      <c r="V185">
        <f t="shared" ca="1" si="18"/>
        <v>1</v>
      </c>
      <c r="W185">
        <f t="shared" si="19"/>
        <v>0</v>
      </c>
      <c r="X185">
        <f t="shared" si="20"/>
        <v>0</v>
      </c>
      <c r="Y185">
        <f t="shared" si="20"/>
        <v>1</v>
      </c>
      <c r="Z185">
        <f t="shared" si="20"/>
        <v>1</v>
      </c>
      <c r="AA185">
        <f t="shared" si="21"/>
        <v>1</v>
      </c>
    </row>
    <row r="186" spans="1:27" x14ac:dyDescent="0.35">
      <c r="A186" s="2">
        <v>1994</v>
      </c>
      <c r="B186" s="2">
        <v>32</v>
      </c>
      <c r="C186" s="2">
        <v>32.9</v>
      </c>
      <c r="D186" s="2">
        <v>26.9</v>
      </c>
      <c r="E186" s="2">
        <v>79</v>
      </c>
      <c r="F186" s="2">
        <v>56</v>
      </c>
      <c r="G186" s="2">
        <v>6.8</v>
      </c>
      <c r="H186" s="2">
        <v>7.6</v>
      </c>
      <c r="I186" s="2">
        <v>3.4</v>
      </c>
      <c r="J186" s="2">
        <v>5.3</v>
      </c>
      <c r="K186" s="2">
        <v>0</v>
      </c>
      <c r="L186" s="2">
        <v>18</v>
      </c>
      <c r="M186" s="2">
        <v>0</v>
      </c>
      <c r="N186" s="2">
        <v>16</v>
      </c>
      <c r="O186" s="2">
        <v>0</v>
      </c>
      <c r="P186" s="2">
        <v>19</v>
      </c>
      <c r="Q186" s="2">
        <v>0</v>
      </c>
      <c r="R186" s="2">
        <v>0</v>
      </c>
      <c r="S186">
        <f t="shared" si="15"/>
        <v>0</v>
      </c>
      <c r="T186">
        <f t="shared" si="16"/>
        <v>1</v>
      </c>
      <c r="U186">
        <f t="shared" si="17"/>
        <v>0</v>
      </c>
      <c r="V186">
        <f t="shared" ca="1" si="18"/>
        <v>1</v>
      </c>
      <c r="W186">
        <f t="shared" si="19"/>
        <v>0</v>
      </c>
      <c r="X186">
        <f t="shared" si="20"/>
        <v>1</v>
      </c>
      <c r="Y186">
        <f t="shared" si="20"/>
        <v>0</v>
      </c>
      <c r="Z186">
        <f t="shared" si="20"/>
        <v>0</v>
      </c>
      <c r="AA186">
        <f t="shared" si="21"/>
        <v>1</v>
      </c>
    </row>
    <row r="187" spans="1:27" x14ac:dyDescent="0.35">
      <c r="A187" s="2">
        <v>1994</v>
      </c>
      <c r="B187" s="2">
        <v>33</v>
      </c>
      <c r="C187" s="2">
        <v>32.700000000000003</v>
      </c>
      <c r="D187" s="2">
        <v>25.9</v>
      </c>
      <c r="E187" s="2">
        <v>88</v>
      </c>
      <c r="F187" s="2">
        <v>63</v>
      </c>
      <c r="G187" s="2">
        <v>34</v>
      </c>
      <c r="H187" s="2">
        <v>8.3000000000000007</v>
      </c>
      <c r="I187" s="2">
        <v>3.1</v>
      </c>
      <c r="J187" s="2">
        <v>5.5</v>
      </c>
      <c r="K187" s="2">
        <v>0</v>
      </c>
      <c r="L187" s="2">
        <v>42</v>
      </c>
      <c r="M187" s="2">
        <v>3</v>
      </c>
      <c r="N187" s="2">
        <v>18</v>
      </c>
      <c r="O187" s="2">
        <v>0</v>
      </c>
      <c r="P187" s="2">
        <v>26</v>
      </c>
      <c r="Q187" s="2">
        <v>0</v>
      </c>
      <c r="R187" s="2">
        <v>0</v>
      </c>
      <c r="S187">
        <f t="shared" si="15"/>
        <v>0</v>
      </c>
      <c r="T187">
        <f t="shared" si="16"/>
        <v>1</v>
      </c>
      <c r="U187">
        <f t="shared" si="17"/>
        <v>1</v>
      </c>
      <c r="V187">
        <f t="shared" ca="1" si="18"/>
        <v>1</v>
      </c>
      <c r="W187">
        <f t="shared" si="19"/>
        <v>0</v>
      </c>
      <c r="X187">
        <f t="shared" si="20"/>
        <v>1</v>
      </c>
      <c r="Y187">
        <f t="shared" si="20"/>
        <v>0</v>
      </c>
      <c r="Z187">
        <f t="shared" si="20"/>
        <v>0</v>
      </c>
      <c r="AA187">
        <f t="shared" si="21"/>
        <v>1</v>
      </c>
    </row>
    <row r="188" spans="1:27" x14ac:dyDescent="0.35">
      <c r="A188" s="2">
        <v>1994</v>
      </c>
      <c r="B188" s="2">
        <v>34</v>
      </c>
      <c r="C188" s="2">
        <v>31.9</v>
      </c>
      <c r="D188" s="2">
        <v>25.9</v>
      </c>
      <c r="E188" s="2">
        <v>88</v>
      </c>
      <c r="F188" s="2">
        <v>69</v>
      </c>
      <c r="G188" s="2">
        <v>96.2</v>
      </c>
      <c r="H188" s="2">
        <v>7.9</v>
      </c>
      <c r="I188" s="2">
        <v>3.5</v>
      </c>
      <c r="J188" s="2">
        <v>3.4</v>
      </c>
      <c r="K188" s="2">
        <v>0</v>
      </c>
      <c r="L188" s="2">
        <v>120</v>
      </c>
      <c r="M188" s="2">
        <v>7</v>
      </c>
      <c r="N188" s="2">
        <v>62</v>
      </c>
      <c r="O188" s="2">
        <v>0</v>
      </c>
      <c r="P188" s="2">
        <v>94</v>
      </c>
      <c r="Q188" s="2">
        <v>0</v>
      </c>
      <c r="R188" s="2">
        <v>0</v>
      </c>
      <c r="S188">
        <f t="shared" si="15"/>
        <v>0</v>
      </c>
      <c r="T188">
        <f t="shared" si="16"/>
        <v>1</v>
      </c>
      <c r="U188">
        <f t="shared" si="17"/>
        <v>1</v>
      </c>
      <c r="V188">
        <f t="shared" ca="1" si="18"/>
        <v>1</v>
      </c>
      <c r="W188">
        <f t="shared" si="19"/>
        <v>0</v>
      </c>
      <c r="X188">
        <f t="shared" si="20"/>
        <v>1</v>
      </c>
      <c r="Y188">
        <f t="shared" si="20"/>
        <v>0</v>
      </c>
      <c r="Z188">
        <f t="shared" si="20"/>
        <v>0</v>
      </c>
      <c r="AA188">
        <f t="shared" si="21"/>
        <v>1</v>
      </c>
    </row>
    <row r="189" spans="1:27" x14ac:dyDescent="0.35">
      <c r="A189" s="2">
        <v>1994</v>
      </c>
      <c r="B189" s="2">
        <v>35</v>
      </c>
      <c r="C189" s="2">
        <v>31.4</v>
      </c>
      <c r="D189" s="2">
        <v>25.6</v>
      </c>
      <c r="E189" s="2">
        <v>83</v>
      </c>
      <c r="F189" s="2">
        <v>69</v>
      </c>
      <c r="G189" s="2">
        <v>22.2</v>
      </c>
      <c r="H189" s="2">
        <v>11.8</v>
      </c>
      <c r="I189" s="2">
        <v>2.1</v>
      </c>
      <c r="J189" s="2">
        <v>5.0999999999999996</v>
      </c>
      <c r="K189" s="2">
        <v>1.6</v>
      </c>
      <c r="L189" s="2">
        <v>160</v>
      </c>
      <c r="M189" s="2">
        <v>17</v>
      </c>
      <c r="N189" s="2">
        <v>131</v>
      </c>
      <c r="O189" s="2">
        <v>42</v>
      </c>
      <c r="P189" s="2">
        <v>224</v>
      </c>
      <c r="Q189" s="2">
        <v>0</v>
      </c>
      <c r="R189" s="2">
        <v>0</v>
      </c>
      <c r="S189">
        <f t="shared" si="15"/>
        <v>1</v>
      </c>
      <c r="T189">
        <f t="shared" si="16"/>
        <v>1</v>
      </c>
      <c r="U189">
        <f t="shared" si="17"/>
        <v>1</v>
      </c>
      <c r="V189">
        <f t="shared" ca="1" si="18"/>
        <v>1</v>
      </c>
      <c r="W189">
        <f t="shared" si="19"/>
        <v>1</v>
      </c>
      <c r="X189">
        <f t="shared" si="20"/>
        <v>1</v>
      </c>
      <c r="Y189">
        <f t="shared" si="20"/>
        <v>0</v>
      </c>
      <c r="Z189">
        <f t="shared" si="20"/>
        <v>0</v>
      </c>
      <c r="AA189">
        <f t="shared" si="21"/>
        <v>1</v>
      </c>
    </row>
    <row r="190" spans="1:27" x14ac:dyDescent="0.35">
      <c r="A190" s="2">
        <v>1994</v>
      </c>
      <c r="B190" s="2">
        <v>36</v>
      </c>
      <c r="C190" s="2">
        <v>34</v>
      </c>
      <c r="D190" s="2">
        <v>27</v>
      </c>
      <c r="E190" s="2">
        <v>83</v>
      </c>
      <c r="F190" s="2">
        <v>57</v>
      </c>
      <c r="G190" s="2">
        <v>1.4</v>
      </c>
      <c r="H190" s="2">
        <v>8</v>
      </c>
      <c r="I190" s="2">
        <v>6.3</v>
      </c>
      <c r="J190" s="2">
        <v>5.0999999999999996</v>
      </c>
      <c r="K190" s="2">
        <v>1.2</v>
      </c>
      <c r="L190" s="2">
        <v>223</v>
      </c>
      <c r="M190" s="2">
        <v>9</v>
      </c>
      <c r="N190" s="2">
        <v>151</v>
      </c>
      <c r="O190" s="2">
        <v>29</v>
      </c>
      <c r="P190" s="2">
        <v>237</v>
      </c>
      <c r="Q190" s="2">
        <v>0</v>
      </c>
      <c r="R190" s="2">
        <v>0</v>
      </c>
      <c r="S190">
        <f t="shared" si="15"/>
        <v>1</v>
      </c>
      <c r="T190">
        <f t="shared" si="16"/>
        <v>1</v>
      </c>
      <c r="U190">
        <f t="shared" si="17"/>
        <v>1</v>
      </c>
      <c r="V190">
        <f t="shared" ca="1" si="18"/>
        <v>1</v>
      </c>
      <c r="W190">
        <f t="shared" si="19"/>
        <v>1</v>
      </c>
      <c r="X190">
        <f t="shared" si="20"/>
        <v>1</v>
      </c>
      <c r="Y190">
        <f t="shared" si="20"/>
        <v>0</v>
      </c>
      <c r="Z190">
        <f t="shared" si="20"/>
        <v>0</v>
      </c>
      <c r="AA190">
        <f t="shared" si="21"/>
        <v>1</v>
      </c>
    </row>
    <row r="191" spans="1:27" x14ac:dyDescent="0.35">
      <c r="A191" s="2">
        <v>1994</v>
      </c>
      <c r="B191" s="2">
        <v>37</v>
      </c>
      <c r="C191" s="2">
        <v>34.299999999999997</v>
      </c>
      <c r="D191" s="2">
        <v>25.9</v>
      </c>
      <c r="E191" s="2">
        <v>83</v>
      </c>
      <c r="F191" s="2">
        <v>63</v>
      </c>
      <c r="G191" s="2">
        <v>45.2</v>
      </c>
      <c r="H191" s="2">
        <v>6.2</v>
      </c>
      <c r="I191" s="2">
        <v>6.2</v>
      </c>
      <c r="J191" s="2">
        <v>6.5</v>
      </c>
      <c r="K191" s="2">
        <v>1.6</v>
      </c>
      <c r="L191" s="2">
        <v>31</v>
      </c>
      <c r="M191" s="2">
        <v>3</v>
      </c>
      <c r="N191" s="2">
        <v>203</v>
      </c>
      <c r="O191" s="2">
        <v>199</v>
      </c>
      <c r="P191" s="2">
        <v>22</v>
      </c>
      <c r="Q191" s="2">
        <v>0</v>
      </c>
      <c r="R191" s="2">
        <v>0</v>
      </c>
      <c r="S191">
        <f t="shared" si="15"/>
        <v>1</v>
      </c>
      <c r="T191">
        <f t="shared" si="16"/>
        <v>1</v>
      </c>
      <c r="U191">
        <f t="shared" si="17"/>
        <v>1</v>
      </c>
      <c r="V191">
        <f t="shared" ca="1" si="18"/>
        <v>1</v>
      </c>
      <c r="W191">
        <f t="shared" si="19"/>
        <v>1</v>
      </c>
      <c r="X191">
        <f t="shared" si="20"/>
        <v>1</v>
      </c>
      <c r="Y191">
        <f t="shared" si="20"/>
        <v>0</v>
      </c>
      <c r="Z191">
        <f t="shared" si="20"/>
        <v>0</v>
      </c>
      <c r="AA191">
        <f t="shared" si="21"/>
        <v>1</v>
      </c>
    </row>
    <row r="192" spans="1:27" x14ac:dyDescent="0.35">
      <c r="A192" s="2">
        <v>1994</v>
      </c>
      <c r="B192" s="2">
        <v>38</v>
      </c>
      <c r="C192" s="2">
        <v>33.9</v>
      </c>
      <c r="D192" s="2">
        <v>25.9</v>
      </c>
      <c r="E192" s="2">
        <v>84</v>
      </c>
      <c r="F192" s="2">
        <v>62</v>
      </c>
      <c r="G192" s="2">
        <v>0</v>
      </c>
      <c r="H192" s="2">
        <v>6</v>
      </c>
      <c r="I192" s="2">
        <v>7.7</v>
      </c>
      <c r="J192" s="2">
        <v>6</v>
      </c>
      <c r="K192" s="2">
        <v>0</v>
      </c>
      <c r="L192" s="2">
        <v>9</v>
      </c>
      <c r="M192" s="2">
        <v>2</v>
      </c>
      <c r="N192" s="2">
        <v>189</v>
      </c>
      <c r="O192" s="2">
        <v>407</v>
      </c>
      <c r="P192" s="2">
        <v>8</v>
      </c>
      <c r="Q192" s="2">
        <v>0</v>
      </c>
      <c r="R192" s="2">
        <v>0</v>
      </c>
      <c r="S192">
        <f t="shared" si="15"/>
        <v>0</v>
      </c>
      <c r="T192">
        <f t="shared" si="16"/>
        <v>1</v>
      </c>
      <c r="U192">
        <f t="shared" si="17"/>
        <v>1</v>
      </c>
      <c r="V192">
        <f t="shared" ca="1" si="18"/>
        <v>1</v>
      </c>
      <c r="W192">
        <f t="shared" si="19"/>
        <v>1</v>
      </c>
      <c r="X192">
        <f t="shared" si="20"/>
        <v>1</v>
      </c>
      <c r="Y192">
        <f t="shared" si="20"/>
        <v>0</v>
      </c>
      <c r="Z192">
        <f t="shared" si="20"/>
        <v>0</v>
      </c>
      <c r="AA192">
        <f t="shared" si="21"/>
        <v>1</v>
      </c>
    </row>
    <row r="193" spans="1:27" x14ac:dyDescent="0.35">
      <c r="A193" s="2">
        <v>2001</v>
      </c>
      <c r="B193" s="2">
        <v>35</v>
      </c>
      <c r="C193" s="2">
        <v>35.4</v>
      </c>
      <c r="D193" s="2">
        <v>25.3</v>
      </c>
      <c r="E193" s="2">
        <v>84</v>
      </c>
      <c r="F193" s="2">
        <v>76</v>
      </c>
      <c r="G193" s="2">
        <v>2.2000000000000002</v>
      </c>
      <c r="H193" s="2">
        <v>6.7</v>
      </c>
      <c r="I193" s="2">
        <v>6.1</v>
      </c>
      <c r="J193" s="2">
        <v>19.16</v>
      </c>
      <c r="K193" s="2">
        <v>0</v>
      </c>
      <c r="L193" s="2">
        <v>4.91</v>
      </c>
      <c r="M193" s="2">
        <v>0</v>
      </c>
      <c r="N193" s="2">
        <v>0.6</v>
      </c>
      <c r="O193" s="2">
        <v>0</v>
      </c>
      <c r="P193" s="2">
        <v>2.52</v>
      </c>
      <c r="Q193" s="2">
        <v>0</v>
      </c>
      <c r="R193" s="2">
        <v>0</v>
      </c>
      <c r="S193">
        <f t="shared" si="15"/>
        <v>0</v>
      </c>
      <c r="T193">
        <f t="shared" si="16"/>
        <v>1</v>
      </c>
      <c r="U193">
        <f t="shared" si="17"/>
        <v>0</v>
      </c>
      <c r="V193">
        <f t="shared" ca="1" si="18"/>
        <v>1</v>
      </c>
      <c r="W193">
        <f t="shared" si="19"/>
        <v>0</v>
      </c>
      <c r="X193">
        <f t="shared" si="20"/>
        <v>1</v>
      </c>
      <c r="Y193">
        <f t="shared" si="20"/>
        <v>0</v>
      </c>
      <c r="Z193">
        <f t="shared" si="20"/>
        <v>0</v>
      </c>
      <c r="AA193">
        <f t="shared" si="21"/>
        <v>1</v>
      </c>
    </row>
    <row r="194" spans="1:27" x14ac:dyDescent="0.35">
      <c r="A194" s="2">
        <v>2001</v>
      </c>
      <c r="B194" s="2">
        <v>36</v>
      </c>
      <c r="C194" s="2">
        <v>35.6</v>
      </c>
      <c r="D194" s="2">
        <v>25.1</v>
      </c>
      <c r="E194" s="2">
        <v>88</v>
      </c>
      <c r="F194" s="2">
        <v>84</v>
      </c>
      <c r="G194" s="2">
        <v>40.9</v>
      </c>
      <c r="H194" s="2">
        <v>4.5999999999999996</v>
      </c>
      <c r="I194" s="2">
        <v>5.0999999999999996</v>
      </c>
      <c r="J194" s="2">
        <v>19.260000000000002</v>
      </c>
      <c r="K194" s="2">
        <v>0</v>
      </c>
      <c r="L194" s="2">
        <v>15.84</v>
      </c>
      <c r="M194" s="2">
        <v>0</v>
      </c>
      <c r="N194" s="2">
        <v>0.52</v>
      </c>
      <c r="O194" s="2">
        <v>0</v>
      </c>
      <c r="P194" s="2">
        <v>45</v>
      </c>
      <c r="Q194" s="2">
        <v>0</v>
      </c>
      <c r="R194" s="2">
        <v>0</v>
      </c>
      <c r="S194">
        <f t="shared" si="15"/>
        <v>0</v>
      </c>
      <c r="T194">
        <f t="shared" si="16"/>
        <v>1</v>
      </c>
      <c r="U194">
        <f t="shared" si="17"/>
        <v>0</v>
      </c>
      <c r="V194">
        <f t="shared" ca="1" si="18"/>
        <v>0</v>
      </c>
      <c r="W194">
        <f t="shared" si="19"/>
        <v>0</v>
      </c>
      <c r="X194">
        <f t="shared" si="20"/>
        <v>1</v>
      </c>
      <c r="Y194">
        <f t="shared" si="20"/>
        <v>0</v>
      </c>
      <c r="Z194">
        <f t="shared" si="20"/>
        <v>0</v>
      </c>
      <c r="AA194">
        <f t="shared" si="21"/>
        <v>1</v>
      </c>
    </row>
    <row r="195" spans="1:27" x14ac:dyDescent="0.35">
      <c r="A195" s="2">
        <v>2001</v>
      </c>
      <c r="B195" s="2">
        <v>37</v>
      </c>
      <c r="C195" s="2">
        <v>35.1</v>
      </c>
      <c r="D195" s="2">
        <v>24.8</v>
      </c>
      <c r="E195" s="2">
        <v>90</v>
      </c>
      <c r="F195" s="2">
        <v>86</v>
      </c>
      <c r="G195" s="2">
        <v>10.3</v>
      </c>
      <c r="H195" s="2">
        <v>4.0999999999999996</v>
      </c>
      <c r="I195" s="2">
        <v>4.9000000000000004</v>
      </c>
      <c r="J195" s="2">
        <v>17.739999999999998</v>
      </c>
      <c r="K195" s="2">
        <v>0</v>
      </c>
      <c r="L195" s="2">
        <v>7.44</v>
      </c>
      <c r="M195" s="2">
        <v>0</v>
      </c>
      <c r="N195" s="2">
        <v>1.56</v>
      </c>
      <c r="O195" s="2">
        <v>0</v>
      </c>
      <c r="P195" s="2">
        <v>0.84</v>
      </c>
      <c r="Q195" s="2">
        <v>0</v>
      </c>
      <c r="R195" s="2">
        <v>0</v>
      </c>
      <c r="S195">
        <f t="shared" ref="S195:S209" si="22">IF(K195=0,0,1)</f>
        <v>0</v>
      </c>
      <c r="T195">
        <f t="shared" ref="T195:T209" si="23">IF(L195=0,0,1)</f>
        <v>1</v>
      </c>
      <c r="U195">
        <f t="shared" ref="U195:U209" si="24">IF(M195=0,0,1)</f>
        <v>0</v>
      </c>
      <c r="V195">
        <f t="shared" ref="V195:V209" ca="1" si="25">_xlfn.IFS(N195=0,0,N195&lt;0.6,MROUND(RAND(),1),N195&gt;=0.6,1)</f>
        <v>1</v>
      </c>
      <c r="W195">
        <f t="shared" ref="W195:W209" si="26">IF(O195=0,0,1)</f>
        <v>0</v>
      </c>
      <c r="X195">
        <f t="shared" ref="X195:Z209" si="27">IF(P195=0,0,1)</f>
        <v>1</v>
      </c>
      <c r="Y195">
        <f t="shared" si="27"/>
        <v>0</v>
      </c>
      <c r="Z195">
        <f t="shared" si="27"/>
        <v>0</v>
      </c>
      <c r="AA195">
        <f t="shared" ref="AA195:AA209" si="28">IF(SUM(W195:Z195)=0,0,1)</f>
        <v>1</v>
      </c>
    </row>
    <row r="196" spans="1:27" x14ac:dyDescent="0.35">
      <c r="A196" s="2">
        <v>2001</v>
      </c>
      <c r="B196" s="2">
        <v>38</v>
      </c>
      <c r="C196" s="2">
        <v>34.299999999999997</v>
      </c>
      <c r="D196" s="2">
        <v>24.4</v>
      </c>
      <c r="E196" s="2">
        <v>92</v>
      </c>
      <c r="F196" s="2">
        <v>80</v>
      </c>
      <c r="G196" s="2">
        <v>4.5999999999999996</v>
      </c>
      <c r="H196" s="2">
        <v>3.4</v>
      </c>
      <c r="I196" s="2">
        <v>4.9000000000000004</v>
      </c>
      <c r="J196" s="2">
        <v>17.68</v>
      </c>
      <c r="K196" s="2">
        <v>20</v>
      </c>
      <c r="L196" s="2">
        <v>4.67</v>
      </c>
      <c r="M196" s="2">
        <v>0</v>
      </c>
      <c r="N196" s="2">
        <v>2.66</v>
      </c>
      <c r="O196" s="2">
        <v>0</v>
      </c>
      <c r="P196" s="2">
        <v>25.64</v>
      </c>
      <c r="Q196" s="2">
        <v>0</v>
      </c>
      <c r="R196" s="2">
        <v>0</v>
      </c>
      <c r="S196">
        <f t="shared" si="22"/>
        <v>1</v>
      </c>
      <c r="T196">
        <f t="shared" si="23"/>
        <v>1</v>
      </c>
      <c r="U196">
        <f t="shared" si="24"/>
        <v>0</v>
      </c>
      <c r="V196">
        <f t="shared" ca="1" si="25"/>
        <v>1</v>
      </c>
      <c r="W196">
        <f t="shared" si="26"/>
        <v>0</v>
      </c>
      <c r="X196">
        <f t="shared" si="27"/>
        <v>1</v>
      </c>
      <c r="Y196">
        <f t="shared" si="27"/>
        <v>0</v>
      </c>
      <c r="Z196">
        <f t="shared" si="27"/>
        <v>0</v>
      </c>
      <c r="AA196">
        <f t="shared" si="28"/>
        <v>1</v>
      </c>
    </row>
    <row r="197" spans="1:27" x14ac:dyDescent="0.35">
      <c r="A197" s="2">
        <v>2001</v>
      </c>
      <c r="B197" s="2">
        <v>39</v>
      </c>
      <c r="C197" s="2">
        <v>32.700000000000003</v>
      </c>
      <c r="D197" s="2">
        <v>24</v>
      </c>
      <c r="E197" s="2">
        <v>92</v>
      </c>
      <c r="F197" s="2">
        <v>85</v>
      </c>
      <c r="G197" s="2">
        <v>48.2</v>
      </c>
      <c r="H197" s="2">
        <v>3.6</v>
      </c>
      <c r="I197" s="2">
        <v>2.4</v>
      </c>
      <c r="J197" s="2">
        <v>17.78</v>
      </c>
      <c r="K197" s="2">
        <v>26.1</v>
      </c>
      <c r="L197" s="2">
        <v>3.62</v>
      </c>
      <c r="M197" s="2">
        <v>0</v>
      </c>
      <c r="N197" s="2">
        <v>2.92</v>
      </c>
      <c r="O197" s="2">
        <v>0</v>
      </c>
      <c r="P197" s="2">
        <v>28.32</v>
      </c>
      <c r="Q197" s="2">
        <v>0</v>
      </c>
      <c r="R197" s="2">
        <v>0</v>
      </c>
      <c r="S197">
        <f t="shared" si="22"/>
        <v>1</v>
      </c>
      <c r="T197">
        <f t="shared" si="23"/>
        <v>1</v>
      </c>
      <c r="U197">
        <f t="shared" si="24"/>
        <v>0</v>
      </c>
      <c r="V197">
        <f t="shared" ca="1" si="25"/>
        <v>1</v>
      </c>
      <c r="W197">
        <f t="shared" si="26"/>
        <v>0</v>
      </c>
      <c r="X197">
        <f t="shared" si="27"/>
        <v>1</v>
      </c>
      <c r="Y197">
        <f t="shared" si="27"/>
        <v>0</v>
      </c>
      <c r="Z197">
        <f t="shared" si="27"/>
        <v>0</v>
      </c>
      <c r="AA197">
        <f t="shared" si="28"/>
        <v>1</v>
      </c>
    </row>
    <row r="198" spans="1:27" x14ac:dyDescent="0.35">
      <c r="A198" s="2">
        <v>2001</v>
      </c>
      <c r="B198" s="2">
        <v>40</v>
      </c>
      <c r="C198" s="2">
        <v>32.299999999999997</v>
      </c>
      <c r="D198" s="2">
        <v>24.5</v>
      </c>
      <c r="E198" s="2">
        <v>94</v>
      </c>
      <c r="F198" s="2">
        <v>88</v>
      </c>
      <c r="G198" s="2">
        <v>91.8</v>
      </c>
      <c r="H198" s="2">
        <v>3.2</v>
      </c>
      <c r="I198" s="2">
        <v>2.8</v>
      </c>
      <c r="J198" s="2">
        <v>16.7</v>
      </c>
      <c r="K198" s="2">
        <v>26.2</v>
      </c>
      <c r="L198" s="2">
        <v>0.16</v>
      </c>
      <c r="M198" s="2">
        <v>0.28000000000000003</v>
      </c>
      <c r="N198" s="2">
        <v>6.08</v>
      </c>
      <c r="O198" s="2">
        <v>0</v>
      </c>
      <c r="P198" s="2">
        <v>19.52</v>
      </c>
      <c r="Q198" s="2">
        <v>0</v>
      </c>
      <c r="R198" s="2">
        <v>0</v>
      </c>
      <c r="S198">
        <f t="shared" si="22"/>
        <v>1</v>
      </c>
      <c r="T198">
        <f t="shared" si="23"/>
        <v>1</v>
      </c>
      <c r="U198">
        <f t="shared" si="24"/>
        <v>1</v>
      </c>
      <c r="V198">
        <f t="shared" ca="1" si="25"/>
        <v>1</v>
      </c>
      <c r="W198">
        <f t="shared" si="26"/>
        <v>0</v>
      </c>
      <c r="X198">
        <f t="shared" si="27"/>
        <v>1</v>
      </c>
      <c r="Y198">
        <f t="shared" si="27"/>
        <v>0</v>
      </c>
      <c r="Z198">
        <f t="shared" si="27"/>
        <v>0</v>
      </c>
      <c r="AA198">
        <f t="shared" si="28"/>
        <v>1</v>
      </c>
    </row>
    <row r="199" spans="1:27" x14ac:dyDescent="0.35">
      <c r="A199" s="2">
        <v>2001</v>
      </c>
      <c r="B199" s="2">
        <v>41</v>
      </c>
      <c r="C199" s="2">
        <v>31.9</v>
      </c>
      <c r="D199" s="2">
        <v>24.9</v>
      </c>
      <c r="E199" s="2">
        <v>94</v>
      </c>
      <c r="F199" s="2">
        <v>81</v>
      </c>
      <c r="G199" s="2">
        <v>38.200000000000003</v>
      </c>
      <c r="H199" s="2">
        <v>1.8</v>
      </c>
      <c r="I199" s="2">
        <v>5.3</v>
      </c>
      <c r="J199" s="2">
        <v>16.579999999999998</v>
      </c>
      <c r="K199" s="2">
        <v>27.4</v>
      </c>
      <c r="L199" s="2">
        <v>0.24</v>
      </c>
      <c r="M199" s="2">
        <v>0.26</v>
      </c>
      <c r="N199" s="2">
        <v>3.88</v>
      </c>
      <c r="O199" s="2">
        <v>0</v>
      </c>
      <c r="P199" s="2">
        <v>16.329999999999998</v>
      </c>
      <c r="Q199" s="2">
        <v>0</v>
      </c>
      <c r="R199" s="2">
        <v>0</v>
      </c>
      <c r="S199">
        <f t="shared" si="22"/>
        <v>1</v>
      </c>
      <c r="T199">
        <f t="shared" si="23"/>
        <v>1</v>
      </c>
      <c r="U199">
        <f t="shared" si="24"/>
        <v>1</v>
      </c>
      <c r="V199">
        <f t="shared" ca="1" si="25"/>
        <v>1</v>
      </c>
      <c r="W199">
        <f t="shared" si="26"/>
        <v>0</v>
      </c>
      <c r="X199">
        <f t="shared" si="27"/>
        <v>1</v>
      </c>
      <c r="Y199">
        <f t="shared" si="27"/>
        <v>0</v>
      </c>
      <c r="Z199">
        <f t="shared" si="27"/>
        <v>0</v>
      </c>
      <c r="AA199">
        <f t="shared" si="28"/>
        <v>1</v>
      </c>
    </row>
    <row r="200" spans="1:27" x14ac:dyDescent="0.35">
      <c r="A200" s="2">
        <v>2001</v>
      </c>
      <c r="B200" s="2">
        <v>42</v>
      </c>
      <c r="C200" s="2">
        <v>32</v>
      </c>
      <c r="D200" s="2">
        <v>24.2</v>
      </c>
      <c r="E200" s="2">
        <v>93</v>
      </c>
      <c r="F200" s="2">
        <v>86</v>
      </c>
      <c r="G200" s="2">
        <v>21.9</v>
      </c>
      <c r="H200" s="2">
        <v>2.9</v>
      </c>
      <c r="I200" s="2">
        <v>4.8</v>
      </c>
      <c r="J200" s="2">
        <v>16.579999999999998</v>
      </c>
      <c r="K200" s="2">
        <v>17.899999999999999</v>
      </c>
      <c r="L200" s="2">
        <v>0</v>
      </c>
      <c r="M200" s="2">
        <v>0.28000000000000003</v>
      </c>
      <c r="N200" s="2">
        <v>2.2000000000000002</v>
      </c>
      <c r="O200" s="2">
        <v>0</v>
      </c>
      <c r="P200" s="2">
        <v>0.52</v>
      </c>
      <c r="Q200" s="2">
        <v>0</v>
      </c>
      <c r="R200" s="2">
        <v>0</v>
      </c>
      <c r="S200">
        <f t="shared" si="22"/>
        <v>1</v>
      </c>
      <c r="T200">
        <f t="shared" si="23"/>
        <v>0</v>
      </c>
      <c r="U200">
        <f t="shared" si="24"/>
        <v>1</v>
      </c>
      <c r="V200">
        <f t="shared" ca="1" si="25"/>
        <v>1</v>
      </c>
      <c r="W200">
        <f t="shared" si="26"/>
        <v>0</v>
      </c>
      <c r="X200">
        <f t="shared" si="27"/>
        <v>1</v>
      </c>
      <c r="Y200">
        <f t="shared" si="27"/>
        <v>0</v>
      </c>
      <c r="Z200">
        <f t="shared" si="27"/>
        <v>0</v>
      </c>
      <c r="AA200">
        <f t="shared" si="28"/>
        <v>1</v>
      </c>
    </row>
    <row r="201" spans="1:27" x14ac:dyDescent="0.35">
      <c r="A201" s="2">
        <v>2001</v>
      </c>
      <c r="B201" s="2">
        <v>43</v>
      </c>
      <c r="C201" s="2">
        <v>33.1</v>
      </c>
      <c r="D201" s="2">
        <v>23.7</v>
      </c>
      <c r="E201" s="2">
        <v>93</v>
      </c>
      <c r="F201" s="2">
        <v>73</v>
      </c>
      <c r="G201" s="2">
        <v>2</v>
      </c>
      <c r="H201" s="2">
        <v>2.5</v>
      </c>
      <c r="I201" s="2">
        <v>7.2</v>
      </c>
      <c r="J201" s="2">
        <v>15.78</v>
      </c>
      <c r="K201" s="2">
        <v>11.1</v>
      </c>
      <c r="L201" s="2">
        <v>0.08</v>
      </c>
      <c r="M201" s="2">
        <v>0.78</v>
      </c>
      <c r="N201" s="2">
        <v>3.06</v>
      </c>
      <c r="O201" s="2">
        <v>0</v>
      </c>
      <c r="P201" s="2">
        <v>1.94</v>
      </c>
      <c r="Q201" s="2">
        <v>0</v>
      </c>
      <c r="R201" s="2">
        <v>0</v>
      </c>
      <c r="S201">
        <f t="shared" si="22"/>
        <v>1</v>
      </c>
      <c r="T201">
        <f t="shared" si="23"/>
        <v>1</v>
      </c>
      <c r="U201">
        <f t="shared" si="24"/>
        <v>1</v>
      </c>
      <c r="V201">
        <f t="shared" ca="1" si="25"/>
        <v>1</v>
      </c>
      <c r="W201">
        <f t="shared" si="26"/>
        <v>0</v>
      </c>
      <c r="X201">
        <f t="shared" si="27"/>
        <v>1</v>
      </c>
      <c r="Y201">
        <f t="shared" si="27"/>
        <v>0</v>
      </c>
      <c r="Z201">
        <f t="shared" si="27"/>
        <v>0</v>
      </c>
      <c r="AA201">
        <f t="shared" si="28"/>
        <v>1</v>
      </c>
    </row>
    <row r="202" spans="1:27" x14ac:dyDescent="0.35">
      <c r="A202" s="2">
        <v>2001</v>
      </c>
      <c r="B202" s="2">
        <v>44</v>
      </c>
      <c r="C202" s="2">
        <v>33.700000000000003</v>
      </c>
      <c r="D202" s="2">
        <v>21.3</v>
      </c>
      <c r="E202" s="2">
        <v>86</v>
      </c>
      <c r="F202" s="2">
        <v>71</v>
      </c>
      <c r="G202" s="2">
        <v>0</v>
      </c>
      <c r="H202" s="2">
        <v>2.4</v>
      </c>
      <c r="I202" s="2">
        <v>7.9</v>
      </c>
      <c r="J202" s="2">
        <v>17.28</v>
      </c>
      <c r="K202" s="2">
        <v>14.4</v>
      </c>
      <c r="L202" s="2">
        <v>0</v>
      </c>
      <c r="M202" s="2">
        <v>1.02</v>
      </c>
      <c r="N202" s="2">
        <v>4.8600000000000003</v>
      </c>
      <c r="O202" s="2">
        <v>0</v>
      </c>
      <c r="P202" s="2">
        <v>4.28</v>
      </c>
      <c r="Q202" s="2">
        <v>0</v>
      </c>
      <c r="R202" s="2">
        <v>0</v>
      </c>
      <c r="S202">
        <f t="shared" si="22"/>
        <v>1</v>
      </c>
      <c r="T202">
        <f t="shared" si="23"/>
        <v>0</v>
      </c>
      <c r="U202">
        <f t="shared" si="24"/>
        <v>1</v>
      </c>
      <c r="V202">
        <f t="shared" ca="1" si="25"/>
        <v>1</v>
      </c>
      <c r="W202">
        <f t="shared" si="26"/>
        <v>0</v>
      </c>
      <c r="X202">
        <f t="shared" si="27"/>
        <v>1</v>
      </c>
      <c r="Y202">
        <f t="shared" si="27"/>
        <v>0</v>
      </c>
      <c r="Z202">
        <f t="shared" si="27"/>
        <v>0</v>
      </c>
      <c r="AA202">
        <f t="shared" si="28"/>
        <v>1</v>
      </c>
    </row>
    <row r="203" spans="1:27" x14ac:dyDescent="0.35">
      <c r="A203" s="2">
        <v>2001</v>
      </c>
      <c r="B203" s="2">
        <v>45</v>
      </c>
      <c r="C203" s="2">
        <v>31</v>
      </c>
      <c r="D203" s="2">
        <v>22.1</v>
      </c>
      <c r="E203" s="2">
        <v>90</v>
      </c>
      <c r="F203" s="2">
        <v>83</v>
      </c>
      <c r="G203" s="2">
        <v>45.6</v>
      </c>
      <c r="H203" s="2">
        <v>4</v>
      </c>
      <c r="I203" s="2">
        <v>2.7</v>
      </c>
      <c r="J203" s="2">
        <v>18.22</v>
      </c>
      <c r="K203" s="2">
        <v>31.6</v>
      </c>
      <c r="L203" s="2">
        <v>0</v>
      </c>
      <c r="M203" s="2">
        <v>2.38</v>
      </c>
      <c r="N203" s="2">
        <v>9.3800000000000008</v>
      </c>
      <c r="O203" s="2">
        <v>0</v>
      </c>
      <c r="P203" s="2">
        <v>7.32</v>
      </c>
      <c r="Q203" s="2">
        <v>0</v>
      </c>
      <c r="R203" s="2">
        <v>0</v>
      </c>
      <c r="S203">
        <f t="shared" si="22"/>
        <v>1</v>
      </c>
      <c r="T203">
        <f t="shared" si="23"/>
        <v>0</v>
      </c>
      <c r="U203">
        <f t="shared" si="24"/>
        <v>1</v>
      </c>
      <c r="V203">
        <f t="shared" ca="1" si="25"/>
        <v>1</v>
      </c>
      <c r="W203">
        <f t="shared" si="26"/>
        <v>0</v>
      </c>
      <c r="X203">
        <f t="shared" si="27"/>
        <v>1</v>
      </c>
      <c r="Y203">
        <f t="shared" si="27"/>
        <v>0</v>
      </c>
      <c r="Z203">
        <f t="shared" si="27"/>
        <v>0</v>
      </c>
      <c r="AA203">
        <f t="shared" si="28"/>
        <v>1</v>
      </c>
    </row>
    <row r="204" spans="1:27" x14ac:dyDescent="0.35">
      <c r="A204" s="2">
        <v>2001</v>
      </c>
      <c r="B204" s="2">
        <v>46</v>
      </c>
      <c r="C204" s="2">
        <v>31.6</v>
      </c>
      <c r="D204" s="2">
        <v>21.7</v>
      </c>
      <c r="E204" s="2">
        <v>92</v>
      </c>
      <c r="F204" s="2">
        <v>82</v>
      </c>
      <c r="G204" s="2">
        <v>19.100000000000001</v>
      </c>
      <c r="H204" s="2">
        <v>2.4</v>
      </c>
      <c r="I204" s="2">
        <v>5.9</v>
      </c>
      <c r="J204" s="2">
        <v>18.100000000000001</v>
      </c>
      <c r="K204" s="2">
        <v>10.4</v>
      </c>
      <c r="L204" s="2">
        <v>0</v>
      </c>
      <c r="M204" s="2">
        <v>6.5</v>
      </c>
      <c r="N204" s="2">
        <v>9.98</v>
      </c>
      <c r="O204" s="2">
        <v>0</v>
      </c>
      <c r="P204" s="2">
        <v>46.42</v>
      </c>
      <c r="Q204" s="2">
        <v>0</v>
      </c>
      <c r="R204" s="2">
        <v>0</v>
      </c>
      <c r="S204">
        <f t="shared" si="22"/>
        <v>1</v>
      </c>
      <c r="T204">
        <f t="shared" si="23"/>
        <v>0</v>
      </c>
      <c r="U204">
        <f t="shared" si="24"/>
        <v>1</v>
      </c>
      <c r="V204">
        <f t="shared" ca="1" si="25"/>
        <v>1</v>
      </c>
      <c r="W204">
        <f t="shared" si="26"/>
        <v>0</v>
      </c>
      <c r="X204">
        <f t="shared" si="27"/>
        <v>1</v>
      </c>
      <c r="Y204">
        <f t="shared" si="27"/>
        <v>0</v>
      </c>
      <c r="Z204">
        <f t="shared" si="27"/>
        <v>0</v>
      </c>
      <c r="AA204">
        <f t="shared" si="28"/>
        <v>1</v>
      </c>
    </row>
    <row r="205" spans="1:27" x14ac:dyDescent="0.35">
      <c r="A205" s="2">
        <v>2001</v>
      </c>
      <c r="B205" s="2">
        <v>47</v>
      </c>
      <c r="C205" s="2">
        <v>32.200000000000003</v>
      </c>
      <c r="D205" s="2">
        <v>22</v>
      </c>
      <c r="E205" s="2">
        <v>90</v>
      </c>
      <c r="F205" s="2">
        <v>77</v>
      </c>
      <c r="G205" s="2">
        <v>0</v>
      </c>
      <c r="H205" s="2">
        <v>2.2999999999999998</v>
      </c>
      <c r="I205" s="2">
        <v>8.1999999999999993</v>
      </c>
      <c r="J205" s="2">
        <v>18.079999999999998</v>
      </c>
      <c r="K205" s="2">
        <v>10.199999999999999</v>
      </c>
      <c r="L205" s="2">
        <v>0</v>
      </c>
      <c r="M205" s="2">
        <v>6.62</v>
      </c>
      <c r="N205" s="2">
        <v>11.32</v>
      </c>
      <c r="O205" s="2">
        <v>0</v>
      </c>
      <c r="P205" s="2">
        <v>66.12</v>
      </c>
      <c r="Q205" s="2">
        <v>0</v>
      </c>
      <c r="R205" s="2">
        <v>0</v>
      </c>
      <c r="S205">
        <f t="shared" si="22"/>
        <v>1</v>
      </c>
      <c r="T205">
        <f t="shared" si="23"/>
        <v>0</v>
      </c>
      <c r="U205">
        <f t="shared" si="24"/>
        <v>1</v>
      </c>
      <c r="V205">
        <f t="shared" ca="1" si="25"/>
        <v>1</v>
      </c>
      <c r="W205">
        <f t="shared" si="26"/>
        <v>0</v>
      </c>
      <c r="X205">
        <f t="shared" si="27"/>
        <v>1</v>
      </c>
      <c r="Y205">
        <f t="shared" si="27"/>
        <v>0</v>
      </c>
      <c r="Z205">
        <f t="shared" si="27"/>
        <v>0</v>
      </c>
      <c r="AA205">
        <f t="shared" si="28"/>
        <v>1</v>
      </c>
    </row>
    <row r="206" spans="1:27" x14ac:dyDescent="0.35">
      <c r="A206" s="2">
        <v>2001</v>
      </c>
      <c r="B206" s="2">
        <v>48</v>
      </c>
      <c r="C206" s="2">
        <v>30.8</v>
      </c>
      <c r="D206" s="2">
        <v>19.399999999999999</v>
      </c>
      <c r="E206" s="2">
        <v>88</v>
      </c>
      <c r="F206" s="2">
        <v>78</v>
      </c>
      <c r="G206" s="2">
        <v>1.4</v>
      </c>
      <c r="H206" s="2">
        <v>2.1</v>
      </c>
      <c r="I206" s="2">
        <v>6.3</v>
      </c>
      <c r="J206" s="2">
        <v>18.899999999999999</v>
      </c>
      <c r="K206" s="2">
        <v>10.8</v>
      </c>
      <c r="L206" s="2">
        <v>0</v>
      </c>
      <c r="M206" s="2">
        <v>2.12</v>
      </c>
      <c r="N206" s="2">
        <v>5.42</v>
      </c>
      <c r="O206" s="2">
        <v>0</v>
      </c>
      <c r="P206" s="2">
        <v>75.97</v>
      </c>
      <c r="Q206" s="2">
        <v>0</v>
      </c>
      <c r="R206" s="2">
        <v>0</v>
      </c>
      <c r="S206">
        <f t="shared" si="22"/>
        <v>1</v>
      </c>
      <c r="T206">
        <f t="shared" si="23"/>
        <v>0</v>
      </c>
      <c r="U206">
        <f t="shared" si="24"/>
        <v>1</v>
      </c>
      <c r="V206">
        <f t="shared" ca="1" si="25"/>
        <v>1</v>
      </c>
      <c r="W206">
        <f t="shared" si="26"/>
        <v>0</v>
      </c>
      <c r="X206">
        <f t="shared" si="27"/>
        <v>1</v>
      </c>
      <c r="Y206">
        <f t="shared" si="27"/>
        <v>0</v>
      </c>
      <c r="Z206">
        <f t="shared" si="27"/>
        <v>0</v>
      </c>
      <c r="AA206">
        <f t="shared" si="28"/>
        <v>1</v>
      </c>
    </row>
    <row r="207" spans="1:27" x14ac:dyDescent="0.35">
      <c r="A207" s="2">
        <v>2001</v>
      </c>
      <c r="B207" s="2">
        <v>49</v>
      </c>
      <c r="C207" s="2">
        <v>30.8</v>
      </c>
      <c r="D207" s="2">
        <v>15.3</v>
      </c>
      <c r="E207" s="2">
        <v>89</v>
      </c>
      <c r="F207" s="2">
        <v>83</v>
      </c>
      <c r="G207" s="2">
        <v>0</v>
      </c>
      <c r="H207" s="2">
        <v>1.4</v>
      </c>
      <c r="I207" s="2">
        <v>8.9</v>
      </c>
      <c r="J207" s="2">
        <v>19.28</v>
      </c>
      <c r="K207" s="2">
        <v>8.3000000000000007</v>
      </c>
      <c r="L207" s="2">
        <v>0</v>
      </c>
      <c r="M207" s="2">
        <v>6.04</v>
      </c>
      <c r="N207" s="2">
        <v>4.54</v>
      </c>
      <c r="O207" s="2">
        <v>0</v>
      </c>
      <c r="P207" s="2">
        <v>9.9</v>
      </c>
      <c r="Q207" s="2">
        <v>0</v>
      </c>
      <c r="R207" s="2">
        <v>0</v>
      </c>
      <c r="S207">
        <f t="shared" si="22"/>
        <v>1</v>
      </c>
      <c r="T207">
        <f t="shared" si="23"/>
        <v>0</v>
      </c>
      <c r="U207">
        <f t="shared" si="24"/>
        <v>1</v>
      </c>
      <c r="V207">
        <f t="shared" ca="1" si="25"/>
        <v>1</v>
      </c>
      <c r="W207">
        <f t="shared" si="26"/>
        <v>0</v>
      </c>
      <c r="X207">
        <f t="shared" si="27"/>
        <v>1</v>
      </c>
      <c r="Y207">
        <f t="shared" si="27"/>
        <v>0</v>
      </c>
      <c r="Z207">
        <f t="shared" si="27"/>
        <v>0</v>
      </c>
      <c r="AA207">
        <f t="shared" si="28"/>
        <v>1</v>
      </c>
    </row>
    <row r="208" spans="1:27" x14ac:dyDescent="0.35">
      <c r="A208" s="2">
        <v>2001</v>
      </c>
      <c r="B208" s="2">
        <v>50</v>
      </c>
      <c r="C208" s="2">
        <v>30.8</v>
      </c>
      <c r="D208" s="2">
        <v>16.100000000000001</v>
      </c>
      <c r="E208" s="2">
        <v>92</v>
      </c>
      <c r="F208" s="2">
        <v>75</v>
      </c>
      <c r="G208" s="2">
        <v>0</v>
      </c>
      <c r="H208" s="2">
        <v>1.8</v>
      </c>
      <c r="I208" s="2">
        <v>8.1999999999999993</v>
      </c>
      <c r="J208" s="2">
        <v>15.8</v>
      </c>
      <c r="K208" s="2">
        <v>7.2</v>
      </c>
      <c r="L208" s="2">
        <v>0</v>
      </c>
      <c r="M208" s="2">
        <v>4.42</v>
      </c>
      <c r="N208" s="2">
        <v>1.88</v>
      </c>
      <c r="O208" s="2">
        <v>0</v>
      </c>
      <c r="P208" s="2">
        <v>1.36</v>
      </c>
      <c r="Q208" s="2">
        <v>0</v>
      </c>
      <c r="R208" s="2">
        <v>0</v>
      </c>
      <c r="S208">
        <f t="shared" si="22"/>
        <v>1</v>
      </c>
      <c r="T208">
        <f t="shared" si="23"/>
        <v>0</v>
      </c>
      <c r="U208">
        <f t="shared" si="24"/>
        <v>1</v>
      </c>
      <c r="V208">
        <f t="shared" ca="1" si="25"/>
        <v>1</v>
      </c>
      <c r="W208">
        <f t="shared" si="26"/>
        <v>0</v>
      </c>
      <c r="X208">
        <f t="shared" si="27"/>
        <v>1</v>
      </c>
      <c r="Y208">
        <f t="shared" si="27"/>
        <v>0</v>
      </c>
      <c r="Z208">
        <f t="shared" si="27"/>
        <v>0</v>
      </c>
      <c r="AA208">
        <f t="shared" si="28"/>
        <v>1</v>
      </c>
    </row>
    <row r="209" spans="1:27" x14ac:dyDescent="0.35">
      <c r="A209" s="2">
        <v>2001</v>
      </c>
      <c r="B209" s="2">
        <v>52</v>
      </c>
      <c r="C209" s="2">
        <v>29.7</v>
      </c>
      <c r="D209" s="2">
        <v>17.7</v>
      </c>
      <c r="E209" s="2">
        <v>90</v>
      </c>
      <c r="F209" s="2">
        <v>84</v>
      </c>
      <c r="G209" s="2">
        <v>0</v>
      </c>
      <c r="H209" s="2">
        <v>2.7</v>
      </c>
      <c r="I209" s="2">
        <v>6.5</v>
      </c>
      <c r="J209" s="2">
        <v>16.82</v>
      </c>
      <c r="K209" s="2">
        <v>6.2</v>
      </c>
      <c r="L209" s="2">
        <v>0</v>
      </c>
      <c r="M209" s="2">
        <v>4.5999999999999996</v>
      </c>
      <c r="N209" s="2">
        <v>3.34</v>
      </c>
      <c r="O209" s="2">
        <v>0</v>
      </c>
      <c r="P209" s="2">
        <v>2.2999999999999998</v>
      </c>
      <c r="Q209" s="2">
        <v>0</v>
      </c>
      <c r="R209" s="2">
        <v>0</v>
      </c>
      <c r="S209">
        <f t="shared" si="22"/>
        <v>1</v>
      </c>
      <c r="T209">
        <f t="shared" si="23"/>
        <v>0</v>
      </c>
      <c r="U209">
        <f t="shared" si="24"/>
        <v>1</v>
      </c>
      <c r="V209">
        <f t="shared" ca="1" si="25"/>
        <v>1</v>
      </c>
      <c r="W209">
        <f t="shared" si="26"/>
        <v>0</v>
      </c>
      <c r="X209">
        <f t="shared" si="27"/>
        <v>1</v>
      </c>
      <c r="Y209">
        <f t="shared" si="27"/>
        <v>0</v>
      </c>
      <c r="Z209">
        <f t="shared" si="27"/>
        <v>0</v>
      </c>
      <c r="AA209">
        <f t="shared" si="2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BLB_Cotton</vt:lpstr>
      <vt:lpstr>ALB_Cotton</vt:lpstr>
      <vt:lpstr>ALB_final</vt:lpstr>
      <vt:lpstr>LBlast_NoOthers</vt:lpstr>
      <vt:lpstr>LB_NoOthers_Final</vt:lpstr>
      <vt:lpstr>LBlast_Others</vt:lpstr>
      <vt:lpstr>LBlast_Others_Final</vt:lpstr>
      <vt:lpstr>BLB_final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Seetiraju Anirudha INPU</dc:creator>
  <cp:lastModifiedBy>Seetiraju Anirudha INPU</cp:lastModifiedBy>
  <dcterms:created xsi:type="dcterms:W3CDTF">2015-06-05T18:17:20Z</dcterms:created>
  <dcterms:modified xsi:type="dcterms:W3CDTF">2023-12-17T07:31:24Z</dcterms:modified>
</cp:coreProperties>
</file>