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66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55.xml" ContentType="application/vnd.ms-office.activeX+xml"/>
  <Default Extension="xml" ContentType="application/xml"/>
  <Override PartName="/xl/activeX/activeX10.bin" ContentType="application/vnd.ms-office.activeX"/>
  <Override PartName="/xl/drawings/drawing2.xml" ContentType="application/vnd.openxmlformats-officedocument.drawing+xml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66.bin" ContentType="application/vnd.ms-office.activeX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Default Extension="bin" ContentType="application/vnd.openxmlformats-officedocument.spreadsheetml.printerSettings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6.xml" ContentType="application/vnd.ms-office.activeX+xml"/>
  <Override PartName="/xl/activeX/activeX11.bin" ContentType="application/vnd.ms-office.activeX"/>
  <Default Extension="emf" ContentType="image/x-emf"/>
  <Override PartName="/xl/activeX/activeX27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74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63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Default Extension="vml" ContentType="application/vnd.openxmlformats-officedocument.vmlDrawing"/>
  <Override PartName="/xl/activeX/activeX12.xml" ContentType="application/vnd.ms-office.activeX+xml"/>
  <Default Extension="gif" ContentType="image/gif"/>
  <Override PartName="/xl/activeX/activeX3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58.bin" ContentType="application/vnd.ms-office.activeX"/>
  <Override PartName="/xl/activeX/activeX67.bin" ContentType="application/vnd.ms-office.activeX"/>
  <Override PartName="/xl/activeX/activeX76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xl/activeX/activeX56.bin" ContentType="application/vnd.ms-office.activeX"/>
  <Override PartName="/xl/activeX/activeX65.bin" ContentType="application/vnd.ms-office.activeX"/>
  <Override PartName="/xl/activeX/activeX74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drawings/drawing4.xml" ContentType="application/vnd.openxmlformats-officedocument.drawing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worksheets/sheet6.xml" ContentType="application/vnd.openxmlformats-officedocument.spreadsheetml.worksheet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drawings/drawing5.xml" ContentType="application/vnd.openxmlformats-officedocument.drawing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5655" windowHeight="667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L4" i="6"/>
  <c r="P3"/>
  <c r="O3"/>
  <c r="M3"/>
  <c r="L3"/>
  <c r="L2"/>
  <c r="L1"/>
  <c r="M1" s="1"/>
  <c r="H24" i="1"/>
  <c r="M36" i="5"/>
  <c r="M34"/>
  <c r="M32"/>
  <c r="K22" i="1"/>
  <c r="L18"/>
  <c r="M19" i="4"/>
  <c r="M18"/>
  <c r="M11"/>
  <c r="M12"/>
  <c r="M10"/>
  <c r="F6" i="3"/>
  <c r="H18" i="1"/>
  <c r="H17"/>
  <c r="H16"/>
  <c r="F10" i="2"/>
  <c r="O1" i="6" l="1"/>
  <c r="P1" s="1"/>
</calcChain>
</file>

<file path=xl/sharedStrings.xml><?xml version="1.0" encoding="utf-8"?>
<sst xmlns="http://schemas.openxmlformats.org/spreadsheetml/2006/main" count="435" uniqueCount="43">
  <si>
    <t>MENU0043</t>
  </si>
  <si>
    <t> Edit</t>
  </si>
  <si>
    <t> Copy</t>
  </si>
  <si>
    <t> Delete</t>
  </si>
  <si>
    <t>MENU0039</t>
  </si>
  <si>
    <t>MENU0038</t>
  </si>
  <si>
    <t>MENU0025</t>
  </si>
  <si>
    <t>MENU00102</t>
  </si>
  <si>
    <t>MENU00100</t>
  </si>
  <si>
    <t>MENU00101</t>
  </si>
  <si>
    <t>MENU0024</t>
  </si>
  <si>
    <t>Two Ways Chicken</t>
  </si>
  <si>
    <t>Rp. 20.000</t>
  </si>
  <si>
    <t>Rp. 0</t>
  </si>
  <si>
    <t>Ice Tea</t>
  </si>
  <si>
    <t>Rp. 7.000</t>
  </si>
  <si>
    <t>Rp. 10.000</t>
  </si>
  <si>
    <t>Chicken Teriyaki</t>
  </si>
  <si>
    <t>Lychee Squash</t>
  </si>
  <si>
    <t>Rp. 19.000</t>
  </si>
  <si>
    <t>Taro</t>
  </si>
  <si>
    <t>Rp. 16.000</t>
  </si>
  <si>
    <t>Beef Teriyaki</t>
  </si>
  <si>
    <t>Rp. 25.000</t>
  </si>
  <si>
    <t>Kiwi Squash</t>
  </si>
  <si>
    <t>Rp. 7.500</t>
  </si>
  <si>
    <t>SELESAI</t>
  </si>
  <si>
    <t>SELESA</t>
  </si>
  <si>
    <t>Yelnovri</t>
  </si>
  <si>
    <t>MENU0059</t>
  </si>
  <si>
    <t>MENU0061</t>
  </si>
  <si>
    <t>MENU0062</t>
  </si>
  <si>
    <t>MENU0063</t>
  </si>
  <si>
    <t>MENU0064</t>
  </si>
  <si>
    <t>MENU0066</t>
  </si>
  <si>
    <t>MENU0067</t>
  </si>
  <si>
    <t>MENU0070</t>
  </si>
  <si>
    <t>MENU0071</t>
  </si>
  <si>
    <t>TRANS001</t>
  </si>
  <si>
    <t>MENU001</t>
  </si>
  <si>
    <t>MENU0010</t>
  </si>
  <si>
    <t>MENU0012</t>
  </si>
  <si>
    <t>MENU0013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</si>
</sst>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10"/>
      <color rgb="FF444444"/>
      <name val="Arial"/>
      <family val="2"/>
    </font>
    <font>
      <u/>
      <sz val="11"/>
      <color theme="10"/>
      <name val="Calibri"/>
      <family val="2"/>
      <charset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center" vertical="top" wrapText="1"/>
    </xf>
    <xf numFmtId="0" fontId="2" fillId="3" borderId="0" xfId="1" applyFill="1" applyAlignment="1" applyProtection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9" fontId="0" fillId="0" borderId="0" xfId="0" applyNumberFormat="1"/>
    <xf numFmtId="0" fontId="4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/>
    </xf>
    <xf numFmtId="1" fontId="1" fillId="3" borderId="1" xfId="0" applyNumberFormat="1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0" fontId="5" fillId="2" borderId="0" xfId="1" applyFont="1" applyFill="1" applyAlignment="1" applyProtection="1">
      <alignment horizontal="center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5" fillId="3" borderId="0" xfId="1" applyFont="1" applyFill="1" applyAlignment="1" applyProtection="1">
      <alignment horizontal="center" vertical="top" wrapText="1"/>
    </xf>
    <xf numFmtId="2" fontId="1" fillId="3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pesananpertanggal&amp;where_clause=%60pesananpertanggal%60.%60id_menu%60+=+'MENU0025'&amp;clause_is_unique=1&amp;sql_query=SELECT+*+FROM+%60pesananpertanggal%60&amp;goto=sql.php&amp;default_action=update&amp;token=759f56fe3e65f60ff0ae5a22cd8007d8" TargetMode="External"/><Relationship Id="rId13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102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18" Type="http://schemas.openxmlformats.org/officeDocument/2006/relationships/hyperlink" Target="http://localhost/phpmyadmin/tbl_change.php?db=lazara&amp;table=pesananpertanggal&amp;where_clause=%60pesananpertanggal%60.%60id_menu%60+=+'MENU00101'&amp;clause_is_unique=1&amp;sql_query=SELECT+*+FROM+%60pesananpertanggal%60&amp;goto=sql.php&amp;default_action=insert&amp;token=759f56fe3e65f60ff0ae5a22cd8007d8" TargetMode="External"/><Relationship Id="rId3" Type="http://schemas.openxmlformats.org/officeDocument/2006/relationships/hyperlink" Target="http://localhost/phpmyadmin/tbl_change.php?db=lazara&amp;table=pesananpertanggal&amp;where_clause=%60pesananpertanggal%60.%60id_menu%60+=+'MENU0039'&amp;clause_is_unique=1&amp;sql_query=SELECT+*+FROM+%60pesananpertanggal%60&amp;goto=sql.php&amp;default_action=insert&amp;token=759f56fe3e65f60ff0ae5a22cd8007d8" TargetMode="External"/><Relationship Id="rId21" Type="http://schemas.openxmlformats.org/officeDocument/2006/relationships/hyperlink" Target="http://localhost/phpmyadmin/tbl_change.php?db=lazara&amp;table=pesananpertanggal&amp;where_clause=%60pesananpertanggal%60.%60id_menu%60+=+'MENU0024'&amp;clause_is_unique=1&amp;sql_query=SELECT+*+FROM+%60pesananpertanggal%60&amp;goto=sql.php&amp;default_action=insert&amp;token=759f56fe3e65f60ff0ae5a22cd8007d8" TargetMode="External"/><Relationship Id="rId7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38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12" Type="http://schemas.openxmlformats.org/officeDocument/2006/relationships/hyperlink" Target="http://localhost/phpmyadmin/tbl_change.php?db=lazara&amp;table=pesananpertanggal&amp;where_clause=%60pesananpertanggal%60.%60id_menu%60+=+'MENU00102'&amp;clause_is_unique=1&amp;sql_query=SELECT+*+FROM+%60pesananpertanggal%60&amp;goto=sql.php&amp;default_action=insert&amp;token=759f56fe3e65f60ff0ae5a22cd8007d8" TargetMode="External"/><Relationship Id="rId17" Type="http://schemas.openxmlformats.org/officeDocument/2006/relationships/hyperlink" Target="http://localhost/phpmyadmin/tbl_change.php?db=lazara&amp;table=pesananpertanggal&amp;where_clause=%60pesananpertanggal%60.%60id_menu%60+=+'MENU00101'&amp;clause_is_unique=1&amp;sql_query=SELECT+*+FROM+%60pesananpertanggal%60&amp;goto=sql.php&amp;default_action=update&amp;token=759f56fe3e65f60ff0ae5a22cd8007d8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100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20" Type="http://schemas.openxmlformats.org/officeDocument/2006/relationships/hyperlink" Target="http://localhost/phpmyadmin/tbl_change.php?db=lazara&amp;table=pesananpertanggal&amp;where_clause=%60pesananpertanggal%60.%60id_menu%60+=+'MENU0024'&amp;clause_is_unique=1&amp;sql_query=SELECT+*+FROM+%60pesananpertanggal%60&amp;goto=sql.php&amp;default_action=update&amp;token=759f56fe3e65f60ff0ae5a22cd8007d8" TargetMode="External"/><Relationship Id="rId1" Type="http://schemas.openxmlformats.org/officeDocument/2006/relationships/hyperlink" Target="http://localhost/phpmyadmin/tbl_change.php?db=lazara&amp;table=pesananpertanggal&amp;where_clause=%60pesananpertanggal%60.%60id_menu%60+=+'MENU0039'&amp;clause_is_unique=1&amp;sql_query=SELECT+*+FROM+%60pesananpertanggal%60&amp;goto=sql.php&amp;default_action=update&amp;token=759f56fe3e65f60ff0ae5a22cd8007d8" TargetMode="External"/><Relationship Id="rId6" Type="http://schemas.openxmlformats.org/officeDocument/2006/relationships/hyperlink" Target="http://localhost/phpmyadmin/tbl_change.php?db=lazara&amp;table=pesananpertanggal&amp;where_clause=%60pesananpertanggal%60.%60id_menu%60+=+'MENU0038'&amp;clause_is_unique=1&amp;sql_query=SELECT+*+FROM+%60pesananpertanggal%60&amp;goto=sql.php&amp;default_action=insert&amp;token=759f56fe3e65f60ff0ae5a22cd8007d8" TargetMode="External"/><Relationship Id="rId11" Type="http://schemas.openxmlformats.org/officeDocument/2006/relationships/hyperlink" Target="http://localhost/phpmyadmin/tbl_change.php?db=lazara&amp;table=pesananpertanggal&amp;where_clause=%60pesananpertanggal%60.%60id_menu%60+=+'MENU00102'&amp;clause_is_unique=1&amp;sql_query=SELECT+*+FROM+%60pesananpertanggal%60&amp;goto=sql.php&amp;default_action=update&amp;token=759f56fe3e65f60ff0ae5a22cd8007d8" TargetMode="External"/><Relationship Id="rId5" Type="http://schemas.openxmlformats.org/officeDocument/2006/relationships/hyperlink" Target="http://localhost/phpmyadmin/tbl_change.php?db=lazara&amp;table=pesananpertanggal&amp;where_clause=%60pesananpertanggal%60.%60id_menu%60+=+'MENU0038'&amp;clause_is_unique=1&amp;sql_query=SELECT+*+FROM+%60pesananpertanggal%60&amp;goto=sql.php&amp;default_action=update&amp;token=759f56fe3e65f60ff0ae5a22cd8007d8" TargetMode="External"/><Relationship Id="rId15" Type="http://schemas.openxmlformats.org/officeDocument/2006/relationships/hyperlink" Target="http://localhost/phpmyadmin/tbl_change.php?db=lazara&amp;table=pesananpertanggal&amp;where_clause=%60pesananpertanggal%60.%60id_menu%60+=+'MENU00100'&amp;clause_is_unique=1&amp;sql_query=SELECT+*+FROM+%60pesananpertanggal%60&amp;goto=sql.php&amp;default_action=insert&amp;token=759f56fe3e65f60ff0ae5a22cd8007d8" TargetMode="External"/><Relationship Id="rId10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25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19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101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4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39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Relationship Id="rId9" Type="http://schemas.openxmlformats.org/officeDocument/2006/relationships/hyperlink" Target="http://localhost/phpmyadmin/tbl_change.php?db=lazara&amp;table=pesananpertanggal&amp;where_clause=%60pesananpertanggal%60.%60id_menu%60+=+'MENU0025'&amp;clause_is_unique=1&amp;sql_query=SELECT+*+FROM+%60pesananpertanggal%60&amp;goto=sql.php&amp;default_action=insert&amp;token=759f56fe3e65f60ff0ae5a22cd8007d8" TargetMode="External"/><Relationship Id="rId14" Type="http://schemas.openxmlformats.org/officeDocument/2006/relationships/hyperlink" Target="http://localhost/phpmyadmin/tbl_change.php?db=lazara&amp;table=pesananpertanggal&amp;where_clause=%60pesananpertanggal%60.%60id_menu%60+=+'MENU00100'&amp;clause_is_unique=1&amp;sql_query=SELECT+*+FROM+%60pesananpertanggal%60&amp;goto=sql.php&amp;default_action=update&amp;token=759f56fe3e65f60ff0ae5a22cd8007d8" TargetMode="External"/><Relationship Id="rId22" Type="http://schemas.openxmlformats.org/officeDocument/2006/relationships/hyperlink" Target="http://localhost/phpmyadmin/sql.php?db=lazara&amp;table=pesananpertanggal&amp;sql_query=DELETE+FROM+%60lazara%60.%60pesananpertanggal%60+WHERE+%60pesananpertanggal%60.%60id_menu%60+=+'MENU0024'&amp;message_to_show=The+row+has+been+deleted.&amp;goto=sql.php?db=lazara&amp;table=pesananpertanggal&amp;sql_query=SELECT+*+FROM+%60pesananpertanggal%60&amp;message_to_show=The+row+has+been+deleted.&amp;goto=sql.php?db=lazara&amp;amp;table=pesananpertanggal&amp;amp;sql_query=SELECT+%2A+FROM+%60pesananpertanggal%60&amp;amp;token=759f56fe3e65f60ff0ae5a22cd8007d8&amp;token=759f56fe3e65f60ff0ae5a22cd8007d8&amp;token=759f56fe3e65f60ff0ae5a22cd8007d8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bayar&amp;where_clause=%60bayar%60.%60no_transaksi%60+=+'20161108081536'&amp;clause_is_unique=1&amp;sql_query=SELECT+*+FROM+%60bayar%60&amp;goto=sql.php&amp;default_action=update&amp;token=759f56fe3e65f60ff0ae5a22cd8007d8" TargetMode="External"/><Relationship Id="rId3" Type="http://schemas.openxmlformats.org/officeDocument/2006/relationships/hyperlink" Target="http://localhost/phpmyadmin/tbl_change.php?db=lazara&amp;table=bayar&amp;where_clause=%60bayar%60.%60no_transaksi%60+=+'20161108080615'&amp;clause_is_unique=1&amp;sql_query=SELECT+*+FROM+%60bayar%60&amp;goto=sql.php&amp;default_action=insert&amp;token=759f56fe3e65f60ff0ae5a22cd8007d8" TargetMode="External"/><Relationship Id="rId7" Type="http://schemas.openxmlformats.org/officeDocument/2006/relationships/hyperlink" Target="http://localhost/phpmyadmin/sql.php?db=lazara&amp;table=bayar&amp;sql_query=DELETE+FROM+%60lazara%60.%60bayar%60+WHERE+%60bayar%60.%60no_transaksi%60+=+'20161108080928'&amp;message_to_show=The+row+has+been+deleted.&amp;goto=sql.php?db=lazara&amp;table=bayar&amp;sql_query=SELECT+*+FROM+%60bayar%60&amp;message_to_show=The+row+has+been+deleted.&amp;goto=sql.php?db=lazara&amp;amp;table=bayar&amp;amp;sql_query=SELECT+%2A+FROM+%60bayar%60&amp;amp;token=759f56fe3e65f60ff0ae5a22cd8007d8&amp;token=759f56fe3e65f60ff0ae5a22cd8007d8&amp;token=759f56fe3e65f60ff0ae5a22cd8007d8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?db=lazara&amp;table=bayar&amp;where_clause=%60bayar%60.%60no_transaksi%60+=+'20161108080615'&amp;clause_is_unique=1&amp;sql_query=SELECT+*+FROM+%60bayar%60&amp;goto=sql.php&amp;default_action=update&amp;token=759f56fe3e65f60ff0ae5a22cd8007d8" TargetMode="External"/><Relationship Id="rId6" Type="http://schemas.openxmlformats.org/officeDocument/2006/relationships/hyperlink" Target="http://localhost/phpmyadmin/tbl_change.php?db=lazara&amp;table=bayar&amp;where_clause=%60bayar%60.%60no_transaksi%60+=+'20161108080928'&amp;clause_is_unique=1&amp;sql_query=SELECT+*+FROM+%60bayar%60&amp;goto=sql.php&amp;default_action=insert&amp;token=759f56fe3e65f60ff0ae5a22cd8007d8" TargetMode="External"/><Relationship Id="rId5" Type="http://schemas.openxmlformats.org/officeDocument/2006/relationships/hyperlink" Target="http://localhost/phpmyadmin/tbl_change.php?db=lazara&amp;table=bayar&amp;where_clause=%60bayar%60.%60no_transaksi%60+=+'20161108080928'&amp;clause_is_unique=1&amp;sql_query=SELECT+*+FROM+%60bayar%60&amp;goto=sql.php&amp;default_action=update&amp;token=759f56fe3e65f60ff0ae5a22cd8007d8" TargetMode="External"/><Relationship Id="rId10" Type="http://schemas.openxmlformats.org/officeDocument/2006/relationships/hyperlink" Target="http://localhost/phpmyadmin/sql.php?db=lazara&amp;table=bayar&amp;sql_query=DELETE+FROM+%60lazara%60.%60bayar%60+WHERE+%60bayar%60.%60no_transaksi%60+=+'20161108081536'&amp;message_to_show=The+row+has+been+deleted.&amp;goto=sql.php?db=lazara&amp;table=bayar&amp;sql_query=SELECT+*+FROM+%60bayar%60&amp;message_to_show=The+row+has+been+deleted.&amp;goto=sql.php?db=lazara&amp;amp;table=bayar&amp;amp;sql_query=SELECT+%2A+FROM+%60bayar%60&amp;amp;token=759f56fe3e65f60ff0ae5a22cd8007d8&amp;token=759f56fe3e65f60ff0ae5a22cd8007d8&amp;token=759f56fe3e65f60ff0ae5a22cd8007d8" TargetMode="External"/><Relationship Id="rId4" Type="http://schemas.openxmlformats.org/officeDocument/2006/relationships/hyperlink" Target="http://localhost/phpmyadmin/sql.php?db=lazara&amp;table=bayar&amp;sql_query=DELETE+FROM+%60lazara%60.%60bayar%60+WHERE+%60bayar%60.%60no_transaksi%60+=+'20161108080615'&amp;message_to_show=The+row+has+been+deleted.&amp;goto=sql.php?db=lazara&amp;table=bayar&amp;sql_query=SELECT+*+FROM+%60bayar%60&amp;message_to_show=The+row+has+been+deleted.&amp;goto=sql.php?db=lazara&amp;amp;table=bayar&amp;amp;sql_query=SELECT+%2A+FROM+%60bayar%60&amp;amp;token=759f56fe3e65f60ff0ae5a22cd8007d8&amp;token=759f56fe3e65f60ff0ae5a22cd8007d8&amp;token=759f56fe3e65f60ff0ae5a22cd8007d8" TargetMode="External"/><Relationship Id="rId9" Type="http://schemas.openxmlformats.org/officeDocument/2006/relationships/hyperlink" Target="http://localhost/phpmyadmin/tbl_change.php?db=lazara&amp;table=bayar&amp;where_clause=%60bayar%60.%60no_transaksi%60+=+'20161108081536'&amp;clause_is_unique=1&amp;sql_query=SELECT+*+FROM+%60bayar%60&amp;goto=sql.php&amp;default_action=insert&amp;token=759f56fe3e65f60ff0ae5a22cd8007d8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4'+AND+%60pesanan%60.%60no_meja%60+=+'11'&amp;clause_is_unique=1&amp;sql_query=SELECT+*+FROM+%60pesanan%60+ORDER+BY+%60no_transaksi%60+ASC++&amp;goto=sql.php&amp;default_action=update&amp;token=759f56fe3e65f60ff0ae5a22cd8007d8" TargetMode="External"/><Relationship Id="rId13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25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18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9'+AND+%60pesanan%60.%60no_meja%60+=+'11'&amp;clause_is_unique=1&amp;sql_query=SELECT+*+FROM+%60pesanan%60+ORDER+BY+%60no_transaksi%60+ASC++&amp;goto=sql.php&amp;default_action=insert&amp;token=759f56fe3e65f60ff0ae5a22cd8007d8" TargetMode="External"/><Relationship Id="rId3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1'+AND+%60pesanan%60.%60no_meja%60+=+'11'&amp;clause_is_unique=1&amp;sql_query=SELECT+*+FROM+%60pesanan%60+ORDER+BY+%60no_transaksi%60+ASC++&amp;goto=sql.php&amp;default_action=insert&amp;token=759f56fe3e65f60ff0ae5a22cd8007d8" TargetMode="External"/><Relationship Id="rId21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43'+AND+%60pesanan%60.%60no_meja%60+=+'11'&amp;clause_is_unique=1&amp;sql_query=SELECT+*+FROM+%60pesanan%60+ORDER+BY+%60no_transaksi%60+ASC++&amp;goto=sql.php&amp;default_action=insert&amp;token=759f56fe3e65f60ff0ae5a22cd8007d8" TargetMode="External"/><Relationship Id="rId7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102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12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5'+AND+%60pesanan%60.%60no_meja%60+=+'11'&amp;clause_is_unique=1&amp;sql_query=SELECT+*+FROM+%60pesanan%60+ORDER+BY+%60no_transaksi%60+ASC++&amp;goto=sql.php&amp;default_action=insert&amp;token=759f56fe3e65f60ff0ae5a22cd8007d8" TargetMode="External"/><Relationship Id="rId17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9'+AND+%60pesanan%60.%60no_meja%60+=+'11'&amp;clause_is_unique=1&amp;sql_query=SELECT+*+FROM+%60pesanan%60+ORDER+BY+%60no_transaksi%60+ASC++&amp;goto=sql.php&amp;default_action=update&amp;token=759f56fe3e65f60ff0ae5a22cd8007d8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38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20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43'+AND+%60pesanan%60.%60no_meja%60+=+'11'&amp;clause_is_unique=1&amp;sql_query=SELECT+*+FROM+%60pesanan%60+ORDER+BY+%60no_transaksi%60+ASC++&amp;goto=sql.php&amp;default_action=update&amp;token=759f56fe3e65f60ff0ae5a22cd8007d8" TargetMode="External"/><Relationship Id="rId1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1'+AND+%60pesanan%60.%60no_meja%60+=+'11'&amp;clause_is_unique=1&amp;sql_query=SELECT+*+FROM+%60pesanan%60+ORDER+BY+%60no_transaksi%60+ASC++&amp;goto=sql.php&amp;default_action=update&amp;token=759f56fe3e65f60ff0ae5a22cd8007d8" TargetMode="External"/><Relationship Id="rId6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2'+AND+%60pesanan%60.%60no_meja%60+=+'11'&amp;clause_is_unique=1&amp;sql_query=SELECT+*+FROM+%60pesanan%60+ORDER+BY+%60no_transaksi%60+ASC++&amp;goto=sql.php&amp;default_action=insert&amp;token=759f56fe3e65f60ff0ae5a22cd8007d8" TargetMode="External"/><Relationship Id="rId11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5'+AND+%60pesanan%60.%60no_meja%60+=+'11'&amp;clause_is_unique=1&amp;sql_query=SELECT+*+FROM+%60pesanan%60+ORDER+BY+%60no_transaksi%60+ASC++&amp;goto=sql.php&amp;default_action=update&amp;token=759f56fe3e65f60ff0ae5a22cd8007d8" TargetMode="External"/><Relationship Id="rId5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2'+AND+%60pesanan%60.%60no_meja%60+=+'11'&amp;clause_is_unique=1&amp;sql_query=SELECT+*+FROM+%60pesanan%60+ORDER+BY+%60no_transaksi%60+ASC++&amp;goto=sql.php&amp;default_action=update&amp;token=759f56fe3e65f60ff0ae5a22cd8007d8" TargetMode="External"/><Relationship Id="rId15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8'+AND+%60pesanan%60.%60no_meja%60+=+'11'&amp;clause_is_unique=1&amp;sql_query=SELECT+*+FROM+%60pesanan%60+ORDER+BY+%60no_transaksi%60+ASC++&amp;goto=sql.php&amp;default_action=insert&amp;token=759f56fe3e65f60ff0ae5a22cd8007d8" TargetMode="External"/><Relationship Id="rId10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24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19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39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4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101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Relationship Id="rId9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4'+AND+%60pesanan%60.%60no_meja%60+=+'11'&amp;clause_is_unique=1&amp;sql_query=SELECT+*+FROM+%60pesanan%60+ORDER+BY+%60no_transaksi%60+ASC++&amp;goto=sql.php&amp;default_action=insert&amp;token=759f56fe3e65f60ff0ae5a22cd8007d8" TargetMode="External"/><Relationship Id="rId14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8'+AND+%60pesanan%60.%60no_meja%60+=+'11'&amp;clause_is_unique=1&amp;sql_query=SELECT+*+FROM+%60pesanan%60+ORDER+BY+%60no_transaksi%60+ASC++&amp;goto=sql.php&amp;default_action=update&amp;token=759f56fe3e65f60ff0ae5a22cd8007d8" TargetMode="External"/><Relationship Id="rId22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43'+AND+%60pesanan%60.%60no_meja%60+=+'11'&amp;message_to_show=The+row+has+been+deleted.&amp;goto=sql.php?db=lazara&amp;table=pesanan&amp;sql_query=SELECT+*+FROM+%60pesanan%60+ORDER+BY+%60no_transaksi%60+ASC++&amp;message_to_show=The+row+has+been+deleted.&amp;goto=sql.php?db=lazara&amp;amp;table=pesanan&amp;amp;sql_query=SELECT+%2A+FROM+%60pesanan%60+ORDER+BY+%60no_transaksi%60+ASC++&amp;amp;token=759f56fe3e65f60ff0ae5a22cd8007d8&amp;token=759f56fe3e65f60ff0ae5a22cd8007d8&amp;token=759f56fe3e65f60ff0ae5a22cd8007d8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0'+AND+%60pesanan%60.%60no_meja%60+=+'06'&amp;clause_is_unique=1&amp;sql_query=SELECT+*+FROM+%60pesanan%60+ORDER+BY+%60no_transaksi%60+ASC++&amp;goto=sql.php&amp;default_action=update&amp;token=759f56fe3e65f60ff0ae5a22cd8007d8" TargetMode="External"/><Relationship Id="rId117" Type="http://schemas.openxmlformats.org/officeDocument/2006/relationships/hyperlink" Target="http://localhost/phpmyadmin/tbl_change.php?db=lazara&amp;table=pesanan&amp;where_clause=%60pesanan%60.%60no_transaksi%60+=+'20161108080928'+AND+%60pesanan%60.%60tgl_transaksi%60+=+'2016-11-08'+AND+%60pesanan%60.%60id_menu%60+=+'MENU00101'+AND+%60pesanan%60.%60no_meja%60+=+'03'&amp;clause_is_unique=1&amp;sql_query=SELECT+*+FROM+%60pesanan%60+ORDER+BY+%60no_transaksi%60+ASC++&amp;goto=sql.php&amp;default_action=insert&amp;token=759f56fe3e65f60ff0ae5a22cd8007d8" TargetMode="External"/><Relationship Id="rId21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39'+AND+%60pesanan%60.%60no_meja%60+=+'01'&amp;clause_is_unique=1&amp;sql_query=SELECT+*+FROM+%60pesanan%60+ORDER+BY+%60no_transaksi%60+ASC++&amp;goto=sql.php&amp;default_action=insert&amp;token=759f56fe3e65f60ff0ae5a22cd8007d8" TargetMode="External"/><Relationship Id="rId42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39'+AND+%60pesanan%60.%60no_meja%60+=+'06'&amp;clause_is_unique=1&amp;sql_query=SELECT+*+FROM+%60pesanan%60+ORDER+BY+%60no_transaksi%60+ASC++&amp;goto=sql.php&amp;default_action=insert&amp;token=759f56fe3e65f60ff0ae5a22cd8007d8" TargetMode="External"/><Relationship Id="rId47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1'+AND+%60pesanan%60.%60no_meja%60+=+'06'&amp;clause_is_unique=1&amp;sql_query=SELECT+*+FROM+%60pesanan%60+ORDER+BY+%60no_transaksi%60+ASC++&amp;goto=sql.php&amp;default_action=update&amp;token=759f56fe3e65f60ff0ae5a22cd8007d8" TargetMode="External"/><Relationship Id="rId63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7'+AND+%60pesanan%60.%60no_meja%60+=+'06'&amp;clause_is_unique=1&amp;sql_query=SELECT+*+FROM+%60pesanan%60+ORDER+BY+%60no_transaksi%60+ASC++&amp;goto=sql.php&amp;default_action=insert&amp;token=759f56fe3e65f60ff0ae5a22cd8007d8" TargetMode="External"/><Relationship Id="rId68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102'+AND+%60pesanan%60.%60no_meja%60+=+'02'&amp;clause_is_unique=1&amp;sql_query=SELECT+*+FROM+%60pesanan%60+ORDER+BY+%60no_transaksi%60+ASC++&amp;goto=sql.php&amp;default_action=update&amp;token=759f56fe3e65f60ff0ae5a22cd8007d8" TargetMode="External"/><Relationship Id="rId84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6'+AND+%60pesanan%60.%60no_meja%60+=+'02'&amp;clause_is_unique=1&amp;sql_query=SELECT+*+FROM+%60pesanan%60+ORDER+BY+%60no_transaksi%60+ASC++&amp;goto=sql.php&amp;default_action=insert&amp;token=759f56fe3e65f60ff0ae5a22cd8007d8" TargetMode="External"/><Relationship Id="rId89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70'+AND+%60pesanan%60.%60no_meja%60+=+'02'&amp;clause_is_unique=1&amp;sql_query=SELECT+*+FROM+%60pesanan%60+ORDER+BY+%60no_transaksi%60+ASC++&amp;goto=sql.php&amp;default_action=update&amp;token=759f56fe3e65f60ff0ae5a22cd8007d8" TargetMode="External"/><Relationship Id="rId112" Type="http://schemas.openxmlformats.org/officeDocument/2006/relationships/hyperlink" Target="http://localhost/phpmyadmin/sql.php?db=lazara&amp;table=pesanan&amp;sql_query=DELETE+FROM+%60lazara%60.%60pesanan%60+WHERE+%60pesanan%60.%60no_transaksi%60+=+'20161108080615'+AND+%60pesanan%60.%60tgl_transaksi%60+=+'2016-11-08'+AND+%60pesanan%60.%60id_menu%60+=+'MENU00101'+AND+%60pesanan%60.%60no_meja%60+=+'10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33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25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38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9'+AND+%60pesanan%60.%60no_meja%60+=+'11'&amp;clause_is_unique=1&amp;sql_query=SELECT+*+FROM+%60pesanan%60+ORDER+BY+%60no_transaksi%60+ASC++&amp;goto=sql.php&amp;default_action=insert&amp;token=759f56fe3e65f60ff0ae5a22cd8007d8" TargetMode="External"/><Relationship Id="rId154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12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9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63'+AND+%60pesanan%60.%60no_meja%60+=+'11'&amp;clause_is_unique=1&amp;sql_query=SELECT+*+FROM+%60pesanan%60+ORDER+BY+%60no_transaksi%60+ASC++&amp;goto=sql.php&amp;default_action=insert&amp;token=759f56fe3e65f60ff0ae5a22cd8007d8" TargetMode="External"/><Relationship Id="rId16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25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7" Type="http://schemas.openxmlformats.org/officeDocument/2006/relationships/hyperlink" Target="http://localhost/phpmyadmin/tbl_change.php?db=lazara&amp;table=pesanan&amp;where_clause=%60pesanan%60.%60no_transaksi%60+=+'20161108080615'+AND+%60pesanan%60.%60tgl_transaksi%60+=+'2016-11-08'+AND+%60pesanan%60.%60id_menu%60+=+'MENU00100'+AND+%60pesanan%60.%60no_meja%60+=+'10'&amp;clause_is_unique=1&amp;sql_query=SELECT+*+FROM+%60pesanan%60+ORDER+BY+%60no_transaksi%60+ASC++&amp;goto=sql.php&amp;default_action=update&amp;token=759f56fe3e65f60ff0ae5a22cd8007d8" TargetMode="External"/><Relationship Id="rId11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24'+AND+%60pesanan%60.%60no_meja%60+=+'01'&amp;clause_is_unique=1&amp;sql_query=SELECT+*+FROM+%60pesanan%60+ORDER+BY+%60no_transaksi%60+ASC++&amp;goto=sql.php&amp;default_action=update&amp;token=759f56fe3e65f60ff0ae5a22cd8007d8" TargetMode="External"/><Relationship Id="rId32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2'+AND+%60pesanan%60.%60no_meja%60+=+'06'&amp;clause_is_unique=1&amp;sql_query=SELECT+*+FROM+%60pesanan%60+ORDER+BY+%60no_transaksi%60+ASC++&amp;goto=sql.php&amp;default_action=update&amp;token=759f56fe3e65f60ff0ae5a22cd8007d8" TargetMode="External"/><Relationship Id="rId37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24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53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3'+AND+%60pesanan%60.%60no_meja%60+=+'06'&amp;clause_is_unique=1&amp;sql_query=SELECT+*+FROM+%60pesanan%60+ORDER+BY+%60no_transaksi%60+ASC++&amp;goto=sql.php&amp;default_action=update&amp;token=759f56fe3e65f60ff0ae5a22cd8007d8" TargetMode="External"/><Relationship Id="rId58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4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74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2'+AND+%60pesanan%60.%60no_meja%60+=+'02'&amp;clause_is_unique=1&amp;sql_query=SELECT+*+FROM+%60pesanan%60+ORDER+BY+%60no_transaksi%60+ASC++&amp;goto=sql.php&amp;default_action=update&amp;token=759f56fe3e65f60ff0ae5a22cd8007d8" TargetMode="External"/><Relationship Id="rId79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3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2" Type="http://schemas.openxmlformats.org/officeDocument/2006/relationships/hyperlink" Target="http://localhost/phpmyadmin/tbl_change.php?db=lazara&amp;table=pesanan&amp;where_clause=%60pesanan%60.%60no_transaksi%60+=+'20161108044257'+AND+%60pesanan%60.%60tgl_transaksi%60+=+'2016-11-08'+AND+%60pesanan%60.%60id_menu%60+=+'MENU00100'+AND+%60pesanan%60.%60no_meja%60+=+'03'&amp;clause_is_unique=1&amp;sql_query=SELECT+*+FROM+%60pesanan%60+ORDER+BY+%60no_transaksi%60+ASC++&amp;goto=sql.php&amp;default_action=insert&amp;token=759f56fe3e65f60ff0ae5a22cd8007d8" TargetMode="External"/><Relationship Id="rId123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1'+AND+%60pesanan%60.%60no_meja%60+=+'11'&amp;clause_is_unique=1&amp;sql_query=SELECT+*+FROM+%60pesanan%60+ORDER+BY+%60no_transaksi%60+ASC++&amp;goto=sql.php&amp;default_action=insert&amp;token=759f56fe3e65f60ff0ae5a22cd8007d8" TargetMode="External"/><Relationship Id="rId128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4'+AND+%60pesanan%60.%60no_meja%60+=+'11'&amp;clause_is_unique=1&amp;sql_query=SELECT+*+FROM+%60pesanan%60+ORDER+BY+%60no_transaksi%60+ASC++&amp;goto=sql.php&amp;default_action=update&amp;token=759f56fe3e65f60ff0ae5a22cd8007d8" TargetMode="External"/><Relationship Id="rId144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'+AND+%60pesanan%60.%60no_meja%60+=+'11'&amp;clause_is_unique=1&amp;sql_query=SELECT+*+FROM+%60pesanan%60+ORDER+BY+%60no_transaksi%60+ASC++&amp;goto=sql.php&amp;default_action=insert&amp;token=759f56fe3e65f60ff0ae5a22cd8007d8" TargetMode="External"/><Relationship Id="rId149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02'+AND+%60pesanan%60.%60no_meja%60+=+'11'&amp;clause_is_unique=1&amp;sql_query=SELECT+*+FROM+%60pesanan%60+ORDER+BY+%60no_transaksi%60+ASC++&amp;goto=sql.php&amp;default_action=update&amp;token=759f56fe3e65f60ff0ae5a22cd8007d8" TargetMode="External"/><Relationship Id="rId5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1'+AND+%60pesanan%60.%60no_meja%60+=+'01'&amp;clause_is_unique=1&amp;sql_query=SELECT+*+FROM+%60pesanan%60+ORDER+BY+%60no_transaksi%60+ASC++&amp;goto=sql.php&amp;default_action=update&amp;token=759f56fe3e65f60ff0ae5a22cd8007d8" TargetMode="External"/><Relationship Id="rId90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70'+AND+%60pesanan%60.%60no_meja%60+=+'02'&amp;clause_is_unique=1&amp;sql_query=SELECT+*+FROM+%60pesanan%60+ORDER+BY+%60no_transaksi%60+ASC++&amp;goto=sql.php&amp;default_action=insert&amp;token=759f56fe3e65f60ff0ae5a22cd8007d8" TargetMode="External"/><Relationship Id="rId95" Type="http://schemas.openxmlformats.org/officeDocument/2006/relationships/hyperlink" Target="http://localhost/phpmyadmin/tbl_change.php?db=lazara&amp;table=pesanan&amp;where_clause=%60pesanan%60.%60no_transaksi%60+=+'20161107162157'+AND+%60pesanan%60.%60tgl_transaksi%60+=+'2016-11-07'+AND+%60pesanan%60.%60id_menu%60+=+'MENU00101'+AND+%60pesanan%60.%60no_meja%60+=+'01'&amp;clause_is_unique=1&amp;sql_query=SELECT+*+FROM+%60pesanan%60+ORDER+BY+%60no_transaksi%60+ASC++&amp;goto=sql.php&amp;default_action=update&amp;token=759f56fe3e65f60ff0ae5a22cd8007d8" TargetMode="External"/><Relationship Id="rId160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63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22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39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27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0'+AND+%60pesanan%60.%60no_meja%60+=+'06'&amp;clause_is_unique=1&amp;sql_query=SELECT+*+FROM+%60pesanan%60+ORDER+BY+%60no_transaksi%60+ASC++&amp;goto=sql.php&amp;default_action=insert&amp;token=759f56fe3e65f60ff0ae5a22cd8007d8" TargetMode="External"/><Relationship Id="rId43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39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48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1'+AND+%60pesanan%60.%60no_meja%60+=+'06'&amp;clause_is_unique=1&amp;sql_query=SELECT+*+FROM+%60pesanan%60+ORDER+BY+%60no_transaksi%60+ASC++&amp;goto=sql.php&amp;default_action=insert&amp;token=759f56fe3e65f60ff0ae5a22cd8007d8" TargetMode="External"/><Relationship Id="rId64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7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69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102'+AND+%60pesanan%60.%60no_meja%60+=+'02'&amp;clause_is_unique=1&amp;sql_query=SELECT+*+FROM+%60pesanan%60+ORDER+BY+%60no_transaksi%60+ASC++&amp;goto=sql.php&amp;default_action=insert&amp;token=759f56fe3e65f60ff0ae5a22cd8007d8" TargetMode="External"/><Relationship Id="rId113" Type="http://schemas.openxmlformats.org/officeDocument/2006/relationships/hyperlink" Target="http://localhost/phpmyadmin/tbl_change.php?db=lazara&amp;table=pesanan&amp;where_clause=%60pesanan%60.%60no_transaksi%60+=+'20161108080928'+AND+%60pesanan%60.%60tgl_transaksi%60+=+'2016-11-08'+AND+%60pesanan%60.%60id_menu%60+=+'MENU00100'+AND+%60pesanan%60.%60no_meja%60+=+'03'&amp;clause_is_unique=1&amp;sql_query=SELECT+*+FROM+%60pesanan%60+ORDER+BY+%60no_transaksi%60+ASC++&amp;goto=sql.php&amp;default_action=update&amp;token=759f56fe3e65f60ff0ae5a22cd8007d8" TargetMode="External"/><Relationship Id="rId118" Type="http://schemas.openxmlformats.org/officeDocument/2006/relationships/hyperlink" Target="http://localhost/phpmyadmin/sql.php?db=lazara&amp;table=pesanan&amp;sql_query=DELETE+FROM+%60lazara%60.%60pesanan%60+WHERE+%60pesanan%60.%60no_transaksi%60+=+'20161108080928'+AND+%60pesanan%60.%60tgl_transaksi%60+=+'2016-11-08'+AND+%60pesanan%60.%60id_menu%60+=+'MENU00101'+AND+%60pesanan%60.%60no_meja%60+=+'03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34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8'+AND+%60pesanan%60.%60no_meja%60+=+'11'&amp;clause_is_unique=1&amp;sql_query=SELECT+*+FROM+%60pesanan%60+ORDER+BY+%60no_transaksi%60+ASC++&amp;goto=sql.php&amp;default_action=update&amp;token=759f56fe3e65f60ff0ae5a22cd8007d8" TargetMode="External"/><Relationship Id="rId139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39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80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4'+AND+%60pesanan%60.%60no_meja%60+=+'02'&amp;clause_is_unique=1&amp;sql_query=SELECT+*+FROM+%60pesanan%60+ORDER+BY+%60no_transaksi%60+ASC++&amp;goto=sql.php&amp;default_action=update&amp;token=759f56fe3e65f60ff0ae5a22cd8007d8" TargetMode="External"/><Relationship Id="rId85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6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0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02'+AND+%60pesanan%60.%60no_meja%60+=+'11'&amp;clause_is_unique=1&amp;sql_query=SELECT+*+FROM+%60pesanan%60+ORDER+BY+%60no_transaksi%60+ASC++&amp;goto=sql.php&amp;default_action=insert&amp;token=759f56fe3e65f60ff0ae5a22cd8007d8" TargetMode="External"/><Relationship Id="rId155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3'+AND+%60pesanan%60.%60no_meja%60+=+'11'&amp;clause_is_unique=1&amp;sql_query=SELECT+*+FROM+%60pesanan%60+ORDER+BY+%60no_transaksi%60+ASC++&amp;goto=sql.php&amp;default_action=update&amp;token=759f56fe3e65f60ff0ae5a22cd8007d8" TargetMode="External"/><Relationship Id="rId12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24'+AND+%60pesanan%60.%60no_meja%60+=+'01'&amp;clause_is_unique=1&amp;sql_query=SELECT+*+FROM+%60pesanan%60+ORDER+BY+%60no_transaksi%60+ASC++&amp;goto=sql.php&amp;default_action=insert&amp;token=759f56fe3e65f60ff0ae5a22cd8007d8" TargetMode="External"/><Relationship Id="rId17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38'+AND+%60pesanan%60.%60no_meja%60+=+'01'&amp;clause_is_unique=1&amp;sql_query=SELECT+*+FROM+%60pesanan%60+ORDER+BY+%60no_transaksi%60+ASC++&amp;goto=sql.php&amp;default_action=update&amp;token=759f56fe3e65f60ff0ae5a22cd8007d8" TargetMode="External"/><Relationship Id="rId33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2'+AND+%60pesanan%60.%60no_meja%60+=+'06'&amp;clause_is_unique=1&amp;sql_query=SELECT+*+FROM+%60pesanan%60+ORDER+BY+%60no_transaksi%60+ASC++&amp;goto=sql.php&amp;default_action=insert&amp;token=759f56fe3e65f60ff0ae5a22cd8007d8" TargetMode="External"/><Relationship Id="rId38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25'+AND+%60pesanan%60.%60no_meja%60+=+'06'&amp;clause_is_unique=1&amp;sql_query=SELECT+*+FROM+%60pesanan%60+ORDER+BY+%60no_transaksi%60+ASC++&amp;goto=sql.php&amp;default_action=update&amp;token=759f56fe3e65f60ff0ae5a22cd8007d8" TargetMode="External"/><Relationship Id="rId59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6'+AND+%60pesanan%60.%60no_meja%60+=+'06'&amp;clause_is_unique=1&amp;sql_query=SELECT+*+FROM+%60pesanan%60+ORDER+BY+%60no_transaksi%60+ASC++&amp;goto=sql.php&amp;default_action=update&amp;token=759f56fe3e65f60ff0ae5a22cd8007d8" TargetMode="External"/><Relationship Id="rId103" Type="http://schemas.openxmlformats.org/officeDocument/2006/relationships/hyperlink" Target="http://localhost/phpmyadmin/sql.php?db=lazara&amp;table=pesanan&amp;sql_query=DELETE+FROM+%60lazara%60.%60pesanan%60+WHERE+%60pesanan%60.%60no_transaksi%60+=+'20161108044257'+AND+%60pesanan%60.%60tgl_transaksi%60+=+'2016-11-08'+AND+%60pesanan%60.%60id_menu%60+=+'MENU00100'+AND+%60pesanan%60.%60no_meja%60+=+'03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8" Type="http://schemas.openxmlformats.org/officeDocument/2006/relationships/hyperlink" Target="http://localhost/phpmyadmin/tbl_change.php?db=lazara&amp;table=pesanan&amp;where_clause=%60pesanan%60.%60no_transaksi%60+=+'20161108080615'+AND+%60pesanan%60.%60tgl_transaksi%60+=+'2016-11-08'+AND+%60pesanan%60.%60id_menu%60+=+'MENU00100'+AND+%60pesanan%60.%60no_meja%60+=+'10'&amp;clause_is_unique=1&amp;sql_query=SELECT+*+FROM+%60pesanan%60+ORDER+BY+%60no_transaksi%60+ASC++&amp;goto=sql.php&amp;default_action=insert&amp;token=759f56fe3e65f60ff0ae5a22cd8007d8" TargetMode="External"/><Relationship Id="rId124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101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29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4'+AND+%60pesanan%60.%60no_meja%60+=+'11'&amp;clause_is_unique=1&amp;sql_query=SELECT+*+FROM+%60pesanan%60+ORDER+BY+%60no_transaksi%60+ASC++&amp;goto=sql.php&amp;default_action=insert&amp;token=759f56fe3e65f60ff0ae5a22cd8007d8" TargetMode="External"/><Relationship Id="rId54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3'+AND+%60pesanan%60.%60no_meja%60+=+'06'&amp;clause_is_unique=1&amp;sql_query=SELECT+*+FROM+%60pesanan%60+ORDER+BY+%60no_transaksi%60+ASC++&amp;goto=sql.php&amp;default_action=insert&amp;token=759f56fe3e65f60ff0ae5a22cd8007d8" TargetMode="External"/><Relationship Id="rId70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102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75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2'+AND+%60pesanan%60.%60no_meja%60+=+'02'&amp;clause_is_unique=1&amp;sql_query=SELECT+*+FROM+%60pesanan%60+ORDER+BY+%60no_transaksi%60+ASC++&amp;goto=sql.php&amp;default_action=insert&amp;token=759f56fe3e65f60ff0ae5a22cd8007d8" TargetMode="External"/><Relationship Id="rId91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70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96" Type="http://schemas.openxmlformats.org/officeDocument/2006/relationships/hyperlink" Target="http://localhost/phpmyadmin/tbl_change.php?db=lazara&amp;table=pesanan&amp;where_clause=%60pesanan%60.%60no_transaksi%60+=+'20161107162157'+AND+%60pesanan%60.%60tgl_transaksi%60+=+'2016-11-07'+AND+%60pesanan%60.%60id_menu%60+=+'MENU00101'+AND+%60pesanan%60.%60no_meja%60+=+'01'&amp;clause_is_unique=1&amp;sql_query=SELECT+*+FROM+%60pesanan%60+ORDER+BY+%60no_transaksi%60+ASC++&amp;goto=sql.php&amp;default_action=insert&amp;token=759f56fe3e65f60ff0ae5a22cd8007d8" TargetMode="External"/><Relationship Id="rId140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43'+AND+%60pesanan%60.%60no_meja%60+=+'11'&amp;clause_is_unique=1&amp;sql_query=SELECT+*+FROM+%60pesanan%60+ORDER+BY+%60no_transaksi%60+ASC++&amp;goto=sql.php&amp;default_action=update&amp;token=759f56fe3e65f60ff0ae5a22cd8007d8" TargetMode="External"/><Relationship Id="rId145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1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61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64'+AND+%60pesanan%60.%60no_meja%60+=+'11'&amp;clause_is_unique=1&amp;sql_query=SELECT+*+FROM+%60pesanan%60+ORDER+BY+%60no_transaksi%60+ASC++&amp;goto=sql.php&amp;default_action=update&amp;token=759f56fe3e65f60ff0ae5a22cd8007d8" TargetMode="External"/><Relationship Id="rId1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0'+AND+%60pesanan%60.%60no_meja%60+=+'01'&amp;clause_is_unique=1&amp;sql_query=SELECT+*+FROM+%60pesanan%60+ORDER+BY+%60no_transaksi%60+ASC++&amp;goto=sql.php&amp;default_action=update&amp;token=759f56fe3e65f60ff0ae5a22cd8007d8" TargetMode="External"/><Relationship Id="rId6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1'+AND+%60pesanan%60.%60no_meja%60+=+'01'&amp;clause_is_unique=1&amp;sql_query=SELECT+*+FROM+%60pesanan%60+ORDER+BY+%60no_transaksi%60+ASC++&amp;goto=sql.php&amp;default_action=insert&amp;token=759f56fe3e65f60ff0ae5a22cd8007d8" TargetMode="External"/><Relationship Id="rId15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25'+AND+%60pesanan%60.%60no_meja%60+=+'01'&amp;clause_is_unique=1&amp;sql_query=SELECT+*+FROM+%60pesanan%60+ORDER+BY+%60no_transaksi%60+ASC++&amp;goto=sql.php&amp;default_action=insert&amp;token=759f56fe3e65f60ff0ae5a22cd8007d8" TargetMode="External"/><Relationship Id="rId23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43'+AND+%60pesanan%60.%60no_meja%60+=+'01'&amp;clause_is_unique=1&amp;sql_query=SELECT+*+FROM+%60pesanan%60+ORDER+BY+%60no_transaksi%60+ASC++&amp;goto=sql.php&amp;default_action=update&amp;token=759f56fe3e65f60ff0ae5a22cd8007d8" TargetMode="External"/><Relationship Id="rId28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100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36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24'+AND+%60pesanan%60.%60no_meja%60+=+'06'&amp;clause_is_unique=1&amp;sql_query=SELECT+*+FROM+%60pesanan%60+ORDER+BY+%60no_transaksi%60+ASC++&amp;goto=sql.php&amp;default_action=insert&amp;token=759f56fe3e65f60ff0ae5a22cd8007d8" TargetMode="External"/><Relationship Id="rId49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1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57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4'+AND+%60pesanan%60.%60no_meja%60+=+'06'&amp;clause_is_unique=1&amp;sql_query=SELECT+*+FROM+%60pesanan%60+ORDER+BY+%60no_transaksi%60+ASC++&amp;goto=sql.php&amp;default_action=insert&amp;token=759f56fe3e65f60ff0ae5a22cd8007d8" TargetMode="External"/><Relationship Id="rId106" Type="http://schemas.openxmlformats.org/officeDocument/2006/relationships/hyperlink" Target="http://localhost/phpmyadmin/sql.php?db=lazara&amp;table=pesanan&amp;sql_query=DELETE+FROM+%60lazara%60.%60pesanan%60+WHERE+%60pesanan%60.%60no_transaksi%60+=+'20161108044257'+AND+%60pesanan%60.%60tgl_transaksi%60+=+'2016-11-08'+AND+%60pesanan%60.%60id_menu%60+=+'MENU00101'+AND+%60pesanan%60.%60no_meja%60+=+'03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14" Type="http://schemas.openxmlformats.org/officeDocument/2006/relationships/hyperlink" Target="http://localhost/phpmyadmin/tbl_change.php?db=lazara&amp;table=pesanan&amp;where_clause=%60pesanan%60.%60no_transaksi%60+=+'20161108080928'+AND+%60pesanan%60.%60tgl_transaksi%60+=+'2016-11-08'+AND+%60pesanan%60.%60id_menu%60+=+'MENU00100'+AND+%60pesanan%60.%60no_meja%60+=+'03'&amp;clause_is_unique=1&amp;sql_query=SELECT+*+FROM+%60pesanan%60+ORDER+BY+%60no_transaksi%60+ASC++&amp;goto=sql.php&amp;default_action=insert&amp;token=759f56fe3e65f60ff0ae5a22cd8007d8" TargetMode="External"/><Relationship Id="rId119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0'+AND+%60pesanan%60.%60no_meja%60+=+'11'&amp;clause_is_unique=1&amp;sql_query=SELECT+*+FROM+%60pesanan%60+ORDER+BY+%60no_transaksi%60+ASC++&amp;goto=sql.php&amp;default_action=update&amp;token=759f56fe3e65f60ff0ae5a22cd8007d8" TargetMode="External"/><Relationship Id="rId127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102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102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31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101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44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59'+AND+%60pesanan%60.%60no_meja%60+=+'06'&amp;clause_is_unique=1&amp;sql_query=SELECT+*+FROM+%60pesanan%60+ORDER+BY+%60no_transaksi%60+ASC++&amp;goto=sql.php&amp;default_action=update&amp;token=759f56fe3e65f60ff0ae5a22cd8007d8" TargetMode="External"/><Relationship Id="rId52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2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60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6'+AND+%60pesanan%60.%60no_meja%60+=+'06'&amp;clause_is_unique=1&amp;sql_query=SELECT+*+FROM+%60pesanan%60+ORDER+BY+%60no_transaksi%60+ASC++&amp;goto=sql.php&amp;default_action=insert&amp;token=759f56fe3e65f60ff0ae5a22cd8007d8" TargetMode="External"/><Relationship Id="rId65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101'+AND+%60pesanan%60.%60no_meja%60+=+'02'&amp;clause_is_unique=1&amp;sql_query=SELECT+*+FROM+%60pesanan%60+ORDER+BY+%60no_transaksi%60+ASC++&amp;goto=sql.php&amp;default_action=update&amp;token=759f56fe3e65f60ff0ae5a22cd8007d8" TargetMode="External"/><Relationship Id="rId73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1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78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3'+AND+%60pesanan%60.%60no_meja%60+=+'02'&amp;clause_is_unique=1&amp;sql_query=SELECT+*+FROM+%60pesanan%60+ORDER+BY+%60no_transaksi%60+ASC++&amp;goto=sql.php&amp;default_action=insert&amp;token=759f56fe3e65f60ff0ae5a22cd8007d8" TargetMode="External"/><Relationship Id="rId81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4'+AND+%60pesanan%60.%60no_meja%60+=+'02'&amp;clause_is_unique=1&amp;sql_query=SELECT+*+FROM+%60pesanan%60+ORDER+BY+%60no_transaksi%60+ASC++&amp;goto=sql.php&amp;default_action=insert&amp;token=759f56fe3e65f60ff0ae5a22cd8007d8" TargetMode="External"/><Relationship Id="rId86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7'+AND+%60pesanan%60.%60no_meja%60+=+'02'&amp;clause_is_unique=1&amp;sql_query=SELECT+*+FROM+%60pesanan%60+ORDER+BY+%60no_transaksi%60+ASC++&amp;goto=sql.php&amp;default_action=update&amp;token=759f56fe3e65f60ff0ae5a22cd8007d8" TargetMode="External"/><Relationship Id="rId94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71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99" Type="http://schemas.openxmlformats.org/officeDocument/2006/relationships/hyperlink" Target="http://localhost/phpmyadmin/tbl_change.php?db=lazara&amp;table=pesanan&amp;where_clause=%60pesanan%60.%60no_transaksi%60+=+'20161107162157'+AND+%60pesanan%60.%60tgl_transaksi%60+=+'2016-11-07'+AND+%60pesanan%60.%60id_menu%60+=+'MENU00102'+AND+%60pesanan%60.%60no_meja%60+=+'01'&amp;clause_is_unique=1&amp;sql_query=SELECT+*+FROM+%60pesanan%60+ORDER+BY+%60no_transaksi%60+ASC++&amp;goto=sql.php&amp;default_action=insert&amp;token=759f56fe3e65f60ff0ae5a22cd8007d8" TargetMode="External"/><Relationship Id="rId101" Type="http://schemas.openxmlformats.org/officeDocument/2006/relationships/hyperlink" Target="http://localhost/phpmyadmin/tbl_change.php?db=lazara&amp;table=pesanan&amp;where_clause=%60pesanan%60.%60no_transaksi%60+=+'20161108044257'+AND+%60pesanan%60.%60tgl_transaksi%60+=+'2016-11-08'+AND+%60pesanan%60.%60id_menu%60+=+'MENU00100'+AND+%60pesanan%60.%60no_meja%60+=+'03'&amp;clause_is_unique=1&amp;sql_query=SELECT+*+FROM+%60pesanan%60+ORDER+BY+%60no_transaksi%60+ASC++&amp;goto=sql.php&amp;default_action=update&amp;token=759f56fe3e65f60ff0ae5a22cd8007d8" TargetMode="External"/><Relationship Id="rId122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1'+AND+%60pesanan%60.%60no_meja%60+=+'11'&amp;clause_is_unique=1&amp;sql_query=SELECT+*+FROM+%60pesanan%60+ORDER+BY+%60no_transaksi%60+ASC++&amp;goto=sql.php&amp;default_action=update&amp;token=759f56fe3e65f60ff0ae5a22cd8007d8" TargetMode="External"/><Relationship Id="rId130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24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35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8'+AND+%60pesanan%60.%60no_meja%60+=+'11'&amp;clause_is_unique=1&amp;sql_query=SELECT+*+FROM+%60pesanan%60+ORDER+BY+%60no_transaksi%60+ASC++&amp;goto=sql.php&amp;default_action=insert&amp;token=759f56fe3e65f60ff0ae5a22cd8007d8" TargetMode="External"/><Relationship Id="rId143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'+AND+%60pesanan%60.%60no_meja%60+=+'11'&amp;clause_is_unique=1&amp;sql_query=SELECT+*+FROM+%60pesanan%60+ORDER+BY+%60no_transaksi%60+ASC++&amp;goto=sql.php&amp;default_action=update&amp;token=759f56fe3e65f60ff0ae5a22cd8007d8" TargetMode="External"/><Relationship Id="rId148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10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1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102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6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3'+AND+%60pesanan%60.%60no_meja%60+=+'11'&amp;clause_is_unique=1&amp;sql_query=SELECT+*+FROM+%60pesanan%60+ORDER+BY+%60no_transaksi%60+ASC++&amp;goto=sql.php&amp;default_action=insert&amp;token=759f56fe3e65f60ff0ae5a22cd8007d8" TargetMode="External"/><Relationship Id="rId4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100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9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2'+AND+%60pesanan%60.%60no_meja%60+=+'01'&amp;clause_is_unique=1&amp;sql_query=SELECT+*+FROM+%60pesanan%60+ORDER+BY+%60no_transaksi%60+ASC++&amp;goto=sql.php&amp;default_action=insert&amp;token=759f56fe3e65f60ff0ae5a22cd8007d8" TargetMode="External"/><Relationship Id="rId13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24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8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38'+AND+%60pesanan%60.%60no_meja%60+=+'01'&amp;clause_is_unique=1&amp;sql_query=SELECT+*+FROM+%60pesanan%60+ORDER+BY+%60no_transaksi%60+ASC++&amp;goto=sql.php&amp;default_action=insert&amp;token=759f56fe3e65f60ff0ae5a22cd8007d8" TargetMode="External"/><Relationship Id="rId39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25'+AND+%60pesanan%60.%60no_meja%60+=+'06'&amp;clause_is_unique=1&amp;sql_query=SELECT+*+FROM+%60pesanan%60+ORDER+BY+%60no_transaksi%60+ASC++&amp;goto=sql.php&amp;default_action=insert&amp;token=759f56fe3e65f60ff0ae5a22cd8007d8" TargetMode="External"/><Relationship Id="rId109" Type="http://schemas.openxmlformats.org/officeDocument/2006/relationships/hyperlink" Target="http://localhost/phpmyadmin/sql.php?db=lazara&amp;table=pesanan&amp;sql_query=DELETE+FROM+%60lazara%60.%60pesanan%60+WHERE+%60pesanan%60.%60no_transaksi%60+=+'20161108080615'+AND+%60pesanan%60.%60tgl_transaksi%60+=+'2016-11-08'+AND+%60pesanan%60.%60id_menu%60+=+'MENU00100'+AND+%60pesanan%60.%60no_meja%60+=+'10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34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102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50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2'+AND+%60pesanan%60.%60no_meja%60+=+'06'&amp;clause_is_unique=1&amp;sql_query=SELECT+*+FROM+%60pesanan%60+ORDER+BY+%60no_transaksi%60+ASC++&amp;goto=sql.php&amp;default_action=update&amp;token=759f56fe3e65f60ff0ae5a22cd8007d8" TargetMode="External"/><Relationship Id="rId55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3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76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2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97" Type="http://schemas.openxmlformats.org/officeDocument/2006/relationships/hyperlink" Target="http://localhost/phpmyadmin/sql.php?db=lazara&amp;table=pesanan&amp;sql_query=DELETE+FROM+%60lazara%60.%60pesanan%60+WHERE+%60pesanan%60.%60no_transaksi%60+=+'20161107162157'+AND+%60pesanan%60.%60tgl_transaksi%60+=+'2016-11-07'+AND+%60pesanan%60.%60id_menu%60+=+'MENU00101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4" Type="http://schemas.openxmlformats.org/officeDocument/2006/relationships/hyperlink" Target="http://localhost/phpmyadmin/tbl_change.php?db=lazara&amp;table=pesanan&amp;where_clause=%60pesanan%60.%60no_transaksi%60+=+'20161108044257'+AND+%60pesanan%60.%60tgl_transaksi%60+=+'2016-11-08'+AND+%60pesanan%60.%60id_menu%60+=+'MENU00101'+AND+%60pesanan%60.%60no_meja%60+=+'03'&amp;clause_is_unique=1&amp;sql_query=SELECT+*+FROM+%60pesanan%60+ORDER+BY+%60no_transaksi%60+ASC++&amp;goto=sql.php&amp;default_action=update&amp;token=759f56fe3e65f60ff0ae5a22cd8007d8" TargetMode="External"/><Relationship Id="rId120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0'+AND+%60pesanan%60.%60no_meja%60+=+'11'&amp;clause_is_unique=1&amp;sql_query=SELECT+*+FROM+%60pesanan%60+ORDER+BY+%60no_transaksi%60+ASC++&amp;goto=sql.php&amp;default_action=insert&amp;token=759f56fe3e65f60ff0ae5a22cd8007d8" TargetMode="External"/><Relationship Id="rId125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2'+AND+%60pesanan%60.%60no_meja%60+=+'11'&amp;clause_is_unique=1&amp;sql_query=SELECT+*+FROM+%60pesanan%60+ORDER+BY+%60no_transaksi%60+ASC++&amp;goto=sql.php&amp;default_action=update&amp;token=759f56fe3e65f60ff0ae5a22cd8007d8" TargetMode="External"/><Relationship Id="rId141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43'+AND+%60pesanan%60.%60no_meja%60+=+'11'&amp;clause_is_unique=1&amp;sql_query=SELECT+*+FROM+%60pesanan%60+ORDER+BY+%60no_transaksi%60+ASC++&amp;goto=sql.php&amp;default_action=insert&amp;token=759f56fe3e65f60ff0ae5a22cd8007d8" TargetMode="External"/><Relationship Id="rId146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0'+AND+%60pesanan%60.%60no_meja%60+=+'11'&amp;clause_is_unique=1&amp;sql_query=SELECT+*+FROM+%60pesanan%60+ORDER+BY+%60no_transaksi%60+ASC++&amp;goto=sql.php&amp;default_action=update&amp;token=759f56fe3e65f60ff0ae5a22cd8007d8" TargetMode="External"/><Relationship Id="rId7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101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71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1'+AND+%60pesanan%60.%60no_meja%60+=+'02'&amp;clause_is_unique=1&amp;sql_query=SELECT+*+FROM+%60pesanan%60+ORDER+BY+%60no_transaksi%60+ASC++&amp;goto=sql.php&amp;default_action=update&amp;token=759f56fe3e65f60ff0ae5a22cd8007d8" TargetMode="External"/><Relationship Id="rId92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71'+AND+%60pesanan%60.%60no_meja%60+=+'02'&amp;clause_is_unique=1&amp;sql_query=SELECT+*+FROM+%60pesanan%60+ORDER+BY+%60no_transaksi%60+ASC++&amp;goto=sql.php&amp;default_action=update&amp;token=759f56fe3e65f60ff0ae5a22cd8007d8" TargetMode="External"/><Relationship Id="rId162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64'+AND+%60pesanan%60.%60no_meja%60+=+'11'&amp;clause_is_unique=1&amp;sql_query=SELECT+*+FROM+%60pesanan%60+ORDER+BY+%60no_transaksi%60+ASC++&amp;goto=sql.php&amp;default_action=insert&amp;token=759f56fe3e65f60ff0ae5a22cd8007d8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1'+AND+%60pesanan%60.%60no_meja%60+=+'06'&amp;clause_is_unique=1&amp;sql_query=SELECT+*+FROM+%60pesanan%60+ORDER+BY+%60no_transaksi%60+ASC++&amp;goto=sql.php&amp;default_action=update&amp;token=759f56fe3e65f60ff0ae5a22cd8007d8" TargetMode="External"/><Relationship Id="rId24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43'+AND+%60pesanan%60.%60no_meja%60+=+'01'&amp;clause_is_unique=1&amp;sql_query=SELECT+*+FROM+%60pesanan%60+ORDER+BY+%60no_transaksi%60+ASC++&amp;goto=sql.php&amp;default_action=insert&amp;token=759f56fe3e65f60ff0ae5a22cd8007d8" TargetMode="External"/><Relationship Id="rId40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25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45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59'+AND+%60pesanan%60.%60no_meja%60+=+'06'&amp;clause_is_unique=1&amp;sql_query=SELECT+*+FROM+%60pesanan%60+ORDER+BY+%60no_transaksi%60+ASC++&amp;goto=sql.php&amp;default_action=insert&amp;token=759f56fe3e65f60ff0ae5a22cd8007d8" TargetMode="External"/><Relationship Id="rId66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101'+AND+%60pesanan%60.%60no_meja%60+=+'02'&amp;clause_is_unique=1&amp;sql_query=SELECT+*+FROM+%60pesanan%60+ORDER+BY+%60no_transaksi%60+ASC++&amp;goto=sql.php&amp;default_action=insert&amp;token=759f56fe3e65f60ff0ae5a22cd8007d8" TargetMode="External"/><Relationship Id="rId87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7'+AND+%60pesanan%60.%60no_meja%60+=+'02'&amp;clause_is_unique=1&amp;sql_query=SELECT+*+FROM+%60pesanan%60+ORDER+BY+%60no_transaksi%60+ASC++&amp;goto=sql.php&amp;default_action=insert&amp;token=759f56fe3e65f60ff0ae5a22cd8007d8" TargetMode="External"/><Relationship Id="rId110" Type="http://schemas.openxmlformats.org/officeDocument/2006/relationships/hyperlink" Target="http://localhost/phpmyadmin/tbl_change.php?db=lazara&amp;table=pesanan&amp;where_clause=%60pesanan%60.%60no_transaksi%60+=+'20161108080615'+AND+%60pesanan%60.%60tgl_transaksi%60+=+'2016-11-08'+AND+%60pesanan%60.%60id_menu%60+=+'MENU00101'+AND+%60pesanan%60.%60no_meja%60+=+'10'&amp;clause_is_unique=1&amp;sql_query=SELECT+*+FROM+%60pesanan%60+ORDER+BY+%60no_transaksi%60+ASC++&amp;goto=sql.php&amp;default_action=update&amp;token=759f56fe3e65f60ff0ae5a22cd8007d8" TargetMode="External"/><Relationship Id="rId115" Type="http://schemas.openxmlformats.org/officeDocument/2006/relationships/hyperlink" Target="http://localhost/phpmyadmin/sql.php?db=lazara&amp;table=pesanan&amp;sql_query=DELETE+FROM+%60lazara%60.%60pesanan%60+WHERE+%60pesanan%60.%60no_transaksi%60+=+'20161108080928'+AND+%60pesanan%60.%60tgl_transaksi%60+=+'2016-11-08'+AND+%60pesanan%60.%60id_menu%60+=+'MENU00100'+AND+%60pesanan%60.%60no_meja%60+=+'03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31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5'+AND+%60pesanan%60.%60no_meja%60+=+'11'&amp;clause_is_unique=1&amp;sql_query=SELECT+*+FROM+%60pesanan%60+ORDER+BY+%60no_transaksi%60+ASC++&amp;goto=sql.php&amp;default_action=update&amp;token=759f56fe3e65f60ff0ae5a22cd8007d8" TargetMode="External"/><Relationship Id="rId136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38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7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13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61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66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82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4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52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2'+AND+%60pesanan%60.%60no_meja%60+=+'11'&amp;clause_is_unique=1&amp;sql_query=SELECT+*+FROM+%60pesanan%60+ORDER+BY+%60no_transaksi%60+ASC++&amp;goto=sql.php&amp;default_action=update&amp;token=759f56fe3e65f60ff0ae5a22cd8007d8" TargetMode="External"/><Relationship Id="rId19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38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4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25'+AND+%60pesanan%60.%60no_meja%60+=+'01'&amp;clause_is_unique=1&amp;sql_query=SELECT+*+FROM+%60pesanan%60+ORDER+BY+%60no_transaksi%60+ASC++&amp;goto=sql.php&amp;default_action=update&amp;token=759f56fe3e65f60ff0ae5a22cd8007d8" TargetMode="External"/><Relationship Id="rId30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101'+AND+%60pesanan%60.%60no_meja%60+=+'06'&amp;clause_is_unique=1&amp;sql_query=SELECT+*+FROM+%60pesanan%60+ORDER+BY+%60no_transaksi%60+ASC++&amp;goto=sql.php&amp;default_action=insert&amp;token=759f56fe3e65f60ff0ae5a22cd8007d8" TargetMode="External"/><Relationship Id="rId35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24'+AND+%60pesanan%60.%60no_meja%60+=+'06'&amp;clause_is_unique=1&amp;sql_query=SELECT+*+FROM+%60pesanan%60+ORDER+BY+%60no_transaksi%60+ASC++&amp;goto=sql.php&amp;default_action=update&amp;token=759f56fe3e65f60ff0ae5a22cd8007d8" TargetMode="External"/><Relationship Id="rId56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4'+AND+%60pesanan%60.%60no_meja%60+=+'06'&amp;clause_is_unique=1&amp;sql_query=SELECT+*+FROM+%60pesanan%60+ORDER+BY+%60no_transaksi%60+ASC++&amp;goto=sql.php&amp;default_action=update&amp;token=759f56fe3e65f60ff0ae5a22cd8007d8" TargetMode="External"/><Relationship Id="rId77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3'+AND+%60pesanan%60.%60no_meja%60+=+'02'&amp;clause_is_unique=1&amp;sql_query=SELECT+*+FROM+%60pesanan%60+ORDER+BY+%60no_transaksi%60+ASC++&amp;goto=sql.php&amp;default_action=update&amp;token=759f56fe3e65f60ff0ae5a22cd8007d8" TargetMode="External"/><Relationship Id="rId100" Type="http://schemas.openxmlformats.org/officeDocument/2006/relationships/hyperlink" Target="http://localhost/phpmyadmin/sql.php?db=lazara&amp;table=pesanan&amp;sql_query=DELETE+FROM+%60lazara%60.%60pesanan%60+WHERE+%60pesanan%60.%60no_transaksi%60+=+'20161107162157'+AND+%60pesanan%60.%60tgl_transaksi%60+=+'2016-11-07'+AND+%60pesanan%60.%60id_menu%60+=+'MENU00102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05" Type="http://schemas.openxmlformats.org/officeDocument/2006/relationships/hyperlink" Target="http://localhost/phpmyadmin/tbl_change.php?db=lazara&amp;table=pesanan&amp;where_clause=%60pesanan%60.%60no_transaksi%60+=+'20161108044257'+AND+%60pesanan%60.%60tgl_transaksi%60+=+'2016-11-08'+AND+%60pesanan%60.%60id_menu%60+=+'MENU00101'+AND+%60pesanan%60.%60no_meja%60+=+'03'&amp;clause_is_unique=1&amp;sql_query=SELECT+*+FROM+%60pesanan%60+ORDER+BY+%60no_transaksi%60+ASC++&amp;goto=sql.php&amp;default_action=insert&amp;token=759f56fe3e65f60ff0ae5a22cd8007d8" TargetMode="External"/><Relationship Id="rId126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102'+AND+%60pesanan%60.%60no_meja%60+=+'11'&amp;clause_is_unique=1&amp;sql_query=SELECT+*+FROM+%60pesanan%60+ORDER+BY+%60no_transaksi%60+ASC++&amp;goto=sql.php&amp;default_action=insert&amp;token=759f56fe3e65f60ff0ae5a22cd8007d8" TargetMode="External"/><Relationship Id="rId147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0'+AND+%60pesanan%60.%60no_meja%60+=+'11'&amp;clause_is_unique=1&amp;sql_query=SELECT+*+FROM+%60pesanan%60+ORDER+BY+%60no_transaksi%60+ASC++&amp;goto=sql.php&amp;default_action=insert&amp;token=759f56fe3e65f60ff0ae5a22cd8007d8" TargetMode="External"/><Relationship Id="rId8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2'+AND+%60pesanan%60.%60no_meja%60+=+'01'&amp;clause_is_unique=1&amp;sql_query=SELECT+*+FROM+%60pesanan%60+ORDER+BY+%60no_transaksi%60+ASC++&amp;goto=sql.php&amp;default_action=update&amp;token=759f56fe3e65f60ff0ae5a22cd8007d8" TargetMode="External"/><Relationship Id="rId51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2'+AND+%60pesanan%60.%60no_meja%60+=+'06'&amp;clause_is_unique=1&amp;sql_query=SELECT+*+FROM+%60pesanan%60+ORDER+BY+%60no_transaksi%60+ASC++&amp;goto=sql.php&amp;default_action=insert&amp;token=759f56fe3e65f60ff0ae5a22cd8007d8" TargetMode="External"/><Relationship Id="rId72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1'+AND+%60pesanan%60.%60no_meja%60+=+'02'&amp;clause_is_unique=1&amp;sql_query=SELECT+*+FROM+%60pesanan%60+ORDER+BY+%60no_transaksi%60+ASC++&amp;goto=sql.php&amp;default_action=insert&amp;token=759f56fe3e65f60ff0ae5a22cd8007d8" TargetMode="External"/><Relationship Id="rId93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71'+AND+%60pesanan%60.%60no_meja%60+=+'02'&amp;clause_is_unique=1&amp;sql_query=SELECT+*+FROM+%60pesanan%60+ORDER+BY+%60no_transaksi%60+ASC++&amp;goto=sql.php&amp;default_action=insert&amp;token=759f56fe3e65f60ff0ae5a22cd8007d8" TargetMode="External"/><Relationship Id="rId98" Type="http://schemas.openxmlformats.org/officeDocument/2006/relationships/hyperlink" Target="http://localhost/phpmyadmin/tbl_change.php?db=lazara&amp;table=pesanan&amp;where_clause=%60pesanan%60.%60no_transaksi%60+=+'20161107162157'+AND+%60pesanan%60.%60tgl_transaksi%60+=+'2016-11-07'+AND+%60pesanan%60.%60id_menu%60+=+'MENU00102'+AND+%60pesanan%60.%60no_meja%60+=+'01'&amp;clause_is_unique=1&amp;sql_query=SELECT+*+FROM+%60pesanan%60+ORDER+BY+%60no_transaksi%60+ASC++&amp;goto=sql.php&amp;default_action=update&amp;token=759f56fe3e65f60ff0ae5a22cd8007d8" TargetMode="External"/><Relationship Id="rId121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100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42" Type="http://schemas.openxmlformats.org/officeDocument/2006/relationships/hyperlink" Target="http://localhost/phpmyadmin/sql.php?db=lazara&amp;table=pesanan&amp;sql_query=DELETE+FROM+%60lazara%60.%60pesanan%60+WHERE+%60pesanan%60.%60no_transaksi%60+=+'20161108081536'+AND+%60pesanan%60.%60tgl_transaksi%60+=+'2016-11-08'+AND+%60pesanan%60.%60id_menu%60+=+'MENU0043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63" Type="http://schemas.openxmlformats.org/officeDocument/2006/relationships/hyperlink" Target="http://localhost/phpmyadmin/sql.php?db=lazara&amp;table=pesanan&amp;sql_query=DELETE+FROM+%60lazara%60.%60pesanan%60+WHERE+%60pesanan%60.%60no_transaksi%60+=+'TRANS001'+AND+%60pesanan%60.%60tgl_transaksi%60+=+'2016-10-22'+AND+%60pesanan%60.%60id_menu%60+=+'MENU0064'+AND+%60pesanan%60.%60no_meja%60+=+'1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3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100'+AND+%60pesanan%60.%60no_meja%60+=+'01'&amp;clause_is_unique=1&amp;sql_query=SELECT+*+FROM+%60pesanan%60+ORDER+BY+%60no_transaksi%60+ASC++&amp;goto=sql.php&amp;default_action=insert&amp;token=759f56fe3e65f60ff0ae5a22cd8007d8" TargetMode="External"/><Relationship Id="rId25" Type="http://schemas.openxmlformats.org/officeDocument/2006/relationships/hyperlink" Target="http://localhost/phpmyadmin/sql.php?db=lazara&amp;table=pesanan&amp;sql_query=DELETE+FROM+%60lazara%60.%60pesanan%60+WHERE+%60pesanan%60.%60no_transaksi%60+=+'20161104164221'+AND+%60pesanan%60.%60tgl_transaksi%60+=+'2016-11-04'+AND+%60pesanan%60.%60id_menu%60+=+'MENU0043'+AND+%60pesanan%60.%60no_meja%60+=+'01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46" Type="http://schemas.openxmlformats.org/officeDocument/2006/relationships/hyperlink" Target="http://localhost/phpmyadmin/sql.php?db=lazara&amp;table=pesanan&amp;sql_query=DELETE+FROM+%60lazara%60.%60pesanan%60+WHERE+%60pesanan%60.%60no_transaksi%60+=+'20161104165456'+AND+%60pesanan%60.%60tgl_transaksi%60+=+'2016-11-04'+AND+%60pesanan%60.%60id_menu%60+=+'MENU0059'+AND+%60pesanan%60.%60no_meja%60+=+'06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67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101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16" Type="http://schemas.openxmlformats.org/officeDocument/2006/relationships/hyperlink" Target="http://localhost/phpmyadmin/tbl_change.php?db=lazara&amp;table=pesanan&amp;where_clause=%60pesanan%60.%60no_transaksi%60+=+'20161108080928'+AND+%60pesanan%60.%60tgl_transaksi%60+=+'2016-11-08'+AND+%60pesanan%60.%60id_menu%60+=+'MENU00101'+AND+%60pesanan%60.%60no_meja%60+=+'03'&amp;clause_is_unique=1&amp;sql_query=SELECT+*+FROM+%60pesanan%60+ORDER+BY+%60no_transaksi%60+ASC++&amp;goto=sql.php&amp;default_action=update&amp;token=759f56fe3e65f60ff0ae5a22cd8007d8" TargetMode="External"/><Relationship Id="rId137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39'+AND+%60pesanan%60.%60no_meja%60+=+'11'&amp;clause_is_unique=1&amp;sql_query=SELECT+*+FROM+%60pesanan%60+ORDER+BY+%60no_transaksi%60+ASC++&amp;goto=sql.php&amp;default_action=update&amp;token=759f56fe3e65f60ff0ae5a22cd8007d8" TargetMode="External"/><Relationship Id="rId158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63'+AND+%60pesanan%60.%60no_meja%60+=+'11'&amp;clause_is_unique=1&amp;sql_query=SELECT+*+FROM+%60pesanan%60+ORDER+BY+%60no_transaksi%60+ASC++&amp;goto=sql.php&amp;default_action=update&amp;token=759f56fe3e65f60ff0ae5a22cd8007d8" TargetMode="External"/><Relationship Id="rId20" Type="http://schemas.openxmlformats.org/officeDocument/2006/relationships/hyperlink" Target="http://localhost/phpmyadmin/tbl_change.php?db=lazara&amp;table=pesanan&amp;where_clause=%60pesanan%60.%60no_transaksi%60+=+'20161104164221'+AND+%60pesanan%60.%60tgl_transaksi%60+=+'2016-11-04'+AND+%60pesanan%60.%60id_menu%60+=+'MENU0039'+AND+%60pesanan%60.%60no_meja%60+=+'01'&amp;clause_is_unique=1&amp;sql_query=SELECT+*+FROM+%60pesanan%60+ORDER+BY+%60no_transaksi%60+ASC++&amp;goto=sql.php&amp;default_action=update&amp;token=759f56fe3e65f60ff0ae5a22cd8007d8" TargetMode="External"/><Relationship Id="rId41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39'+AND+%60pesanan%60.%60no_meja%60+=+'06'&amp;clause_is_unique=1&amp;sql_query=SELECT+*+FROM+%60pesanan%60+ORDER+BY+%60no_transaksi%60+ASC++&amp;goto=sql.php&amp;default_action=update&amp;token=759f56fe3e65f60ff0ae5a22cd8007d8" TargetMode="External"/><Relationship Id="rId62" Type="http://schemas.openxmlformats.org/officeDocument/2006/relationships/hyperlink" Target="http://localhost/phpmyadmin/tbl_change.php?db=lazara&amp;table=pesanan&amp;where_clause=%60pesanan%60.%60no_transaksi%60+=+'20161104165456'+AND+%60pesanan%60.%60tgl_transaksi%60+=+'2016-11-04'+AND+%60pesanan%60.%60id_menu%60+=+'MENU0067'+AND+%60pesanan%60.%60no_meja%60+=+'06'&amp;clause_is_unique=1&amp;sql_query=SELECT+*+FROM+%60pesanan%60+ORDER+BY+%60no_transaksi%60+ASC++&amp;goto=sql.php&amp;default_action=update&amp;token=759f56fe3e65f60ff0ae5a22cd8007d8" TargetMode="External"/><Relationship Id="rId83" Type="http://schemas.openxmlformats.org/officeDocument/2006/relationships/hyperlink" Target="http://localhost/phpmyadmin/tbl_change.php?db=lazara&amp;table=pesanan&amp;where_clause=%60pesanan%60.%60no_transaksi%60+=+'20161104170517'+AND+%60pesanan%60.%60tgl_transaksi%60+=+'2016-11-04'+AND+%60pesanan%60.%60id_menu%60+=+'MENU0066'+AND+%60pesanan%60.%60no_meja%60+=+'02'&amp;clause_is_unique=1&amp;sql_query=SELECT+*+FROM+%60pesanan%60+ORDER+BY+%60no_transaksi%60+ASC++&amp;goto=sql.php&amp;default_action=update&amp;token=759f56fe3e65f60ff0ae5a22cd8007d8" TargetMode="External"/><Relationship Id="rId88" Type="http://schemas.openxmlformats.org/officeDocument/2006/relationships/hyperlink" Target="http://localhost/phpmyadmin/sql.php?db=lazara&amp;table=pesanan&amp;sql_query=DELETE+FROM+%60lazara%60.%60pesanan%60+WHERE+%60pesanan%60.%60no_transaksi%60+=+'20161104170517'+AND+%60pesanan%60.%60tgl_transaksi%60+=+'2016-11-04'+AND+%60pesanan%60.%60id_menu%60+=+'MENU0067'+AND+%60pesanan%60.%60no_meja%60+=+'02'&amp;message_to_show=The+row+has+been+deleted.&amp;goto=sql.php?db=lazara&amp;table=pesanan&amp;sql_query=SELECT+%2A+FROM+%60pesanan%60+ORDER+BY+%60no_transaksi%60+ASC++&amp;message_to_show=The+row+has+been+deleted.&amp;goto=tbl_sql.php&amp;token=759f56fe3e65f60ff0ae5a22cd8007d8&amp;token=759f56fe3e65f60ff0ae5a22cd8007d8" TargetMode="External"/><Relationship Id="rId111" Type="http://schemas.openxmlformats.org/officeDocument/2006/relationships/hyperlink" Target="http://localhost/phpmyadmin/tbl_change.php?db=lazara&amp;table=pesanan&amp;where_clause=%60pesanan%60.%60no_transaksi%60+=+'20161108080615'+AND+%60pesanan%60.%60tgl_transaksi%60+=+'2016-11-08'+AND+%60pesanan%60.%60id_menu%60+=+'MENU00101'+AND+%60pesanan%60.%60no_meja%60+=+'10'&amp;clause_is_unique=1&amp;sql_query=SELECT+*+FROM+%60pesanan%60+ORDER+BY+%60no_transaksi%60+ASC++&amp;goto=sql.php&amp;default_action=insert&amp;token=759f56fe3e65f60ff0ae5a22cd8007d8" TargetMode="External"/><Relationship Id="rId132" Type="http://schemas.openxmlformats.org/officeDocument/2006/relationships/hyperlink" Target="http://localhost/phpmyadmin/tbl_change.php?db=lazara&amp;table=pesanan&amp;where_clause=%60pesanan%60.%60no_transaksi%60+=+'20161108081536'+AND+%60pesanan%60.%60tgl_transaksi%60+=+'2016-11-08'+AND+%60pesanan%60.%60id_menu%60+=+'MENU0025'+AND+%60pesanan%60.%60no_meja%60+=+'11'&amp;clause_is_unique=1&amp;sql_query=SELECT+*+FROM+%60pesanan%60+ORDER+BY+%60no_transaksi%60+ASC++&amp;goto=sql.php&amp;default_action=insert&amp;token=759f56fe3e65f60ff0ae5a22cd8007d8" TargetMode="External"/><Relationship Id="rId153" Type="http://schemas.openxmlformats.org/officeDocument/2006/relationships/hyperlink" Target="http://localhost/phpmyadmin/tbl_change.php?db=lazara&amp;table=pesanan&amp;where_clause=%60pesanan%60.%60no_transaksi%60+=+'TRANS001'+AND+%60pesanan%60.%60tgl_transaksi%60+=+'2016-10-22'+AND+%60pesanan%60.%60id_menu%60+=+'MENU0012'+AND+%60pesanan%60.%60no_meja%60+=+'11'&amp;clause_is_unique=1&amp;sql_query=SELECT+*+FROM+%60pesanan%60+ORDER+BY+%60no_transaksi%60+ASC++&amp;goto=sql.php&amp;default_action=insert&amp;token=759f56fe3e65f60ff0ae5a22cd8007d8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13" Type="http://schemas.openxmlformats.org/officeDocument/2006/relationships/hyperlink" Target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3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7" Type="http://schemas.openxmlformats.org/officeDocument/2006/relationships/hyperlink" Target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12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6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11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5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10" Type="http://schemas.openxmlformats.org/officeDocument/2006/relationships/hyperlink" Target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4" Type="http://schemas.openxmlformats.org/officeDocument/2006/relationships/hyperlink" Target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9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026" name="Picture 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027" name="Picture 3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1028" name="Picture 4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30" name="Picture 6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031" name="Picture 7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1032" name="Picture 8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4" name="Picture 10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5" name="Picture 11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1036" name="Picture 12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038" name="Picture 14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39" name="Picture 15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40" name="Picture 16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042" name="Picture 18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043" name="Picture 19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1044" name="Picture 20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46" name="Picture 22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047" name="Picture 23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</xdr:colOff>
      <xdr:row>6</xdr:row>
      <xdr:rowOff>9525</xdr:rowOff>
    </xdr:to>
    <xdr:pic>
      <xdr:nvPicPr>
        <xdr:cNvPr id="1048" name="Picture 24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050" name="Picture 26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51" name="Picture 27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1052" name="Picture 28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054" name="Picture 30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055" name="Picture 31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</xdr:colOff>
      <xdr:row>8</xdr:row>
      <xdr:rowOff>9525</xdr:rowOff>
    </xdr:to>
    <xdr:pic>
      <xdr:nvPicPr>
        <xdr:cNvPr id="1056" name="Picture 32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8" name="Picture 34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59" name="Picture 35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9525</xdr:colOff>
      <xdr:row>9</xdr:row>
      <xdr:rowOff>9525</xdr:rowOff>
    </xdr:to>
    <xdr:pic>
      <xdr:nvPicPr>
        <xdr:cNvPr id="1060" name="Picture 36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1062" name="Picture 38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3" name="Picture 39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pic>
      <xdr:nvPicPr>
        <xdr:cNvPr id="1064" name="Picture 40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1066" name="Picture 42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7" name="Picture 43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pic>
      <xdr:nvPicPr>
        <xdr:cNvPr id="1068" name="Picture 44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70" name="Picture 46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71" name="Picture 47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1072" name="Picture 48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074" name="Picture 50" descr="Edit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75" name="Picture 51" descr="Copy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</xdr:colOff>
      <xdr:row>13</xdr:row>
      <xdr:rowOff>9525</xdr:rowOff>
    </xdr:to>
    <xdr:pic>
      <xdr:nvPicPr>
        <xdr:cNvPr id="1076" name="Picture 52" descr="Delet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42100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050" name="Picture 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051" name="Picture 3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2052" name="Picture 4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54" name="Picture 6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055" name="Picture 7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2056" name="Picture 8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58" name="Picture 10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9" name="Picture 11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060" name="Picture 12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715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074" name="Picture 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1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3075" name="Picture 3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1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3076" name="Picture 4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14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78" name="Picture 6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838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3079" name="Picture 7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838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3080" name="Picture 8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838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82" name="Picture 10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16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083" name="Picture 11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16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084" name="Picture 12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1162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086" name="Picture 14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3087" name="Picture 15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088" name="Picture 16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1485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90" name="Picture 18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80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</xdr:colOff>
      <xdr:row>6</xdr:row>
      <xdr:rowOff>9525</xdr:rowOff>
    </xdr:to>
    <xdr:pic>
      <xdr:nvPicPr>
        <xdr:cNvPr id="3091" name="Picture 19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80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3092" name="Picture 20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1809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3094" name="Picture 22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133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3095" name="Picture 23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133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3096" name="Picture 24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2133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98" name="Picture 26" descr="Edit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57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</xdr:colOff>
      <xdr:row>8</xdr:row>
      <xdr:rowOff>9525</xdr:rowOff>
    </xdr:to>
    <xdr:pic>
      <xdr:nvPicPr>
        <xdr:cNvPr id="3099" name="Picture 27" descr="Copy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457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3100" name="Picture 28" descr="Delet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24574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097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4098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4099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4101" name="Picture 5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4102" name="Picture 6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4103" name="Picture 7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2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05" name="Picture 9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4106" name="Picture 10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4107" name="Picture 11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647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09" name="Picture 13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110" name="Picture 14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4111" name="Picture 15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113" name="Picture 17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114" name="Picture 18" descr="Cop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115" name="Picture 19" descr="Delete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295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117" name="Picture 21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18" name="Picture 22" descr="Copy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4119" name="Picture 23" descr="Dele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619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21" name="Picture 25" descr="Edit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122" name="Picture 26" descr="Copy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</xdr:colOff>
      <xdr:row>6</xdr:row>
      <xdr:rowOff>9525</xdr:rowOff>
    </xdr:to>
    <xdr:pic>
      <xdr:nvPicPr>
        <xdr:cNvPr id="4123" name="Picture 27" descr="Delet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943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125" name="Picture 29" descr="Edit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126" name="Picture 30" descr="Copy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4127" name="Picture 31" descr="Delet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266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129" name="Picture 33" descr="Edit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130" name="Picture 34" descr="Copy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</xdr:colOff>
      <xdr:row>8</xdr:row>
      <xdr:rowOff>9525</xdr:rowOff>
    </xdr:to>
    <xdr:pic>
      <xdr:nvPicPr>
        <xdr:cNvPr id="4131" name="Picture 35" descr="Delete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590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33" name="Picture 37" descr="Edit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4134" name="Picture 38" descr="Copy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9525</xdr:colOff>
      <xdr:row>9</xdr:row>
      <xdr:rowOff>9525</xdr:rowOff>
    </xdr:to>
    <xdr:pic>
      <xdr:nvPicPr>
        <xdr:cNvPr id="4135" name="Picture 39" descr="Delete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4137" name="Picture 41" descr="Edit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38" name="Picture 42" descr="Copy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pic>
      <xdr:nvPicPr>
        <xdr:cNvPr id="4139" name="Picture 43" descr="Delet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4141" name="Picture 45" descr="Edit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142" name="Picture 46" descr="Copy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</xdr:colOff>
      <xdr:row>11</xdr:row>
      <xdr:rowOff>9525</xdr:rowOff>
    </xdr:to>
    <xdr:pic>
      <xdr:nvPicPr>
        <xdr:cNvPr id="4143" name="Picture 47" descr="Delet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56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145" name="Picture 49" descr="Edit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6" name="Picture 50" descr="Copy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4147" name="Picture 51" descr="Delete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886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149" name="Picture 53" descr="Edit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150" name="Picture 54" descr="Copy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</xdr:colOff>
      <xdr:row>13</xdr:row>
      <xdr:rowOff>9525</xdr:rowOff>
    </xdr:to>
    <xdr:pic>
      <xdr:nvPicPr>
        <xdr:cNvPr id="4151" name="Picture 55" descr="Delete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421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153" name="Picture 57" descr="Edit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533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154" name="Picture 58" descr="Copy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533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4155" name="Picture 59" descr="Delete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4533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157" name="Picture 61" descr="Edit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158" name="Picture 62" descr="Copy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</xdr:colOff>
      <xdr:row>15</xdr:row>
      <xdr:rowOff>9525</xdr:rowOff>
    </xdr:to>
    <xdr:pic>
      <xdr:nvPicPr>
        <xdr:cNvPr id="4159" name="Picture 63" descr="Delete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4857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9525</xdr:colOff>
      <xdr:row>16</xdr:row>
      <xdr:rowOff>9525</xdr:rowOff>
    </xdr:to>
    <xdr:pic>
      <xdr:nvPicPr>
        <xdr:cNvPr id="4161" name="Picture 65" descr="Edit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18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162" name="Picture 66" descr="Copy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18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9525</xdr:colOff>
      <xdr:row>16</xdr:row>
      <xdr:rowOff>9525</xdr:rowOff>
    </xdr:to>
    <xdr:pic>
      <xdr:nvPicPr>
        <xdr:cNvPr id="4163" name="Picture 67" descr="Delete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181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4165" name="Picture 69" descr="Edit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505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166" name="Picture 70" descr="Copy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505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9525</xdr:colOff>
      <xdr:row>17</xdr:row>
      <xdr:rowOff>9525</xdr:rowOff>
    </xdr:to>
    <xdr:pic>
      <xdr:nvPicPr>
        <xdr:cNvPr id="4167" name="Picture 71" descr="Delete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505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4169" name="Picture 73" descr="Edit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829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170" name="Picture 74" descr="Copy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829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9525</xdr:colOff>
      <xdr:row>18</xdr:row>
      <xdr:rowOff>9525</xdr:rowOff>
    </xdr:to>
    <xdr:pic>
      <xdr:nvPicPr>
        <xdr:cNvPr id="4171" name="Picture 75" descr="Delete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829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4173" name="Picture 77" descr="Edit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615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174" name="Picture 78" descr="Copy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615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</xdr:colOff>
      <xdr:row>19</xdr:row>
      <xdr:rowOff>9525</xdr:rowOff>
    </xdr:to>
    <xdr:pic>
      <xdr:nvPicPr>
        <xdr:cNvPr id="4175" name="Picture 79" descr="Delete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615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177" name="Picture 81" descr="Edit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647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4178" name="Picture 82" descr="Copy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647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4179" name="Picture 83" descr="Delete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647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4181" name="Picture 85" descr="Edit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680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4182" name="Picture 86" descr="Copy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680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4183" name="Picture 87" descr="Delete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680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4185" name="Picture 89" descr="Edit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124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4186" name="Picture 90" descr="Copy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7124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4187" name="Picture 91" descr="Delete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7124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4189" name="Picture 93" descr="Edit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44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190" name="Picture 94" descr="Copy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744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4191" name="Picture 95" descr="Delete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744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4193" name="Picture 97" descr="Edit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77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194" name="Picture 98" descr="Copy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777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9525</xdr:colOff>
      <xdr:row>24</xdr:row>
      <xdr:rowOff>9525</xdr:rowOff>
    </xdr:to>
    <xdr:pic>
      <xdr:nvPicPr>
        <xdr:cNvPr id="4195" name="Picture 99" descr="Delete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7772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197" name="Picture 101" descr="Edi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8096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198" name="Picture 102" descr="Copy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8096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</xdr:colOff>
      <xdr:row>25</xdr:row>
      <xdr:rowOff>9525</xdr:rowOff>
    </xdr:to>
    <xdr:pic>
      <xdr:nvPicPr>
        <xdr:cNvPr id="4199" name="Picture 103" descr="Delete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8096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4201" name="Picture 105" descr="Edit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8420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02" name="Picture 106" descr="Copy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8420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9525</xdr:colOff>
      <xdr:row>26</xdr:row>
      <xdr:rowOff>9525</xdr:rowOff>
    </xdr:to>
    <xdr:pic>
      <xdr:nvPicPr>
        <xdr:cNvPr id="4203" name="Picture 107" descr="Delete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8420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4205" name="Picture 109" descr="Edit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874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206" name="Picture 110" descr="Copy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874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9525</xdr:colOff>
      <xdr:row>27</xdr:row>
      <xdr:rowOff>9525</xdr:rowOff>
    </xdr:to>
    <xdr:pic>
      <xdr:nvPicPr>
        <xdr:cNvPr id="4207" name="Picture 111" descr="Delete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874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4209" name="Picture 113" descr="Edit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06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10" name="Picture 114" descr="Copy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906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9525</xdr:colOff>
      <xdr:row>28</xdr:row>
      <xdr:rowOff>9525</xdr:rowOff>
    </xdr:to>
    <xdr:pic>
      <xdr:nvPicPr>
        <xdr:cNvPr id="4211" name="Picture 115" descr="Delete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906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4213" name="Picture 117" descr="Edit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39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4214" name="Picture 118" descr="Copy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939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</xdr:colOff>
      <xdr:row>29</xdr:row>
      <xdr:rowOff>9525</xdr:rowOff>
    </xdr:to>
    <xdr:pic>
      <xdr:nvPicPr>
        <xdr:cNvPr id="4215" name="Picture 119" descr="Delete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939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217" name="Picture 121" descr="Edit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71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18" name="Picture 122" descr="Copy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971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4219" name="Picture 123" descr="Delete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971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4221" name="Picture 125" descr="Edit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22" name="Picture 126" descr="Copy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4223" name="Picture 127" descr="Delete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25" name="Picture 129" descr="Edit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36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9525</xdr:colOff>
      <xdr:row>32</xdr:row>
      <xdr:rowOff>9525</xdr:rowOff>
    </xdr:to>
    <xdr:pic>
      <xdr:nvPicPr>
        <xdr:cNvPr id="4226" name="Picture 130" descr="Copy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036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9525</xdr:colOff>
      <xdr:row>32</xdr:row>
      <xdr:rowOff>9525</xdr:rowOff>
    </xdr:to>
    <xdr:pic>
      <xdr:nvPicPr>
        <xdr:cNvPr id="4227" name="Picture 131" descr="Delete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036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229" name="Picture 133" descr="Edit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68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9525</xdr:colOff>
      <xdr:row>33</xdr:row>
      <xdr:rowOff>9525</xdr:rowOff>
    </xdr:to>
    <xdr:pic>
      <xdr:nvPicPr>
        <xdr:cNvPr id="4230" name="Picture 134" descr="Copy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068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4231" name="Picture 135" descr="Delete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068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4233" name="Picture 137" descr="Edit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010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4234" name="Picture 138" descr="Copy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1010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4235" name="Picture 139" descr="Delete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1010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9525</xdr:colOff>
      <xdr:row>35</xdr:row>
      <xdr:rowOff>9525</xdr:rowOff>
    </xdr:to>
    <xdr:pic>
      <xdr:nvPicPr>
        <xdr:cNvPr id="4237" name="Picture 141" descr="Edit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33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9525</xdr:colOff>
      <xdr:row>35</xdr:row>
      <xdr:rowOff>9525</xdr:rowOff>
    </xdr:to>
    <xdr:pic>
      <xdr:nvPicPr>
        <xdr:cNvPr id="4238" name="Picture 142" descr="Copy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133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4239" name="Picture 143" descr="Delete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13347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pic>
      <xdr:nvPicPr>
        <xdr:cNvPr id="4241" name="Picture 145" descr="Edit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65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9525</xdr:colOff>
      <xdr:row>36</xdr:row>
      <xdr:rowOff>9525</xdr:rowOff>
    </xdr:to>
    <xdr:pic>
      <xdr:nvPicPr>
        <xdr:cNvPr id="4242" name="Picture 146" descr="Copy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165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</xdr:colOff>
      <xdr:row>36</xdr:row>
      <xdr:rowOff>9525</xdr:rowOff>
    </xdr:to>
    <xdr:pic>
      <xdr:nvPicPr>
        <xdr:cNvPr id="4243" name="Picture 147" descr="Delete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165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4245" name="Picture 149" descr="Edit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4246" name="Picture 150" descr="Copy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19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9525</xdr:colOff>
      <xdr:row>37</xdr:row>
      <xdr:rowOff>9525</xdr:rowOff>
    </xdr:to>
    <xdr:pic>
      <xdr:nvPicPr>
        <xdr:cNvPr id="4247" name="Picture 151" descr="Delete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19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9525</xdr:colOff>
      <xdr:row>38</xdr:row>
      <xdr:rowOff>9525</xdr:rowOff>
    </xdr:to>
    <xdr:pic>
      <xdr:nvPicPr>
        <xdr:cNvPr id="4249" name="Picture 153" descr="Edit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30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9525</xdr:rowOff>
    </xdr:to>
    <xdr:pic>
      <xdr:nvPicPr>
        <xdr:cNvPr id="4250" name="Picture 154" descr="Copy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30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9525</xdr:colOff>
      <xdr:row>38</xdr:row>
      <xdr:rowOff>9525</xdr:rowOff>
    </xdr:to>
    <xdr:pic>
      <xdr:nvPicPr>
        <xdr:cNvPr id="4251" name="Picture 155" descr="Delete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2306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4253" name="Picture 157" descr="Edit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63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9525</xdr:colOff>
      <xdr:row>39</xdr:row>
      <xdr:rowOff>9525</xdr:rowOff>
    </xdr:to>
    <xdr:pic>
      <xdr:nvPicPr>
        <xdr:cNvPr id="4254" name="Picture 158" descr="Copy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63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9525</xdr:colOff>
      <xdr:row>39</xdr:row>
      <xdr:rowOff>9525</xdr:rowOff>
    </xdr:to>
    <xdr:pic>
      <xdr:nvPicPr>
        <xdr:cNvPr id="4255" name="Picture 159" descr="Delete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263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4257" name="Picture 161" descr="Edi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4258" name="Picture 162" descr="Copy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95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40</xdr:row>
      <xdr:rowOff>9525</xdr:rowOff>
    </xdr:to>
    <xdr:pic>
      <xdr:nvPicPr>
        <xdr:cNvPr id="4259" name="Picture 163" descr="Delete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295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4261" name="Picture 165" descr="Edit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277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</xdr:rowOff>
    </xdr:to>
    <xdr:pic>
      <xdr:nvPicPr>
        <xdr:cNvPr id="4262" name="Picture 166" descr="Copy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3277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9525</xdr:rowOff>
    </xdr:to>
    <xdr:pic>
      <xdr:nvPicPr>
        <xdr:cNvPr id="4263" name="Picture 167" descr="Delete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3277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9525</xdr:colOff>
      <xdr:row>42</xdr:row>
      <xdr:rowOff>9525</xdr:rowOff>
    </xdr:to>
    <xdr:pic>
      <xdr:nvPicPr>
        <xdr:cNvPr id="4265" name="Picture 169" descr="Edit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9525</xdr:colOff>
      <xdr:row>42</xdr:row>
      <xdr:rowOff>9525</xdr:rowOff>
    </xdr:to>
    <xdr:pic>
      <xdr:nvPicPr>
        <xdr:cNvPr id="4266" name="Picture 170" descr="Copy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</xdr:colOff>
      <xdr:row>42</xdr:row>
      <xdr:rowOff>9525</xdr:rowOff>
    </xdr:to>
    <xdr:pic>
      <xdr:nvPicPr>
        <xdr:cNvPr id="4267" name="Picture 171" descr="Delete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9525</xdr:colOff>
      <xdr:row>43</xdr:row>
      <xdr:rowOff>9525</xdr:rowOff>
    </xdr:to>
    <xdr:pic>
      <xdr:nvPicPr>
        <xdr:cNvPr id="4269" name="Picture 173" descr="Edit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9525</xdr:colOff>
      <xdr:row>43</xdr:row>
      <xdr:rowOff>9525</xdr:rowOff>
    </xdr:to>
    <xdr:pic>
      <xdr:nvPicPr>
        <xdr:cNvPr id="4270" name="Picture 174" descr="Copy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9525</xdr:colOff>
      <xdr:row>43</xdr:row>
      <xdr:rowOff>9525</xdr:rowOff>
    </xdr:to>
    <xdr:pic>
      <xdr:nvPicPr>
        <xdr:cNvPr id="4271" name="Picture 175" descr="Delete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3925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73" name="Picture 177" descr="Edit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249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4274" name="Picture 178" descr="Copy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4249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9525</xdr:colOff>
      <xdr:row>44</xdr:row>
      <xdr:rowOff>9525</xdr:rowOff>
    </xdr:to>
    <xdr:pic>
      <xdr:nvPicPr>
        <xdr:cNvPr id="4275" name="Picture 179" descr="Delete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4249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9525</xdr:colOff>
      <xdr:row>45</xdr:row>
      <xdr:rowOff>9525</xdr:rowOff>
    </xdr:to>
    <xdr:pic>
      <xdr:nvPicPr>
        <xdr:cNvPr id="4277" name="Picture 181" descr="Edit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57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pic>
      <xdr:nvPicPr>
        <xdr:cNvPr id="4278" name="Picture 182" descr="Copy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457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9525</xdr:colOff>
      <xdr:row>45</xdr:row>
      <xdr:rowOff>9525</xdr:rowOff>
    </xdr:to>
    <xdr:pic>
      <xdr:nvPicPr>
        <xdr:cNvPr id="4279" name="Picture 183" descr="Delete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4573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9525</xdr:colOff>
      <xdr:row>46</xdr:row>
      <xdr:rowOff>9525</xdr:rowOff>
    </xdr:to>
    <xdr:pic>
      <xdr:nvPicPr>
        <xdr:cNvPr id="4281" name="Picture 185" descr="Edit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89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9525</xdr:colOff>
      <xdr:row>46</xdr:row>
      <xdr:rowOff>9525</xdr:rowOff>
    </xdr:to>
    <xdr:pic>
      <xdr:nvPicPr>
        <xdr:cNvPr id="4282" name="Picture 186" descr="Copy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489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9525</xdr:colOff>
      <xdr:row>46</xdr:row>
      <xdr:rowOff>9525</xdr:rowOff>
    </xdr:to>
    <xdr:pic>
      <xdr:nvPicPr>
        <xdr:cNvPr id="4283" name="Picture 187" descr="Delete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489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9525</xdr:colOff>
      <xdr:row>47</xdr:row>
      <xdr:rowOff>9525</xdr:rowOff>
    </xdr:to>
    <xdr:pic>
      <xdr:nvPicPr>
        <xdr:cNvPr id="4285" name="Picture 189" descr="Edit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522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9525</xdr:colOff>
      <xdr:row>47</xdr:row>
      <xdr:rowOff>9525</xdr:rowOff>
    </xdr:to>
    <xdr:pic>
      <xdr:nvPicPr>
        <xdr:cNvPr id="4286" name="Picture 190" descr="Copy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522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9525</xdr:colOff>
      <xdr:row>47</xdr:row>
      <xdr:rowOff>9525</xdr:rowOff>
    </xdr:to>
    <xdr:pic>
      <xdr:nvPicPr>
        <xdr:cNvPr id="4287" name="Picture 191" descr="Delete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522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9525</xdr:colOff>
      <xdr:row>48</xdr:row>
      <xdr:rowOff>9525</xdr:rowOff>
    </xdr:to>
    <xdr:pic>
      <xdr:nvPicPr>
        <xdr:cNvPr id="4289" name="Picture 193" descr="Edit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5544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</xdr:colOff>
      <xdr:row>48</xdr:row>
      <xdr:rowOff>9525</xdr:rowOff>
    </xdr:to>
    <xdr:pic>
      <xdr:nvPicPr>
        <xdr:cNvPr id="4290" name="Picture 194" descr="Copy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5544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9525</xdr:colOff>
      <xdr:row>48</xdr:row>
      <xdr:rowOff>9525</xdr:rowOff>
    </xdr:to>
    <xdr:pic>
      <xdr:nvPicPr>
        <xdr:cNvPr id="4291" name="Picture 195" descr="Delete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5544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4293" name="Picture 197" descr="Edit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5868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9525</xdr:rowOff>
    </xdr:to>
    <xdr:pic>
      <xdr:nvPicPr>
        <xdr:cNvPr id="4294" name="Picture 198" descr="Copy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5868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</xdr:colOff>
      <xdr:row>49</xdr:row>
      <xdr:rowOff>9525</xdr:rowOff>
    </xdr:to>
    <xdr:pic>
      <xdr:nvPicPr>
        <xdr:cNvPr id="4295" name="Picture 199" descr="Delete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5868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97" name="Picture 201" descr="Edit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619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</xdr:colOff>
      <xdr:row>50</xdr:row>
      <xdr:rowOff>9525</xdr:rowOff>
    </xdr:to>
    <xdr:pic>
      <xdr:nvPicPr>
        <xdr:cNvPr id="4298" name="Picture 202" descr="Copy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619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9525</xdr:colOff>
      <xdr:row>50</xdr:row>
      <xdr:rowOff>9525</xdr:rowOff>
    </xdr:to>
    <xdr:pic>
      <xdr:nvPicPr>
        <xdr:cNvPr id="4299" name="Picture 203" descr="Delete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619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4301" name="Picture 205" descr="Edit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651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</xdr:colOff>
      <xdr:row>51</xdr:row>
      <xdr:rowOff>9525</xdr:rowOff>
    </xdr:to>
    <xdr:pic>
      <xdr:nvPicPr>
        <xdr:cNvPr id="4302" name="Picture 206" descr="Copy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651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9525</xdr:colOff>
      <xdr:row>51</xdr:row>
      <xdr:rowOff>9525</xdr:rowOff>
    </xdr:to>
    <xdr:pic>
      <xdr:nvPicPr>
        <xdr:cNvPr id="4303" name="Picture 207" descr="Delete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6516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05" name="Picture 209" descr="Edit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6840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4306" name="Picture 210" descr="Copy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6840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9525</xdr:colOff>
      <xdr:row>52</xdr:row>
      <xdr:rowOff>9525</xdr:rowOff>
    </xdr:to>
    <xdr:pic>
      <xdr:nvPicPr>
        <xdr:cNvPr id="4307" name="Picture 211" descr="Delete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6840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4309" name="Picture 213" descr="Edit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716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9525</xdr:rowOff>
    </xdr:to>
    <xdr:pic>
      <xdr:nvPicPr>
        <xdr:cNvPr id="4310" name="Picture 214" descr="Copy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716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9525</xdr:colOff>
      <xdr:row>53</xdr:row>
      <xdr:rowOff>9525</xdr:rowOff>
    </xdr:to>
    <xdr:pic>
      <xdr:nvPicPr>
        <xdr:cNvPr id="4311" name="Picture 215" descr="Delete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71640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" name="Picture 2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3" name="Picture 3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4" name="Picture 4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5" name="Picture 6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" name="Picture 7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9525</xdr:colOff>
      <xdr:row>1</xdr:row>
      <xdr:rowOff>9525</xdr:rowOff>
    </xdr:to>
    <xdr:pic>
      <xdr:nvPicPr>
        <xdr:cNvPr id="7" name="Picture 8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" name="Picture 10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9" name="Picture 11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</xdr:colOff>
      <xdr:row>2</xdr:row>
      <xdr:rowOff>9525</xdr:rowOff>
    </xdr:to>
    <xdr:pic>
      <xdr:nvPicPr>
        <xdr:cNvPr id="10" name="Picture 12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" name="Picture 14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" name="Picture 15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5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13" name="Picture 16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7150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 TargetMode="External"/><Relationship Id="rId18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26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 TargetMode="External"/><Relationship Id="rId39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24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21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34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 TargetMode="External"/><Relationship Id="rId42" Type="http://schemas.openxmlformats.org/officeDocument/2006/relationships/vmlDrawing" Target="../drawings/vmlDrawing1.vml"/><Relationship Id="rId47" Type="http://schemas.openxmlformats.org/officeDocument/2006/relationships/control" Target="../activeX/activeX5.xml"/><Relationship Id="rId50" Type="http://schemas.openxmlformats.org/officeDocument/2006/relationships/control" Target="../activeX/activeX8.xml"/><Relationship Id="rId55" Type="http://schemas.openxmlformats.org/officeDocument/2006/relationships/control" Target="../activeX/activeX13.xml"/><Relationship Id="rId7" Type="http://schemas.openxmlformats.org/officeDocument/2006/relationships/hyperlink" Target="http://localhost/phpmyadmin/tbl_change.php?db=lazara&amp;table=pesananpertanggal&amp;where_clause=%60pesananpertanggal%60.%60id_menu%60+%3D+%27MENU0025%27&amp;clause_is_unique=1&amp;sql_query=SELECT+%2A+FROM+%60pesananpertanggal%60&amp;goto=sql.php&amp;default_action=update&amp;token=759f56fe3e65f60ff0ae5a22cd8007d8" TargetMode="External"/><Relationship Id="rId12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2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17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 TargetMode="External"/><Relationship Id="rId25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 TargetMode="External"/><Relationship Id="rId33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38" Type="http://schemas.openxmlformats.org/officeDocument/2006/relationships/hyperlink" Target="http://localhost/phpmyadmin/tbl_change.php?db=lazara&amp;table=pesananpertanggal&amp;where_clause=%60pesananpertanggal%60.%60id_menu%60+%3D+%27MENU0024%27&amp;clause_is_unique=1&amp;sql_query=SELECT+%2A+FROM+%60pesananpertanggal%60&amp;goto=sql.php&amp;default_action=insert&amp;token=759f56fe3e65f60ff0ae5a22cd8007d8" TargetMode="External"/><Relationship Id="rId46" Type="http://schemas.openxmlformats.org/officeDocument/2006/relationships/control" Target="../activeX/activeX4.xml"/><Relationship Id="rId2" Type="http://schemas.openxmlformats.org/officeDocument/2006/relationships/hyperlink" Target="http://localhost/phpmyadmin/tbl_change.php?db=lazara&amp;table=pesananpertanggal&amp;where_clause=%60pesananpertanggal%60.%60id_menu%60+%3D+%27MENU0039%27&amp;clause_is_unique=1&amp;sql_query=SELECT+%2A+FROM+%60pesananpertanggal%60&amp;goto=sql.php&amp;default_action=insert&amp;token=759f56fe3e65f60ff0ae5a22cd8007d8" TargetMode="External"/><Relationship Id="rId16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 TargetMode="External"/><Relationship Id="rId20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 TargetMode="External"/><Relationship Id="rId29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 TargetMode="External"/><Relationship Id="rId41" Type="http://schemas.openxmlformats.org/officeDocument/2006/relationships/drawing" Target="../drawings/drawing1.xml"/><Relationship Id="rId54" Type="http://schemas.openxmlformats.org/officeDocument/2006/relationships/control" Target="../activeX/activeX12.xml"/><Relationship Id="rId1" Type="http://schemas.openxmlformats.org/officeDocument/2006/relationships/hyperlink" Target="http://localhost/phpmyadmin/tbl_change.php?db=lazara&amp;table=pesananpertanggal&amp;where_clause=%60pesananpertanggal%60.%60id_menu%60+%3D+%27MENU0039%27&amp;clause_is_unique=1&amp;sql_query=SELECT+%2A+FROM+%60pesananpertanggal%60&amp;goto=sql.php&amp;default_action=update&amp;token=759f56fe3e65f60ff0ae5a22cd8007d8" TargetMode="External"/><Relationship Id="rId6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38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11" Type="http://schemas.openxmlformats.org/officeDocument/2006/relationships/hyperlink" Target="http://localhost/phpmyadmin/tbl_change.php?db=lazara&amp;table=pesananpertanggal&amp;where_clause=%60pesananpertanggal%60.%60id_menu%60+%3D+%27MENU00102%27&amp;clause_is_unique=1&amp;sql_query=SELECT+%2A+FROM+%60pesananpertanggal%60&amp;goto=sql.php&amp;default_action=insert&amp;token=759f56fe3e65f60ff0ae5a22cd8007d8" TargetMode="External"/><Relationship Id="rId24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32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 TargetMode="External"/><Relationship Id="rId37" Type="http://schemas.openxmlformats.org/officeDocument/2006/relationships/hyperlink" Target="http://localhost/phpmyadmin/tbl_change.php?db=lazara&amp;table=pesananpertanggal&amp;where_clause=%60pesananpertanggal%60.%60id_menu%60+%3D+%27MENU0024%27&amp;clause_is_unique=1&amp;sql_query=SELECT+%2A+FROM+%60pesananpertanggal%60&amp;goto=sql.php&amp;default_action=update&amp;token=759f56fe3e65f60ff0ae5a22cd8007d8" TargetMode="External"/><Relationship Id="rId40" Type="http://schemas.openxmlformats.org/officeDocument/2006/relationships/printerSettings" Target="../printerSettings/printerSettings1.bin"/><Relationship Id="rId45" Type="http://schemas.openxmlformats.org/officeDocument/2006/relationships/control" Target="../activeX/activeX3.xml"/><Relationship Id="rId53" Type="http://schemas.openxmlformats.org/officeDocument/2006/relationships/control" Target="../activeX/activeX11.xml"/><Relationship Id="rId5" Type="http://schemas.openxmlformats.org/officeDocument/2006/relationships/hyperlink" Target="http://localhost/phpmyadmin/tbl_change.php?db=lazara&amp;table=pesananpertanggal&amp;where_clause=%60pesananpertanggal%60.%60id_menu%60+%3D+%27MENU0038%27&amp;clause_is_unique=1&amp;sql_query=SELECT+%2A+FROM+%60pesananpertanggal%60&amp;goto=sql.php&amp;default_action=insert&amp;token=759f56fe3e65f60ff0ae5a22cd8007d8" TargetMode="External"/><Relationship Id="rId15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23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 TargetMode="External"/><Relationship Id="rId28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 TargetMode="External"/><Relationship Id="rId36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49" Type="http://schemas.openxmlformats.org/officeDocument/2006/relationships/control" Target="../activeX/activeX7.xml"/><Relationship Id="rId10" Type="http://schemas.openxmlformats.org/officeDocument/2006/relationships/hyperlink" Target="http://localhost/phpmyadmin/tbl_change.php?db=lazara&amp;table=pesananpertanggal&amp;where_clause=%60pesananpertanggal%60.%60id_menu%60+%3D+%27MENU00102%27&amp;clause_is_unique=1&amp;sql_query=SELECT+%2A+FROM+%60pesananpertanggal%60&amp;goto=sql.php&amp;default_action=update&amp;token=759f56fe3e65f60ff0ae5a22cd8007d8" TargetMode="External"/><Relationship Id="rId19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 TargetMode="External"/><Relationship Id="rId31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 TargetMode="External"/><Relationship Id="rId44" Type="http://schemas.openxmlformats.org/officeDocument/2006/relationships/control" Target="../activeX/activeX2.xml"/><Relationship Id="rId52" Type="http://schemas.openxmlformats.org/officeDocument/2006/relationships/control" Target="../activeX/activeX10.xml"/><Relationship Id="rId4" Type="http://schemas.openxmlformats.org/officeDocument/2006/relationships/hyperlink" Target="http://localhost/phpmyadmin/tbl_change.php?db=lazara&amp;table=pesananpertanggal&amp;where_clause=%60pesananpertanggal%60.%60id_menu%60+%3D+%27MENU0038%27&amp;clause_is_unique=1&amp;sql_query=SELECT+%2A+FROM+%60pesananpertanggal%60&amp;goto=sql.php&amp;default_action=update&amp;token=759f56fe3e65f60ff0ae5a22cd8007d8" TargetMode="External"/><Relationship Id="rId9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25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14" Type="http://schemas.openxmlformats.org/officeDocument/2006/relationships/hyperlink" Target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 TargetMode="External"/><Relationship Id="rId22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 TargetMode="External"/><Relationship Id="rId27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30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Relationship Id="rId35" Type="http://schemas.openxmlformats.org/officeDocument/2006/relationships/hyperlink" Target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 TargetMode="External"/><Relationship Id="rId43" Type="http://schemas.openxmlformats.org/officeDocument/2006/relationships/control" Target="../activeX/activeX1.xml"/><Relationship Id="rId48" Type="http://schemas.openxmlformats.org/officeDocument/2006/relationships/control" Target="../activeX/activeX6.xml"/><Relationship Id="rId8" Type="http://schemas.openxmlformats.org/officeDocument/2006/relationships/hyperlink" Target="http://localhost/phpmyadmin/tbl_change.php?db=lazara&amp;table=pesananpertanggal&amp;where_clause=%60pesananpertanggal%60.%60id_menu%60+%3D+%27MENU0025%27&amp;clause_is_unique=1&amp;sql_query=SELECT+%2A+FROM+%60pesananpertanggal%60&amp;goto=sql.php&amp;default_action=insert&amp;token=759f56fe3e65f60ff0ae5a22cd8007d8" TargetMode="External"/><Relationship Id="rId51" Type="http://schemas.openxmlformats.org/officeDocument/2006/relationships/control" Target="../activeX/activeX9.xml"/><Relationship Id="rId3" Type="http://schemas.openxmlformats.org/officeDocument/2006/relationships/hyperlink" Target="http://localhost/phpmyadmin/sql.php?db=lazara&amp;table=pesananpertanggal&amp;sql_query=DELETE+FROM+%60lazara%60.%60pesananpertanggal%60+WHERE+%60pesananpertanggal%60.%60id_menu%60+%3D+%27MENU0039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bayar&amp;where_clause=%60bayar%60.%60no_transaksi%60+%3D+%2720161108081536%27&amp;clause_is_unique=1&amp;sql_query=SELECT+%2A+FROM+%60bayar%60&amp;goto=sql.php&amp;default_action=insert&amp;token=759f56fe3e65f60ff0ae5a22cd8007d8" TargetMode="External"/><Relationship Id="rId13" Type="http://schemas.openxmlformats.org/officeDocument/2006/relationships/control" Target="../activeX/activeX15.xml"/><Relationship Id="rId3" Type="http://schemas.openxmlformats.org/officeDocument/2006/relationships/hyperlink" Target="http://localhost/phpmyadmin/sql.php?db=lazara&amp;table=bayar&amp;sql_query=DELETE+FROM+%60lazara%60.%60bayar%60+WHERE+%60bayar%60.%60no_transaksi%60+%3D+%2720161108080615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 TargetMode="External"/><Relationship Id="rId7" Type="http://schemas.openxmlformats.org/officeDocument/2006/relationships/hyperlink" Target="http://localhost/phpmyadmin/tbl_change.php?db=lazara&amp;table=bayar&amp;where_clause=%60bayar%60.%60no_transaksi%60+%3D+%2720161108081536%27&amp;clause_is_unique=1&amp;sql_query=SELECT+%2A+FROM+%60bayar%60&amp;goto=sql.php&amp;default_action=update&amp;token=759f56fe3e65f60ff0ae5a22cd8007d8" TargetMode="External"/><Relationship Id="rId12" Type="http://schemas.openxmlformats.org/officeDocument/2006/relationships/control" Target="../activeX/activeX14.xml"/><Relationship Id="rId2" Type="http://schemas.openxmlformats.org/officeDocument/2006/relationships/hyperlink" Target="http://localhost/phpmyadmin/tbl_change.php?db=lazara&amp;table=bayar&amp;where_clause=%60bayar%60.%60no_transaksi%60+%3D+%2720161108080615%27&amp;clause_is_unique=1&amp;sql_query=SELECT+%2A+FROM+%60bayar%60&amp;goto=sql.php&amp;default_action=insert&amp;token=759f56fe3e65f60ff0ae5a22cd8007d8" TargetMode="External"/><Relationship Id="rId1" Type="http://schemas.openxmlformats.org/officeDocument/2006/relationships/hyperlink" Target="http://localhost/phpmyadmin/tbl_change.php?db=lazara&amp;table=bayar&amp;where_clause=%60bayar%60.%60no_transaksi%60+%3D+%2720161108080615%27&amp;clause_is_unique=1&amp;sql_query=SELECT+%2A+FROM+%60bayar%60&amp;goto=sql.php&amp;default_action=update&amp;token=759f56fe3e65f60ff0ae5a22cd8007d8" TargetMode="External"/><Relationship Id="rId6" Type="http://schemas.openxmlformats.org/officeDocument/2006/relationships/hyperlink" Target="http://localhost/phpmyadmin/sql.php?db=lazara&amp;table=bayar&amp;sql_query=DELETE+FROM+%60lazara%60.%60bayar%60+WHERE+%60bayar%60.%60no_transaksi%60+%3D+%2720161108080928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localhost/phpmyadmin/tbl_change.php?db=lazara&amp;table=bayar&amp;where_clause=%60bayar%60.%60no_transaksi%60+%3D+%2720161108080928%27&amp;clause_is_unique=1&amp;sql_query=SELECT+%2A+FROM+%60bayar%60&amp;goto=sql.php&amp;default_action=insert&amp;token=759f56fe3e65f60ff0ae5a22cd8007d8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localhost/phpmyadmin/tbl_change.php?db=lazara&amp;table=bayar&amp;where_clause=%60bayar%60.%60no_transaksi%60+%3D+%2720161108080928%27&amp;clause_is_unique=1&amp;sql_query=SELECT+%2A+FROM+%60bayar%60&amp;goto=sql.php&amp;default_action=update&amp;token=759f56fe3e65f60ff0ae5a22cd8007d8" TargetMode="External"/><Relationship Id="rId9" Type="http://schemas.openxmlformats.org/officeDocument/2006/relationships/hyperlink" Target="http://localhost/phpmyadmin/sql.php?db=lazara&amp;table=bayar&amp;sql_query=DELETE+FROM+%60lazara%60.%60bayar%60+WHERE+%60bayar%60.%60no_transaksi%60+%3D+%2720161108081536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 TargetMode="External"/><Relationship Id="rId14" Type="http://schemas.openxmlformats.org/officeDocument/2006/relationships/control" Target="../activeX/activeX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3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8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9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26" Type="http://schemas.openxmlformats.org/officeDocument/2006/relationships/control" Target="../activeX/activeX19.xml"/><Relationship Id="rId3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21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4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7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2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5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17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25" Type="http://schemas.openxmlformats.org/officeDocument/2006/relationships/control" Target="../activeX/activeX18.xml"/><Relationship Id="rId2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6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20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29" Type="http://schemas.openxmlformats.org/officeDocument/2006/relationships/control" Target="../activeX/activeX22.xml"/><Relationship Id="rId1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6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11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24" Type="http://schemas.openxmlformats.org/officeDocument/2006/relationships/control" Target="../activeX/activeX17.xml"/><Relationship Id="rId5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5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8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23" Type="http://schemas.openxmlformats.org/officeDocument/2006/relationships/vmlDrawing" Target="../drawings/vmlDrawing3.vml"/><Relationship Id="rId28" Type="http://schemas.openxmlformats.org/officeDocument/2006/relationships/control" Target="../activeX/activeX21.xml"/><Relationship Id="rId10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9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4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9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 TargetMode="External"/><Relationship Id="rId14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22" Type="http://schemas.openxmlformats.org/officeDocument/2006/relationships/drawing" Target="../drawings/drawing3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hpmyadmin/sql.php?db=lazara&amp;table=pesanan&amp;sql_query=DELETE+FROM+%60lazara%60.%60pesanan%60+WHERE+%60pesanan%60.%60no_transaksi%60+%3D+%2720161108080928%27+AND+%60pesanan%60.%60tgl_transaksi%60+%3D+%272016-11-08%27+AND+%60pesanan%60.%60id_menu%60+%3D+%27MENU00101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21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39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42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39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63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7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84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6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38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9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59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6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70" Type="http://schemas.openxmlformats.org/officeDocument/2006/relationships/control" Target="../activeX/activeX28.xml"/><Relationship Id="rId191" Type="http://schemas.openxmlformats.org/officeDocument/2006/relationships/control" Target="../activeX/activeX49.xml"/><Relationship Id="rId205" Type="http://schemas.openxmlformats.org/officeDocument/2006/relationships/control" Target="../activeX/activeX63.xml"/><Relationship Id="rId107" Type="http://schemas.openxmlformats.org/officeDocument/2006/relationships/hyperlink" Target="http://localhost/phpmyadmin/tbl_change.php?db=lazara&amp;table=pesanan&amp;where_clause=%60pesanan%60.%60no_transaksi%60+%3D+%2720161108080615%27+AND+%60pesanan%60.%60tgl_transaksi%60+%3D+%272016-11-08%27+AND+%60pesanan%60.%60id_menu%60+%3D+%27MENU00100%27+AND+%60pesanan%60.%60no_meja%60+%3D+%2710%27&amp;clause_is_unique=1&amp;sql_query=SELECT+%2A+FROM+%60pesanan%60+ORDER+BY+%60no_transaksi%60+ASC++&amp;goto=sql.php&amp;default_action=insert&amp;token=759f56fe3e65f60ff0ae5a22cd8007d8" TargetMode="External"/><Relationship Id="rId11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24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32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2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53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3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74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2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128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49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5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1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90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70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95" Type="http://schemas.openxmlformats.org/officeDocument/2006/relationships/hyperlink" Target="http://localhost/phpmyadmin/tbl_change.php?db=lazara&amp;table=pesanan&amp;where_clause=%60pesanan%60.%60no_transaksi%60+%3D+%2720161107162157%27+AND+%60pesanan%60.%60tgl_transaksi%60+%3D+%272016-11-07%27+AND+%60pesanan%60.%60id_menu%60+%3D+%27MENU00101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160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64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65" Type="http://schemas.openxmlformats.org/officeDocument/2006/relationships/vmlDrawing" Target="../drawings/vmlDrawing4.vml"/><Relationship Id="rId181" Type="http://schemas.openxmlformats.org/officeDocument/2006/relationships/control" Target="../activeX/activeX39.xml"/><Relationship Id="rId186" Type="http://schemas.openxmlformats.org/officeDocument/2006/relationships/control" Target="../activeX/activeX44.xml"/><Relationship Id="rId216" Type="http://schemas.openxmlformats.org/officeDocument/2006/relationships/control" Target="../activeX/activeX74.xml"/><Relationship Id="rId211" Type="http://schemas.openxmlformats.org/officeDocument/2006/relationships/control" Target="../activeX/activeX69.xml"/><Relationship Id="rId22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43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27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0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43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59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48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1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64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101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69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102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13" Type="http://schemas.openxmlformats.org/officeDocument/2006/relationships/hyperlink" Target="http://localhost/phpmyadmin/tbl_change.php?db=lazara&amp;table=pesanan&amp;where_clause=%60pesanan%60.%60no_transaksi%60+%3D+%2720161108080928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insert&amp;token=759f56fe3e65f60ff0ae5a22cd8007d8" TargetMode="External"/><Relationship Id="rId118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0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34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39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80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4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85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7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150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55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3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71" Type="http://schemas.openxmlformats.org/officeDocument/2006/relationships/control" Target="../activeX/activeX29.xml"/><Relationship Id="rId176" Type="http://schemas.openxmlformats.org/officeDocument/2006/relationships/control" Target="../activeX/activeX34.xml"/><Relationship Id="rId192" Type="http://schemas.openxmlformats.org/officeDocument/2006/relationships/control" Target="../activeX/activeX50.xml"/><Relationship Id="rId197" Type="http://schemas.openxmlformats.org/officeDocument/2006/relationships/control" Target="../activeX/activeX55.xml"/><Relationship Id="rId206" Type="http://schemas.openxmlformats.org/officeDocument/2006/relationships/control" Target="../activeX/activeX64.xml"/><Relationship Id="rId201" Type="http://schemas.openxmlformats.org/officeDocument/2006/relationships/control" Target="../activeX/activeX59.xml"/><Relationship Id="rId12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24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7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38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33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2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38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25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59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6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103" Type="http://schemas.openxmlformats.org/officeDocument/2006/relationships/hyperlink" Target="http://localhost/phpmyadmin/tbl_change.php?db=lazara&amp;table=pesanan&amp;where_clause=%60pesanan%60.%60no_transaksi%60+%3D+%2720161108044257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update&amp;token=759f56fe3e65f60ff0ae5a22cd8007d8" TargetMode="External"/><Relationship Id="rId108" Type="http://schemas.openxmlformats.org/officeDocument/2006/relationships/hyperlink" Target="http://localhost/phpmyadmin/sql.php?db=lazara&amp;table=pesanan&amp;sql_query=DELETE+FROM+%60lazara%60.%60pesanan%60+WHERE+%60pesanan%60.%60no_transaksi%60+%3D+%2720161108080615%27+AND+%60pesanan%60.%60tgl_transaksi%60+%3D+%272016-11-08%27+AND+%60pesanan%60.%60id_menu%60+%3D+%27MENU00100%27+AND+%60pesanan%60.%60no_meja%60+%3D+%2710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24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29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54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3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70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1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75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2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91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71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96" Type="http://schemas.openxmlformats.org/officeDocument/2006/relationships/hyperlink" Target="http://localhost/phpmyadmin/sql.php?db=lazara&amp;table=pesanan&amp;sql_query=DELETE+FROM+%60lazara%60.%60pesanan%60+WHERE+%60pesanan%60.%60no_transaksi%60+%3D+%2720161107162157%27+AND+%60pesanan%60.%60tgl_transaksi%60+%3D+%272016-11-07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40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45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0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61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64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66" Type="http://schemas.openxmlformats.org/officeDocument/2006/relationships/control" Target="../activeX/activeX24.xml"/><Relationship Id="rId182" Type="http://schemas.openxmlformats.org/officeDocument/2006/relationships/control" Target="../activeX/activeX40.xml"/><Relationship Id="rId187" Type="http://schemas.openxmlformats.org/officeDocument/2006/relationships/control" Target="../activeX/activeX45.xml"/><Relationship Id="rId217" Type="http://schemas.openxmlformats.org/officeDocument/2006/relationships/control" Target="../activeX/activeX75.xml"/><Relationship Id="rId1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0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6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212" Type="http://schemas.openxmlformats.org/officeDocument/2006/relationships/control" Target="../activeX/activeX70.xml"/><Relationship Id="rId23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43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28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1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49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2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114" Type="http://schemas.openxmlformats.org/officeDocument/2006/relationships/hyperlink" Target="http://localhost/phpmyadmin/sql.php?db=lazara&amp;table=pesanan&amp;sql_query=DELETE+FROM+%60lazara%60.%60pesanan%60+WHERE+%60pesanan%60.%60no_transaksi%60+%3D+%2720161108080928%27+AND+%60pesanan%60.%60tgl_transaksi%60+%3D+%272016-11-08%27+AND+%60pesanan%60.%60id_menu%60+%3D+%27MENU00100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19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0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44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59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60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6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65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101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81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4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86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7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130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35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8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51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2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56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77" Type="http://schemas.openxmlformats.org/officeDocument/2006/relationships/control" Target="../activeX/activeX35.xml"/><Relationship Id="rId198" Type="http://schemas.openxmlformats.org/officeDocument/2006/relationships/control" Target="../activeX/activeX56.xml"/><Relationship Id="rId172" Type="http://schemas.openxmlformats.org/officeDocument/2006/relationships/control" Target="../activeX/activeX30.xml"/><Relationship Id="rId193" Type="http://schemas.openxmlformats.org/officeDocument/2006/relationships/control" Target="../activeX/activeX51.xml"/><Relationship Id="rId202" Type="http://schemas.openxmlformats.org/officeDocument/2006/relationships/control" Target="../activeX/activeX60.xml"/><Relationship Id="rId207" Type="http://schemas.openxmlformats.org/officeDocument/2006/relationships/control" Target="../activeX/activeX65.xml"/><Relationship Id="rId13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25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18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38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39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25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09" Type="http://schemas.openxmlformats.org/officeDocument/2006/relationships/hyperlink" Target="http://localhost/phpmyadmin/tbl_change.php?db=lazara&amp;table=pesanan&amp;where_clause=%60pesanan%60.%60no_transaksi%60+%3D+%2720161108080615%27+AND+%60pesanan%60.%60tgl_transaksi%60+%3D+%272016-11-08%27+AND+%60pesanan%60.%60id_menu%60+%3D+%27MENU00101%27+AND+%60pesanan%60.%60no_meja%60+%3D+%2710%27&amp;clause_is_unique=1&amp;sql_query=SELECT+%2A+FROM+%60pesanan%60+ORDER+BY+%60no_transaksi%60+ASC++&amp;goto=sql.php&amp;default_action=update&amp;token=759f56fe3e65f60ff0ae5a22cd8007d8" TargetMode="External"/><Relationship Id="rId34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24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50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2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55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4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76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3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97" Type="http://schemas.openxmlformats.org/officeDocument/2006/relationships/hyperlink" Target="http://localhost/phpmyadmin/tbl_change.php?db=lazara&amp;table=pesanan&amp;where_clause=%60pesanan%60.%60no_transaksi%60+%3D+%2720161107162157%27+AND+%60pesanan%60.%60tgl_transaksi%60+%3D+%272016-11-07%27+AND+%60pesanan%60.%60id_menu%60+%3D+%27MENU00102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104" Type="http://schemas.openxmlformats.org/officeDocument/2006/relationships/hyperlink" Target="http://localhost/phpmyadmin/tbl_change.php?db=lazara&amp;table=pesanan&amp;where_clause=%60pesanan%60.%60no_transaksi%60+%3D+%2720161108044257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insert&amp;token=759f56fe3e65f60ff0ae5a22cd8007d8" TargetMode="External"/><Relationship Id="rId120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0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25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41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4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46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0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67" Type="http://schemas.openxmlformats.org/officeDocument/2006/relationships/control" Target="../activeX/activeX25.xml"/><Relationship Id="rId188" Type="http://schemas.openxmlformats.org/officeDocument/2006/relationships/control" Target="../activeX/activeX46.xml"/><Relationship Id="rId7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2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71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1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92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71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162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6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83" Type="http://schemas.openxmlformats.org/officeDocument/2006/relationships/control" Target="../activeX/activeX41.xml"/><Relationship Id="rId213" Type="http://schemas.openxmlformats.org/officeDocument/2006/relationships/control" Target="../activeX/activeX71.xml"/><Relationship Id="rId218" Type="http://schemas.openxmlformats.org/officeDocument/2006/relationships/control" Target="../activeX/activeX76.xml"/><Relationship Id="rId2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0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29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1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24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43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40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39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45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59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66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10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87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7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10" Type="http://schemas.openxmlformats.org/officeDocument/2006/relationships/hyperlink" Target="http://localhost/phpmyadmin/tbl_change.php?db=lazara&amp;table=pesanan&amp;where_clause=%60pesanan%60.%60no_transaksi%60+%3D+%2720161108080615%27+AND+%60pesanan%60.%60tgl_transaksi%60+%3D+%272016-11-08%27+AND+%60pesanan%60.%60id_menu%60+%3D+%27MENU00101%27+AND+%60pesanan%60.%60no_meja%60+%3D+%2710%27&amp;clause_is_unique=1&amp;sql_query=SELECT+%2A+FROM+%60pesanan%60+ORDER+BY+%60no_transaksi%60+ASC++&amp;goto=sql.php&amp;default_action=insert&amp;token=759f56fe3e65f60ff0ae5a22cd8007d8" TargetMode="External"/><Relationship Id="rId115" Type="http://schemas.openxmlformats.org/officeDocument/2006/relationships/hyperlink" Target="http://localhost/phpmyadmin/tbl_change.php?db=lazara&amp;table=pesanan&amp;where_clause=%60pesanan%60.%60no_transaksi%60+%3D+%2720161108080928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update&amp;token=759f56fe3e65f60ff0ae5a22cd8007d8" TargetMode="External"/><Relationship Id="rId131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36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57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63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78" Type="http://schemas.openxmlformats.org/officeDocument/2006/relationships/control" Target="../activeX/activeX36.xml"/><Relationship Id="rId61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7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82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6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152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2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73" Type="http://schemas.openxmlformats.org/officeDocument/2006/relationships/control" Target="../activeX/activeX31.xml"/><Relationship Id="rId194" Type="http://schemas.openxmlformats.org/officeDocument/2006/relationships/control" Target="../activeX/activeX52.xml"/><Relationship Id="rId199" Type="http://schemas.openxmlformats.org/officeDocument/2006/relationships/control" Target="../activeX/activeX57.xml"/><Relationship Id="rId203" Type="http://schemas.openxmlformats.org/officeDocument/2006/relationships/control" Target="../activeX/activeX61.xml"/><Relationship Id="rId208" Type="http://schemas.openxmlformats.org/officeDocument/2006/relationships/control" Target="../activeX/activeX66.xml"/><Relationship Id="rId19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39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14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25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30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1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35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24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56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4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77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3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100" Type="http://schemas.openxmlformats.org/officeDocument/2006/relationships/hyperlink" Target="http://localhost/phpmyadmin/tbl_change.php?db=lazara&amp;table=pesanan&amp;where_clause=%60pesanan%60.%60no_transaksi%60+%3D+%2720161108044257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update&amp;token=759f56fe3e65f60ff0ae5a22cd8007d8" TargetMode="External"/><Relationship Id="rId105" Type="http://schemas.openxmlformats.org/officeDocument/2006/relationships/hyperlink" Target="http://localhost/phpmyadmin/sql.php?db=lazara&amp;table=pesanan&amp;sql_query=DELETE+FROM+%60lazara%60.%60pesanan%60+WHERE+%60pesanan%60.%60no_transaksi%60+%3D+%2720161108044257%27+AND+%60pesanan%60.%60tgl_transaksi%60+%3D+%272016-11-08%27+AND+%60pesanan%60.%60id_menu%60+%3D+%27MENU00101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26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47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0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68" Type="http://schemas.openxmlformats.org/officeDocument/2006/relationships/control" Target="../activeX/activeX26.xml"/><Relationship Id="rId8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2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51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2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72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93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7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98" Type="http://schemas.openxmlformats.org/officeDocument/2006/relationships/hyperlink" Target="http://localhost/phpmyadmin/tbl_change.php?db=lazara&amp;table=pesanan&amp;where_clause=%60pesanan%60.%60no_transaksi%60+%3D+%2720161107162157%27+AND+%60pesanan%60.%60tgl_transaksi%60+%3D+%272016-11-07%27+AND+%60pesanan%60.%60id_menu%60+%3D+%27MENU00102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121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42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63" Type="http://schemas.openxmlformats.org/officeDocument/2006/relationships/printerSettings" Target="../printerSettings/printerSettings2.bin"/><Relationship Id="rId184" Type="http://schemas.openxmlformats.org/officeDocument/2006/relationships/control" Target="../activeX/activeX42.xml"/><Relationship Id="rId189" Type="http://schemas.openxmlformats.org/officeDocument/2006/relationships/control" Target="../activeX/activeX47.xml"/><Relationship Id="rId3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0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214" Type="http://schemas.openxmlformats.org/officeDocument/2006/relationships/control" Target="../activeX/activeX72.xml"/><Relationship Id="rId25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0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46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1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67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102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116" Type="http://schemas.openxmlformats.org/officeDocument/2006/relationships/hyperlink" Target="http://localhost/phpmyadmin/tbl_change.php?db=lazara&amp;table=pesanan&amp;where_clause=%60pesanan%60.%60no_transaksi%60+%3D+%2720161108080928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insert&amp;token=759f56fe3e65f60ff0ae5a22cd8007d8" TargetMode="External"/><Relationship Id="rId137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58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63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20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39%27+AND+%60pesanan%60.%60no_meja%60+%3D+%2701%27&amp;clause_is_unique=1&amp;sql_query=SELECT+%2A+FROM+%60pesanan%60+ORDER+BY+%60no_transaksi%60+ASC++&amp;goto=sql.php&amp;default_action=insert&amp;token=759f56fe3e65f60ff0ae5a22cd8007d8" TargetMode="External"/><Relationship Id="rId41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39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62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7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83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6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88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70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111" Type="http://schemas.openxmlformats.org/officeDocument/2006/relationships/hyperlink" Target="http://localhost/phpmyadmin/sql.php?db=lazara&amp;table=pesanan&amp;sql_query=DELETE+FROM+%60lazara%60.%60pesanan%60+WHERE+%60pesanan%60.%60no_transaksi%60+%3D+%2720161108080615%27+AND+%60pesanan%60.%60tgl_transaksi%60+%3D+%272016-11-08%27+AND+%60pesanan%60.%60id_menu%60+%3D+%27MENU00101%27+AND+%60pesanan%60.%60no_meja%60+%3D+%2710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32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5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53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74" Type="http://schemas.openxmlformats.org/officeDocument/2006/relationships/control" Target="../activeX/activeX32.xml"/><Relationship Id="rId179" Type="http://schemas.openxmlformats.org/officeDocument/2006/relationships/control" Target="../activeX/activeX37.xml"/><Relationship Id="rId195" Type="http://schemas.openxmlformats.org/officeDocument/2006/relationships/control" Target="../activeX/activeX53.xml"/><Relationship Id="rId209" Type="http://schemas.openxmlformats.org/officeDocument/2006/relationships/control" Target="../activeX/activeX67.xml"/><Relationship Id="rId190" Type="http://schemas.openxmlformats.org/officeDocument/2006/relationships/control" Target="../activeX/activeX48.xml"/><Relationship Id="rId204" Type="http://schemas.openxmlformats.org/officeDocument/2006/relationships/control" Target="../activeX/activeX62.xml"/><Relationship Id="rId15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25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36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24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57" Type="http://schemas.openxmlformats.org/officeDocument/2006/relationships/hyperlink" Target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4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06" Type="http://schemas.openxmlformats.org/officeDocument/2006/relationships/hyperlink" Target="http://localhost/phpmyadmin/tbl_change.php?db=lazara&amp;table=pesanan&amp;where_clause=%60pesanan%60.%60no_transaksi%60+%3D+%2720161108080615%27+AND+%60pesanan%60.%60tgl_transaksi%60+%3D+%272016-11-08%27+AND+%60pesanan%60.%60id_menu%60+%3D+%27MENU00100%27+AND+%60pesanan%60.%60no_meja%60+%3D+%2710%27&amp;clause_is_unique=1&amp;sql_query=SELECT+%2A+FROM+%60pesanan%60+ORDER+BY+%60no_transaksi%60+ASC++&amp;goto=sql.php&amp;default_action=update&amp;token=759f56fe3e65f60ff0ae5a22cd8007d8" TargetMode="External"/><Relationship Id="rId127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0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24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31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2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52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3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73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2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78" Type="http://schemas.openxmlformats.org/officeDocument/2006/relationships/hyperlink" Target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3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94" Type="http://schemas.openxmlformats.org/officeDocument/2006/relationships/hyperlink" Target="http://localhost/phpmyadmin/tbl_change.php?db=lazara&amp;table=pesanan&amp;where_clause=%60pesanan%60.%60no_transaksi%60+%3D+%2720161107162157%27+AND+%60pesanan%60.%60tgl_transaksi%60+%3D+%272016-11-07%27+AND+%60pesanan%60.%60id_menu%60+%3D+%27MENU00101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99" Type="http://schemas.openxmlformats.org/officeDocument/2006/relationships/hyperlink" Target="http://localhost/phpmyadmin/sql.php?db=lazara&amp;table=pesanan&amp;sql_query=DELETE+FROM+%60lazara%60.%60pesanan%60+WHERE+%60pesanan%60.%60no_transaksi%60+%3D+%2720161107162157%27+AND+%60pesanan%60.%60tgl_transaksi%60+%3D+%272016-11-07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01" Type="http://schemas.openxmlformats.org/officeDocument/2006/relationships/hyperlink" Target="http://localhost/phpmyadmin/tbl_change.php?db=lazara&amp;table=pesanan&amp;where_clause=%60pesanan%60.%60no_transaksi%60+%3D+%2720161108044257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insert&amp;token=759f56fe3e65f60ff0ae5a22cd8007d8" TargetMode="External"/><Relationship Id="rId122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43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%27+AND+%60pesanan%60.%60no_meja%60+%3D+%2711%27&amp;clause_is_unique=1&amp;sql_query=SELECT+%2A+FROM+%60pesanan%60+ORDER+BY+%60no_transaksi%60+ASC++&amp;goto=sql.php&amp;default_action=insert&amp;token=759f56fe3e65f60ff0ae5a22cd8007d8" TargetMode="External"/><Relationship Id="rId148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64" Type="http://schemas.openxmlformats.org/officeDocument/2006/relationships/drawing" Target="../drawings/drawing4.xml"/><Relationship Id="rId169" Type="http://schemas.openxmlformats.org/officeDocument/2006/relationships/control" Target="../activeX/activeX27.xml"/><Relationship Id="rId185" Type="http://schemas.openxmlformats.org/officeDocument/2006/relationships/control" Target="../activeX/activeX43.xml"/><Relationship Id="rId4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101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9" Type="http://schemas.openxmlformats.org/officeDocument/2006/relationships/hyperlink" Target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80" Type="http://schemas.openxmlformats.org/officeDocument/2006/relationships/control" Target="../activeX/activeX38.xml"/><Relationship Id="rId210" Type="http://schemas.openxmlformats.org/officeDocument/2006/relationships/control" Target="../activeX/activeX68.xml"/><Relationship Id="rId215" Type="http://schemas.openxmlformats.org/officeDocument/2006/relationships/control" Target="../activeX/activeX73.xml"/><Relationship Id="rId26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100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47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1%27+AND+%60pesanan%60.%60no_meja%60+%3D+%2706%27&amp;clause_is_unique=1&amp;sql_query=SELECT+%2A+FROM+%60pesanan%60+ORDER+BY+%60no_transaksi%60+ASC++&amp;goto=sql.php&amp;default_action=insert&amp;token=759f56fe3e65f60ff0ae5a22cd8007d8" TargetMode="External"/><Relationship Id="rId68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102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89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70%27+AND+%60pesanan%60.%60no_meja%60+%3D+%2702%27&amp;clause_is_unique=1&amp;sql_query=SELECT+%2A+FROM+%60pesanan%60+ORDER+BY+%60no_transaksi%60+ASC++&amp;goto=sql.php&amp;default_action=insert&amp;token=759f56fe3e65f60ff0ae5a22cd8007d8" TargetMode="External"/><Relationship Id="rId112" Type="http://schemas.openxmlformats.org/officeDocument/2006/relationships/hyperlink" Target="http://localhost/phpmyadmin/tbl_change.php?db=lazara&amp;table=pesanan&amp;where_clause=%60pesanan%60.%60no_transaksi%60+%3D+%2720161108080928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update&amp;token=759f56fe3e65f60ff0ae5a22cd8007d8" TargetMode="External"/><Relationship Id="rId133" Type="http://schemas.openxmlformats.org/officeDocument/2006/relationships/hyperlink" Target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54" Type="http://schemas.openxmlformats.org/officeDocument/2006/relationships/hyperlink" Target="http://localhost/phpmyadmin/tbl_change.php?db=lazara&amp;table=pesanan&amp;where_clause=%60pesanan%60.%60no_transaksi%60+%3D+%27TRANS001%27+AND+%60pesanan%60.%60tgl_transaksi%60+%3D+%272016-10-22%27+AND+%60pesanan%60.%60id_menu%60+%3D+%27MENU0013%27+AND+%60pesanan%60.%60no_meja%60+%3D+%2711%27&amp;clause_is_unique=1&amp;sql_query=SELECT+%2A+FROM+%60pesanan%60+ORDER+BY+%60no_transaksi%60+ASC++&amp;goto=sql.php&amp;default_action=update&amp;token=759f56fe3e65f60ff0ae5a22cd8007d8" TargetMode="External"/><Relationship Id="rId175" Type="http://schemas.openxmlformats.org/officeDocument/2006/relationships/control" Target="../activeX/activeX33.xml"/><Relationship Id="rId196" Type="http://schemas.openxmlformats.org/officeDocument/2006/relationships/control" Target="../activeX/activeX54.xml"/><Relationship Id="rId200" Type="http://schemas.openxmlformats.org/officeDocument/2006/relationships/control" Target="../activeX/activeX58.xml"/><Relationship Id="rId16" Type="http://schemas.openxmlformats.org/officeDocument/2006/relationships/hyperlink" Target="http://localhost/phpmyadmin/tbl_change.php?db=lazara&amp;table=pesanan&amp;where_clause=%60pesanan%60.%60no_transaksi%60+%3D+%2720161104164221%27+AND+%60pesanan%60.%60tgl_transaksi%60+%3D+%272016-11-04%27+AND+%60pesanan%60.%60id_menu%60+%3D+%27MENU0038%27+AND+%60pesanan%60.%60no_meja%60+%3D+%2701%27&amp;clause_is_unique=1&amp;sql_query=SELECT+%2A+FROM+%60pesanan%60+ORDER+BY+%60no_transaksi%60+ASC++&amp;goto=sql.php&amp;default_action=update&amp;token=759f56fe3e65f60ff0ae5a22cd8007d8" TargetMode="External"/><Relationship Id="rId37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25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58" Type="http://schemas.openxmlformats.org/officeDocument/2006/relationships/hyperlink" Target="http://localhost/phpmyadmin/tbl_change.php?db=lazara&amp;table=pesanan&amp;where_clause=%60pesanan%60.%60no_transaksi%60+%3D+%2720161104165456%27+AND+%60pesanan%60.%60tgl_transaksi%60+%3D+%272016-11-04%27+AND+%60pesanan%60.%60id_menu%60+%3D+%27MENU0066%27+AND+%60pesanan%60.%60no_meja%60+%3D+%2706%27&amp;clause_is_unique=1&amp;sql_query=SELECT+%2A+FROM+%60pesanan%60+ORDER+BY+%60no_transaksi%60+ASC++&amp;goto=sql.php&amp;default_action=update&amp;token=759f56fe3e65f60ff0ae5a22cd8007d8" TargetMode="External"/><Relationship Id="rId79" Type="http://schemas.openxmlformats.org/officeDocument/2006/relationships/hyperlink" Target="http://localhost/phpmyadmin/tbl_change.php?db=lazara&amp;table=pesanan&amp;where_clause=%60pesanan%60.%60no_transaksi%60+%3D+%2720161104170517%27+AND+%60pesanan%60.%60tgl_transaksi%60+%3D+%272016-11-04%27+AND+%60pesanan%60.%60id_menu%60+%3D+%27MENU0064%27+AND+%60pesanan%60.%60no_meja%60+%3D+%2702%27&amp;clause_is_unique=1&amp;sql_query=SELECT+%2A+FROM+%60pesanan%60+ORDER+BY+%60no_transaksi%60+ASC++&amp;goto=sql.php&amp;default_action=update&amp;token=759f56fe3e65f60ff0ae5a22cd8007d8" TargetMode="External"/><Relationship Id="rId102" Type="http://schemas.openxmlformats.org/officeDocument/2006/relationships/hyperlink" Target="http://localhost/phpmyadmin/sql.php?db=lazara&amp;table=pesanan&amp;sql_query=DELETE+FROM+%60lazara%60.%60pesanan%60+WHERE+%60pesanan%60.%60no_transaksi%60+%3D+%2720161108044257%27+AND+%60pesanan%60.%60tgl_transaksi%60+%3D+%272016-11-08%27+AND+%60pesanan%60.%60id_menu%60+%3D+%27MENU00100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23" Type="http://schemas.openxmlformats.org/officeDocument/2006/relationships/hyperlink" Target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Relationship Id="rId144" Type="http://schemas.openxmlformats.org/officeDocument/2006/relationships/hyperlink" Target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7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12" Type="http://schemas.openxmlformats.org/officeDocument/2006/relationships/hyperlink" Target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2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1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6" Type="http://schemas.openxmlformats.org/officeDocument/2006/relationships/hyperlink" Target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Relationship Id="rId11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5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 TargetMode="External"/><Relationship Id="rId10" Type="http://schemas.openxmlformats.org/officeDocument/2006/relationships/hyperlink" Target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4" Type="http://schemas.openxmlformats.org/officeDocument/2006/relationships/hyperlink" Target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 TargetMode="External"/><Relationship Id="rId9" Type="http://schemas.openxmlformats.org/officeDocument/2006/relationships/hyperlink" Target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4"/>
  <sheetViews>
    <sheetView workbookViewId="0">
      <selection activeCell="H25" sqref="H25"/>
    </sheetView>
  </sheetViews>
  <sheetFormatPr defaultRowHeight="15"/>
  <cols>
    <col min="5" max="5" width="14.5703125" customWidth="1"/>
    <col min="8" max="8" width="13.28515625" customWidth="1"/>
    <col min="9" max="9" width="14.28515625" customWidth="1"/>
  </cols>
  <sheetData>
    <row r="1" spans="1:12">
      <c r="E1" s="1">
        <v>42682</v>
      </c>
      <c r="F1" s="2">
        <v>4</v>
      </c>
      <c r="G1" s="2">
        <v>7000</v>
      </c>
      <c r="H1" s="2">
        <v>28000</v>
      </c>
      <c r="I1" s="3" t="s">
        <v>0</v>
      </c>
    </row>
    <row r="2" spans="1:12">
      <c r="A2" s="4"/>
      <c r="B2" s="5" t="s">
        <v>1</v>
      </c>
      <c r="C2" s="5" t="s">
        <v>2</v>
      </c>
      <c r="D2" s="5" t="s">
        <v>3</v>
      </c>
      <c r="E2" s="6">
        <v>42682</v>
      </c>
      <c r="F2" s="7">
        <v>1</v>
      </c>
      <c r="G2" s="7">
        <v>20000</v>
      </c>
      <c r="H2" s="7">
        <v>20000</v>
      </c>
      <c r="I2" s="8" t="s">
        <v>4</v>
      </c>
    </row>
    <row r="3" spans="1:12">
      <c r="A3" s="9"/>
      <c r="B3" s="10" t="s">
        <v>1</v>
      </c>
      <c r="C3" s="10" t="s">
        <v>2</v>
      </c>
      <c r="D3" s="10" t="s">
        <v>3</v>
      </c>
      <c r="E3" s="1">
        <v>42682</v>
      </c>
      <c r="F3" s="2">
        <v>2</v>
      </c>
      <c r="G3" s="2">
        <v>20000</v>
      </c>
      <c r="H3" s="2">
        <v>40000</v>
      </c>
      <c r="I3" s="3" t="s">
        <v>5</v>
      </c>
    </row>
    <row r="4" spans="1:12">
      <c r="A4" s="4"/>
      <c r="B4" s="5" t="s">
        <v>1</v>
      </c>
      <c r="C4" s="5" t="s">
        <v>2</v>
      </c>
      <c r="D4" s="5" t="s">
        <v>3</v>
      </c>
      <c r="E4" s="6">
        <v>42682</v>
      </c>
      <c r="F4" s="7">
        <v>3</v>
      </c>
      <c r="G4" s="7">
        <v>20000</v>
      </c>
      <c r="H4" s="7">
        <v>60000</v>
      </c>
      <c r="I4" s="8" t="s">
        <v>6</v>
      </c>
    </row>
    <row r="5" spans="1:12">
      <c r="A5" s="9"/>
      <c r="B5" s="10" t="s">
        <v>1</v>
      </c>
      <c r="C5" s="10" t="s">
        <v>2</v>
      </c>
      <c r="D5" s="10" t="s">
        <v>3</v>
      </c>
      <c r="E5" s="1">
        <v>42682</v>
      </c>
      <c r="F5" s="2">
        <v>2</v>
      </c>
      <c r="G5" s="2">
        <v>20000</v>
      </c>
      <c r="H5" s="2">
        <v>40000</v>
      </c>
      <c r="I5" s="3" t="s">
        <v>7</v>
      </c>
    </row>
    <row r="6" spans="1:12">
      <c r="A6" s="4"/>
      <c r="B6" s="5" t="s">
        <v>1</v>
      </c>
      <c r="C6" s="5" t="s">
        <v>2</v>
      </c>
      <c r="D6" s="5" t="s">
        <v>3</v>
      </c>
      <c r="E6" s="6">
        <v>42682</v>
      </c>
      <c r="F6" s="7">
        <v>4</v>
      </c>
      <c r="G6" s="7">
        <v>20000</v>
      </c>
      <c r="H6" s="7">
        <v>80000</v>
      </c>
      <c r="I6" s="8" t="s">
        <v>8</v>
      </c>
    </row>
    <row r="7" spans="1:12">
      <c r="A7" s="9"/>
      <c r="B7" s="10" t="s">
        <v>1</v>
      </c>
      <c r="C7" s="10" t="s">
        <v>2</v>
      </c>
      <c r="D7" s="10" t="s">
        <v>3</v>
      </c>
      <c r="E7" s="1">
        <v>42682</v>
      </c>
      <c r="F7" s="2">
        <v>4</v>
      </c>
      <c r="G7" s="2">
        <v>25000</v>
      </c>
      <c r="H7" s="2">
        <v>100000</v>
      </c>
      <c r="I7" s="3" t="s">
        <v>9</v>
      </c>
    </row>
    <row r="8" spans="1:12">
      <c r="A8" s="4"/>
      <c r="B8" s="5" t="s">
        <v>1</v>
      </c>
      <c r="C8" s="5" t="s">
        <v>2</v>
      </c>
      <c r="D8" s="5" t="s">
        <v>3</v>
      </c>
      <c r="E8" s="6">
        <v>42682</v>
      </c>
      <c r="F8" s="7">
        <v>3</v>
      </c>
      <c r="G8" s="7">
        <v>20000</v>
      </c>
      <c r="H8" s="7">
        <v>60000</v>
      </c>
      <c r="I8" s="8" t="s">
        <v>8</v>
      </c>
    </row>
    <row r="9" spans="1:12">
      <c r="A9" s="9"/>
      <c r="B9" s="10" t="s">
        <v>1</v>
      </c>
      <c r="C9" s="10" t="s">
        <v>2</v>
      </c>
      <c r="D9" s="10" t="s">
        <v>3</v>
      </c>
      <c r="E9" s="1">
        <v>42682</v>
      </c>
      <c r="F9" s="2">
        <v>1</v>
      </c>
      <c r="G9" s="2">
        <v>25000</v>
      </c>
      <c r="H9" s="2">
        <v>25000</v>
      </c>
      <c r="I9" s="3" t="s">
        <v>9</v>
      </c>
    </row>
    <row r="10" spans="1:12">
      <c r="A10" s="4"/>
      <c r="B10" s="5" t="s">
        <v>1</v>
      </c>
      <c r="C10" s="5" t="s">
        <v>2</v>
      </c>
      <c r="D10" s="5" t="s">
        <v>3</v>
      </c>
      <c r="E10" s="6">
        <v>42682</v>
      </c>
      <c r="F10" s="7">
        <v>5</v>
      </c>
      <c r="G10" s="7">
        <v>20000</v>
      </c>
      <c r="H10" s="7">
        <v>100000</v>
      </c>
      <c r="I10" s="8" t="s">
        <v>8</v>
      </c>
    </row>
    <row r="11" spans="1:12">
      <c r="A11" s="9"/>
      <c r="B11" s="10" t="s">
        <v>1</v>
      </c>
      <c r="C11" s="10" t="s">
        <v>2</v>
      </c>
      <c r="D11" s="10" t="s">
        <v>3</v>
      </c>
      <c r="E11" s="1">
        <v>42682</v>
      </c>
      <c r="F11" s="2">
        <v>4</v>
      </c>
      <c r="G11" s="2">
        <v>25000</v>
      </c>
      <c r="H11" s="2">
        <v>100000</v>
      </c>
      <c r="I11" s="3" t="s">
        <v>9</v>
      </c>
    </row>
    <row r="12" spans="1:12">
      <c r="A12" s="4"/>
      <c r="B12" s="5" t="s">
        <v>1</v>
      </c>
      <c r="C12" s="5" t="s">
        <v>2</v>
      </c>
      <c r="D12" s="5" t="s">
        <v>3</v>
      </c>
      <c r="E12" s="6">
        <v>42682</v>
      </c>
      <c r="F12" s="7">
        <v>3</v>
      </c>
      <c r="G12" s="7">
        <v>20000</v>
      </c>
      <c r="H12" s="7">
        <v>60000</v>
      </c>
      <c r="I12" s="8" t="s">
        <v>8</v>
      </c>
    </row>
    <row r="13" spans="1:12">
      <c r="A13" s="9"/>
      <c r="B13" s="10" t="s">
        <v>1</v>
      </c>
      <c r="C13" s="10" t="s">
        <v>2</v>
      </c>
      <c r="D13" s="10" t="s">
        <v>3</v>
      </c>
      <c r="E13" s="1">
        <v>42682</v>
      </c>
      <c r="F13" s="2">
        <v>2</v>
      </c>
      <c r="G13" s="2">
        <v>25000</v>
      </c>
      <c r="H13" s="2">
        <v>50000</v>
      </c>
      <c r="I13" s="3" t="s">
        <v>9</v>
      </c>
    </row>
    <row r="14" spans="1:12">
      <c r="A14" s="4"/>
      <c r="B14" s="5" t="s">
        <v>1</v>
      </c>
      <c r="C14" s="5" t="s">
        <v>2</v>
      </c>
      <c r="D14" s="5" t="s">
        <v>3</v>
      </c>
      <c r="E14" s="6">
        <v>42682</v>
      </c>
      <c r="F14" s="7">
        <v>2</v>
      </c>
      <c r="G14" s="7">
        <v>20000</v>
      </c>
      <c r="H14" s="7">
        <v>40000</v>
      </c>
      <c r="I14" s="8" t="s">
        <v>10</v>
      </c>
    </row>
    <row r="15" spans="1:12">
      <c r="L15">
        <v>803000</v>
      </c>
    </row>
    <row r="16" spans="1:12">
      <c r="H16">
        <f>SUM(H1:H14)</f>
        <v>803000</v>
      </c>
      <c r="I16" s="14">
        <v>0.1</v>
      </c>
      <c r="L16">
        <v>16900</v>
      </c>
    </row>
    <row r="17" spans="8:12">
      <c r="H17">
        <f>H16*I16</f>
        <v>80300</v>
      </c>
      <c r="L17">
        <v>7500</v>
      </c>
    </row>
    <row r="18" spans="8:12">
      <c r="H18">
        <f>H16-H17</f>
        <v>722700</v>
      </c>
      <c r="L18">
        <f>L15-L16-L17</f>
        <v>778600</v>
      </c>
    </row>
    <row r="20" spans="8:12">
      <c r="K20">
        <v>803000</v>
      </c>
    </row>
    <row r="21" spans="8:12">
      <c r="K21">
        <v>778600</v>
      </c>
    </row>
    <row r="22" spans="8:12">
      <c r="H22">
        <v>2585000</v>
      </c>
      <c r="K22">
        <f>K20-K21</f>
        <v>24400</v>
      </c>
    </row>
    <row r="23" spans="8:12">
      <c r="H23">
        <v>384750</v>
      </c>
    </row>
    <row r="24" spans="8:12">
      <c r="H24">
        <f>H22-H23</f>
        <v>2200250</v>
      </c>
    </row>
  </sheetData>
  <hyperlinks>
    <hyperlink ref="B2" r:id="rId1" display="http://localhost/phpmyadmin/tbl_change.php?db=lazara&amp;table=pesananpertanggal&amp;where_clause=%60pesananpertanggal%60.%60id_menu%60+%3D+%27MENU0039%27&amp;clause_is_unique=1&amp;sql_query=SELECT+%2A+FROM+%60pesananpertanggal%60&amp;goto=sql.php&amp;default_action=update&amp;token=759f56fe3e65f60ff0ae5a22cd8007d8"/>
    <hyperlink ref="C2" r:id="rId2" display="http://localhost/phpmyadmin/tbl_change.php?db=lazara&amp;table=pesananpertanggal&amp;where_clause=%60pesananpertanggal%60.%60id_menu%60+%3D+%27MENU0039%27&amp;clause_is_unique=1&amp;sql_query=SELECT+%2A+FROM+%60pesananpertanggal%60&amp;goto=sql.php&amp;default_action=insert&amp;token=759f56fe3e65f60ff0ae5a22cd8007d8"/>
    <hyperlink ref="D2" r:id="rId3" display="http://localhost/phpmyadmin/sql.php?db=lazara&amp;table=pesananpertanggal&amp;sql_query=DELETE+FROM+%60lazara%60.%60pesananpertanggal%60+WHERE+%60pesananpertanggal%60.%60id_menu%60+%3D+%27MENU0039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3" r:id="rId4" display="http://localhost/phpmyadmin/tbl_change.php?db=lazara&amp;table=pesananpertanggal&amp;where_clause=%60pesananpertanggal%60.%60id_menu%60+%3D+%27MENU0038%27&amp;clause_is_unique=1&amp;sql_query=SELECT+%2A+FROM+%60pesananpertanggal%60&amp;goto=sql.php&amp;default_action=update&amp;token=759f56fe3e65f60ff0ae5a22cd8007d8"/>
    <hyperlink ref="C3" r:id="rId5" display="http://localhost/phpmyadmin/tbl_change.php?db=lazara&amp;table=pesananpertanggal&amp;where_clause=%60pesananpertanggal%60.%60id_menu%60+%3D+%27MENU0038%27&amp;clause_is_unique=1&amp;sql_query=SELECT+%2A+FROM+%60pesananpertanggal%60&amp;goto=sql.php&amp;default_action=insert&amp;token=759f56fe3e65f60ff0ae5a22cd8007d8"/>
    <hyperlink ref="D3" r:id="rId6" display="http://localhost/phpmyadmin/sql.php?db=lazara&amp;table=pesananpertanggal&amp;sql_query=DELETE+FROM+%60lazara%60.%60pesananpertanggal%60+WHERE+%60pesananpertanggal%60.%60id_menu%60+%3D+%27MENU0038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4" r:id="rId7" display="http://localhost/phpmyadmin/tbl_change.php?db=lazara&amp;table=pesananpertanggal&amp;where_clause=%60pesananpertanggal%60.%60id_menu%60+%3D+%27MENU0025%27&amp;clause_is_unique=1&amp;sql_query=SELECT+%2A+FROM+%60pesananpertanggal%60&amp;goto=sql.php&amp;default_action=update&amp;token=759f56fe3e65f60ff0ae5a22cd8007d8"/>
    <hyperlink ref="C4" r:id="rId8" display="http://localhost/phpmyadmin/tbl_change.php?db=lazara&amp;table=pesananpertanggal&amp;where_clause=%60pesananpertanggal%60.%60id_menu%60+%3D+%27MENU0025%27&amp;clause_is_unique=1&amp;sql_query=SELECT+%2A+FROM+%60pesananpertanggal%60&amp;goto=sql.php&amp;default_action=insert&amp;token=759f56fe3e65f60ff0ae5a22cd8007d8"/>
    <hyperlink ref="D4" r:id="rId9" display="http://localhost/phpmyadmin/sql.php?db=lazara&amp;table=pesananpertanggal&amp;sql_query=DELETE+FROM+%60lazara%60.%60pesananpertanggal%60+WHERE+%60pesananpertanggal%60.%60id_menu%60+%3D+%27MENU0025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5" r:id="rId10" display="http://localhost/phpmyadmin/tbl_change.php?db=lazara&amp;table=pesananpertanggal&amp;where_clause=%60pesananpertanggal%60.%60id_menu%60+%3D+%27MENU00102%27&amp;clause_is_unique=1&amp;sql_query=SELECT+%2A+FROM+%60pesananpertanggal%60&amp;goto=sql.php&amp;default_action=update&amp;token=759f56fe3e65f60ff0ae5a22cd8007d8"/>
    <hyperlink ref="C5" r:id="rId11" display="http://localhost/phpmyadmin/tbl_change.php?db=lazara&amp;table=pesananpertanggal&amp;where_clause=%60pesananpertanggal%60.%60id_menu%60+%3D+%27MENU00102%27&amp;clause_is_unique=1&amp;sql_query=SELECT+%2A+FROM+%60pesananpertanggal%60&amp;goto=sql.php&amp;default_action=insert&amp;token=759f56fe3e65f60ff0ae5a22cd8007d8"/>
    <hyperlink ref="D5" r:id="rId12" display="http://localhost/phpmyadmin/sql.php?db=lazara&amp;table=pesananpertanggal&amp;sql_query=DELETE+FROM+%60lazara%60.%60pesananpertanggal%60+WHERE+%60pesananpertanggal%60.%60id_menu%60+%3D+%27MENU00102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6" r:id="rId13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/>
    <hyperlink ref="C6" r:id="rId14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/>
    <hyperlink ref="D6" r:id="rId15" display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7" r:id="rId16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/>
    <hyperlink ref="C7" r:id="rId17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/>
    <hyperlink ref="D7" r:id="rId18" display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8" r:id="rId19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/>
    <hyperlink ref="C8" r:id="rId20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/>
    <hyperlink ref="D8" r:id="rId21" display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9" r:id="rId22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/>
    <hyperlink ref="C9" r:id="rId23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/>
    <hyperlink ref="D9" r:id="rId24" display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10" r:id="rId25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/>
    <hyperlink ref="C10" r:id="rId26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/>
    <hyperlink ref="D10" r:id="rId27" display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11" r:id="rId28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/>
    <hyperlink ref="C11" r:id="rId29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/>
    <hyperlink ref="D11" r:id="rId30" display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12" r:id="rId31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update&amp;token=759f56fe3e65f60ff0ae5a22cd8007d8"/>
    <hyperlink ref="C12" r:id="rId32" display="http://localhost/phpmyadmin/tbl_change.php?db=lazara&amp;table=pesananpertanggal&amp;where_clause=%60pesananpertanggal%60.%60id_menu%60+%3D+%27MENU00100%27&amp;clause_is_unique=1&amp;sql_query=SELECT+%2A+FROM+%60pesananpertanggal%60&amp;goto=sql.php&amp;default_action=insert&amp;token=759f56fe3e65f60ff0ae5a22cd8007d8"/>
    <hyperlink ref="D12" r:id="rId33" display="http://localhost/phpmyadmin/sql.php?db=lazara&amp;table=pesananpertanggal&amp;sql_query=DELETE+FROM+%60lazara%60.%60pesananpertanggal%60+WHERE+%60pesananpertanggal%60.%60id_menu%60+%3D+%27MENU00100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13" r:id="rId34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update&amp;token=759f56fe3e65f60ff0ae5a22cd8007d8"/>
    <hyperlink ref="C13" r:id="rId35" display="http://localhost/phpmyadmin/tbl_change.php?db=lazara&amp;table=pesananpertanggal&amp;where_clause=%60pesananpertanggal%60.%60id_menu%60+%3D+%27MENU00101%27&amp;clause_is_unique=1&amp;sql_query=SELECT+%2A+FROM+%60pesananpertanggal%60&amp;goto=sql.php&amp;default_action=insert&amp;token=759f56fe3e65f60ff0ae5a22cd8007d8"/>
    <hyperlink ref="D13" r:id="rId36" display="http://localhost/phpmyadmin/sql.php?db=lazara&amp;table=pesananpertanggal&amp;sql_query=DELETE+FROM+%60lazara%60.%60pesananpertanggal%60+WHERE+%60pesananpertanggal%60.%60id_menu%60+%3D+%27MENU00101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  <hyperlink ref="B14" r:id="rId37" display="http://localhost/phpmyadmin/tbl_change.php?db=lazara&amp;table=pesananpertanggal&amp;where_clause=%60pesananpertanggal%60.%60id_menu%60+%3D+%27MENU0024%27&amp;clause_is_unique=1&amp;sql_query=SELECT+%2A+FROM+%60pesananpertanggal%60&amp;goto=sql.php&amp;default_action=update&amp;token=759f56fe3e65f60ff0ae5a22cd8007d8"/>
    <hyperlink ref="C14" r:id="rId38" display="http://localhost/phpmyadmin/tbl_change.php?db=lazara&amp;table=pesananpertanggal&amp;where_clause=%60pesananpertanggal%60.%60id_menu%60+%3D+%27MENU0024%27&amp;clause_is_unique=1&amp;sql_query=SELECT+%2A+FROM+%60pesananpertanggal%60&amp;goto=sql.php&amp;default_action=insert&amp;token=759f56fe3e65f60ff0ae5a22cd8007d8"/>
    <hyperlink ref="D14" r:id="rId39" display="http://localhost/phpmyadmin/sql.php?db=lazara&amp;table=pesananpertanggal&amp;sql_query=DELETE+FROM+%60lazara%60.%60pesananpertanggal%60+WHERE+%60pesananpertanggal%60.%60id_menu%60+%3D+%27MENU0024%27&amp;message_to_show=The+row+has+been+deleted.&amp;goto=sql.php%3Fdb%3Dlazara%26table%3Dpesananpertanggal%26sql_query%3DSELECT%2B%252A%2BFROM%2B%2560pesananpertanggal%2560%26message_to_show%3DThe%2Brow%2Bhas%2Bbeen%2Bdeleted.%26goto%3Dsql.php%253Fdb%253Dlazara%2526amp%253Btable%253Dpesananpertanggal%2526amp%253Bsql_query%253DSELECT%252B%25252A%252BFROM%252B%252560pesananpertanggal%252560%2526amp%253Btoken%253D759f56fe3e65f60ff0ae5a22cd8007d8%26token%3D759f56fe3e65f60ff0ae5a22cd8007d8&amp;token=759f56fe3e65f60ff0ae5a22cd8007d8"/>
  </hyperlinks>
  <pageMargins left="0.7" right="0.7" top="0.75" bottom="0.75" header="0.3" footer="0.3"/>
  <pageSetup paperSize="143" orientation="portrait" horizontalDpi="120" verticalDpi="72" r:id="rId40"/>
  <drawing r:id="rId41"/>
  <legacyDrawing r:id="rId42"/>
  <controls>
    <control shapeId="1073" r:id="rId43" name="Control 49"/>
    <control shapeId="1069" r:id="rId44" name="Control 45"/>
    <control shapeId="1065" r:id="rId45" name="Control 41"/>
    <control shapeId="1061" r:id="rId46" name="Control 37"/>
    <control shapeId="1057" r:id="rId47" name="Control 33"/>
    <control shapeId="1053" r:id="rId48" name="Control 29"/>
    <control shapeId="1049" r:id="rId49" name="Control 25"/>
    <control shapeId="1045" r:id="rId50" name="Control 21"/>
    <control shapeId="1041" r:id="rId51" name="Control 17"/>
    <control shapeId="1037" r:id="rId52" name="Control 13"/>
    <control shapeId="1033" r:id="rId53" name="Control 9"/>
    <control shapeId="1029" r:id="rId54" name="Control 5"/>
    <control shapeId="1025" r:id="rId55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zoomScale="70" zoomScaleNormal="70" workbookViewId="0">
      <selection activeCell="F9" sqref="F9"/>
    </sheetView>
  </sheetViews>
  <sheetFormatPr defaultRowHeight="15"/>
  <sheetData>
    <row r="1" spans="1:6" ht="18.75">
      <c r="F1" s="11">
        <v>60000</v>
      </c>
    </row>
    <row r="2" spans="1:6" ht="75">
      <c r="A2" s="12">
        <v>2</v>
      </c>
      <c r="B2" s="13" t="s">
        <v>11</v>
      </c>
      <c r="C2" s="12">
        <v>2</v>
      </c>
      <c r="D2" s="11" t="s">
        <v>12</v>
      </c>
      <c r="E2" s="11" t="s">
        <v>13</v>
      </c>
      <c r="F2" s="11">
        <v>40000</v>
      </c>
    </row>
    <row r="3" spans="1:6" ht="37.5">
      <c r="A3" s="12">
        <v>3</v>
      </c>
      <c r="B3" s="13" t="s">
        <v>14</v>
      </c>
      <c r="C3" s="12">
        <v>4</v>
      </c>
      <c r="D3" s="11" t="s">
        <v>15</v>
      </c>
      <c r="E3" s="11" t="s">
        <v>16</v>
      </c>
      <c r="F3" s="11">
        <v>28000</v>
      </c>
    </row>
    <row r="4" spans="1:6" ht="75">
      <c r="A4" s="12">
        <v>4</v>
      </c>
      <c r="B4" s="13" t="s">
        <v>17</v>
      </c>
      <c r="C4" s="12">
        <v>15</v>
      </c>
      <c r="D4" s="11" t="s">
        <v>12</v>
      </c>
      <c r="E4" s="11" t="s">
        <v>13</v>
      </c>
      <c r="F4" s="11">
        <v>300000</v>
      </c>
    </row>
    <row r="5" spans="1:6" ht="37.5">
      <c r="A5" s="12">
        <v>5</v>
      </c>
      <c r="B5" s="13" t="s">
        <v>18</v>
      </c>
      <c r="C5" s="12">
        <v>2</v>
      </c>
      <c r="D5" s="11" t="s">
        <v>12</v>
      </c>
      <c r="E5" s="11" t="s">
        <v>19</v>
      </c>
      <c r="F5" s="11">
        <v>40000</v>
      </c>
    </row>
    <row r="6" spans="1:6" ht="37.5">
      <c r="A6" s="12">
        <v>6</v>
      </c>
      <c r="B6" s="13" t="s">
        <v>20</v>
      </c>
      <c r="C6" s="12">
        <v>2</v>
      </c>
      <c r="D6" s="11" t="s">
        <v>12</v>
      </c>
      <c r="E6" s="11" t="s">
        <v>21</v>
      </c>
      <c r="F6" s="11">
        <v>40000</v>
      </c>
    </row>
    <row r="7" spans="1:6" ht="56.25">
      <c r="A7" s="12">
        <v>7</v>
      </c>
      <c r="B7" s="13" t="s">
        <v>22</v>
      </c>
      <c r="C7" s="12">
        <v>11</v>
      </c>
      <c r="D7" s="11" t="s">
        <v>23</v>
      </c>
      <c r="E7" s="11" t="s">
        <v>13</v>
      </c>
      <c r="F7" s="11">
        <v>275000</v>
      </c>
    </row>
    <row r="8" spans="1:6" ht="37.5">
      <c r="A8" s="12">
        <v>8</v>
      </c>
      <c r="B8" s="13" t="s">
        <v>24</v>
      </c>
      <c r="C8" s="12">
        <v>1</v>
      </c>
      <c r="D8" s="11" t="s">
        <v>12</v>
      </c>
      <c r="E8" s="11" t="s">
        <v>25</v>
      </c>
      <c r="F8" s="11">
        <v>20000</v>
      </c>
    </row>
    <row r="10" spans="1:6">
      <c r="F10">
        <f>SUM(F1:F8)</f>
        <v>803000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H6"/>
  <sheetViews>
    <sheetView workbookViewId="0">
      <selection activeCell="B22" sqref="B22"/>
    </sheetView>
  </sheetViews>
  <sheetFormatPr defaultRowHeight="15"/>
  <sheetData>
    <row r="1" spans="1:8">
      <c r="E1" s="8">
        <v>20161108044257</v>
      </c>
      <c r="F1" s="7">
        <v>170000</v>
      </c>
      <c r="G1" s="7">
        <v>0</v>
      </c>
      <c r="H1" s="8" t="s">
        <v>26</v>
      </c>
    </row>
    <row r="2" spans="1:8">
      <c r="A2" s="15"/>
      <c r="B2" s="5" t="s">
        <v>1</v>
      </c>
      <c r="C2" s="5" t="s">
        <v>2</v>
      </c>
      <c r="D2" s="5" t="s">
        <v>3</v>
      </c>
      <c r="E2" s="16">
        <v>20161108080615</v>
      </c>
      <c r="F2" s="17">
        <v>77000</v>
      </c>
      <c r="G2" s="17">
        <v>10</v>
      </c>
      <c r="H2" s="16" t="s">
        <v>26</v>
      </c>
    </row>
    <row r="3" spans="1:8">
      <c r="A3" s="4"/>
      <c r="B3" s="5" t="s">
        <v>1</v>
      </c>
      <c r="C3" s="5" t="s">
        <v>2</v>
      </c>
      <c r="D3" s="5" t="s">
        <v>3</v>
      </c>
      <c r="E3" s="8">
        <v>20161108080928</v>
      </c>
      <c r="F3" s="7">
        <v>200000</v>
      </c>
      <c r="G3" s="7">
        <v>0</v>
      </c>
      <c r="H3" s="8" t="s">
        <v>26</v>
      </c>
    </row>
    <row r="4" spans="1:8">
      <c r="A4" s="9"/>
      <c r="B4" s="10" t="s">
        <v>1</v>
      </c>
      <c r="C4" s="10" t="s">
        <v>2</v>
      </c>
      <c r="D4" s="10" t="s">
        <v>3</v>
      </c>
      <c r="E4" s="3">
        <v>20161108081536</v>
      </c>
      <c r="F4" s="2">
        <v>330000</v>
      </c>
      <c r="G4" s="2">
        <v>5</v>
      </c>
      <c r="H4" s="3" t="s">
        <v>27</v>
      </c>
    </row>
    <row r="6" spans="1:8">
      <c r="F6">
        <f>SUM(F1:F4)</f>
        <v>777000</v>
      </c>
      <c r="G6">
        <v>15</v>
      </c>
    </row>
  </sheetData>
  <hyperlinks>
    <hyperlink ref="B2" r:id="rId1" display="http://localhost/phpmyadmin/tbl_change.php?db=lazara&amp;table=bayar&amp;where_clause=%60bayar%60.%60no_transaksi%60+%3D+%2720161108080615%27&amp;clause_is_unique=1&amp;sql_query=SELECT+%2A+FROM+%60bayar%60&amp;goto=sql.php&amp;default_action=update&amp;token=759f56fe3e65f60ff0ae5a22cd8007d8"/>
    <hyperlink ref="C2" r:id="rId2" display="http://localhost/phpmyadmin/tbl_change.php?db=lazara&amp;table=bayar&amp;where_clause=%60bayar%60.%60no_transaksi%60+%3D+%2720161108080615%27&amp;clause_is_unique=1&amp;sql_query=SELECT+%2A+FROM+%60bayar%60&amp;goto=sql.php&amp;default_action=insert&amp;token=759f56fe3e65f60ff0ae5a22cd8007d8"/>
    <hyperlink ref="D2" r:id="rId3" display="http://localhost/phpmyadmin/sql.php?db=lazara&amp;table=bayar&amp;sql_query=DELETE+FROM+%60lazara%60.%60bayar%60+WHERE+%60bayar%60.%60no_transaksi%60+%3D+%2720161108080615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/>
    <hyperlink ref="B3" r:id="rId4" display="http://localhost/phpmyadmin/tbl_change.php?db=lazara&amp;table=bayar&amp;where_clause=%60bayar%60.%60no_transaksi%60+%3D+%2720161108080928%27&amp;clause_is_unique=1&amp;sql_query=SELECT+%2A+FROM+%60bayar%60&amp;goto=sql.php&amp;default_action=update&amp;token=759f56fe3e65f60ff0ae5a22cd8007d8"/>
    <hyperlink ref="C3" r:id="rId5" display="http://localhost/phpmyadmin/tbl_change.php?db=lazara&amp;table=bayar&amp;where_clause=%60bayar%60.%60no_transaksi%60+%3D+%2720161108080928%27&amp;clause_is_unique=1&amp;sql_query=SELECT+%2A+FROM+%60bayar%60&amp;goto=sql.php&amp;default_action=insert&amp;token=759f56fe3e65f60ff0ae5a22cd8007d8"/>
    <hyperlink ref="D3" r:id="rId6" display="http://localhost/phpmyadmin/sql.php?db=lazara&amp;table=bayar&amp;sql_query=DELETE+FROM+%60lazara%60.%60bayar%60+WHERE+%60bayar%60.%60no_transaksi%60+%3D+%2720161108080928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/>
    <hyperlink ref="B4" r:id="rId7" display="http://localhost/phpmyadmin/tbl_change.php?db=lazara&amp;table=bayar&amp;where_clause=%60bayar%60.%60no_transaksi%60+%3D+%2720161108081536%27&amp;clause_is_unique=1&amp;sql_query=SELECT+%2A+FROM+%60bayar%60&amp;goto=sql.php&amp;default_action=update&amp;token=759f56fe3e65f60ff0ae5a22cd8007d8"/>
    <hyperlink ref="C4" r:id="rId8" display="http://localhost/phpmyadmin/tbl_change.php?db=lazara&amp;table=bayar&amp;where_clause=%60bayar%60.%60no_transaksi%60+%3D+%2720161108081536%27&amp;clause_is_unique=1&amp;sql_query=SELECT+%2A+FROM+%60bayar%60&amp;goto=sql.php&amp;default_action=insert&amp;token=759f56fe3e65f60ff0ae5a22cd8007d8"/>
    <hyperlink ref="D4" r:id="rId9" display="http://localhost/phpmyadmin/sql.php?db=lazara&amp;table=bayar&amp;sql_query=DELETE+FROM+%60lazara%60.%60bayar%60+WHERE+%60bayar%60.%60no_transaksi%60+%3D+%2720161108081536%27&amp;message_to_show=The+row+has+been+deleted.&amp;goto=sql.php%3Fdb%3Dlazara%26table%3Dbayar%26sql_query%3DSELECT%2B%252A%2BFROM%2B%2560bayar%2560%26message_to_show%3DThe%2Brow%2Bhas%2Bbeen%2Bdeleted.%26goto%3Dsql.php%253Fdb%253Dlazara%2526amp%253Btable%253Dbayar%2526amp%253Bsql_query%253DSELECT%252B%25252A%252BFROM%252B%252560bayar%252560%2526amp%253Btoken%253D759f56fe3e65f60ff0ae5a22cd8007d8%26token%3D759f56fe3e65f60ff0ae5a22cd8007d8&amp;token=759f56fe3e65f60ff0ae5a22cd8007d8"/>
  </hyperlinks>
  <pageMargins left="0.7" right="0.7" top="0.75" bottom="0.75" header="0.3" footer="0.3"/>
  <drawing r:id="rId10"/>
  <legacyDrawing r:id="rId11"/>
  <controls>
    <control shapeId="2057" r:id="rId12" name="Control 9"/>
    <control shapeId="2053" r:id="rId13" name="Control 5"/>
    <control shapeId="2049" r:id="rId14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B2:N19"/>
  <sheetViews>
    <sheetView workbookViewId="0">
      <selection activeCell="F12" sqref="F12"/>
    </sheetView>
  </sheetViews>
  <sheetFormatPr defaultRowHeight="15"/>
  <cols>
    <col min="6" max="6" width="19" customWidth="1"/>
    <col min="8" max="8" width="14.5703125" customWidth="1"/>
  </cols>
  <sheetData>
    <row r="2" spans="2:14">
      <c r="F2" s="19">
        <v>20161108081536</v>
      </c>
      <c r="G2" s="6">
        <v>42682</v>
      </c>
      <c r="H2" s="8" t="s">
        <v>8</v>
      </c>
      <c r="I2" s="7">
        <v>3</v>
      </c>
      <c r="J2" s="8">
        <v>11</v>
      </c>
      <c r="K2" s="8" t="s">
        <v>28</v>
      </c>
      <c r="M2">
        <v>60000</v>
      </c>
    </row>
    <row r="3" spans="2:14">
      <c r="B3" s="9"/>
      <c r="C3" s="10" t="s">
        <v>1</v>
      </c>
      <c r="D3" s="10" t="s">
        <v>2</v>
      </c>
      <c r="E3" s="10" t="s">
        <v>3</v>
      </c>
      <c r="F3" s="18">
        <v>20161108081536</v>
      </c>
      <c r="G3" s="1">
        <v>42682</v>
      </c>
      <c r="H3" s="3" t="s">
        <v>9</v>
      </c>
      <c r="I3" s="2">
        <v>2</v>
      </c>
      <c r="J3" s="3">
        <v>11</v>
      </c>
      <c r="K3" s="3" t="s">
        <v>28</v>
      </c>
      <c r="M3">
        <v>50000</v>
      </c>
    </row>
    <row r="4" spans="2:14">
      <c r="B4" s="4"/>
      <c r="C4" s="5" t="s">
        <v>1</v>
      </c>
      <c r="D4" s="5" t="s">
        <v>2</v>
      </c>
      <c r="E4" s="5" t="s">
        <v>3</v>
      </c>
      <c r="F4" s="19">
        <v>20161108081536</v>
      </c>
      <c r="G4" s="6">
        <v>42682</v>
      </c>
      <c r="H4" s="8" t="s">
        <v>7</v>
      </c>
      <c r="I4" s="7">
        <v>2</v>
      </c>
      <c r="J4" s="8">
        <v>11</v>
      </c>
      <c r="K4" s="8" t="s">
        <v>28</v>
      </c>
      <c r="M4">
        <v>40000</v>
      </c>
    </row>
    <row r="5" spans="2:14">
      <c r="B5" s="9"/>
      <c r="C5" s="10" t="s">
        <v>1</v>
      </c>
      <c r="D5" s="10" t="s">
        <v>2</v>
      </c>
      <c r="E5" s="10" t="s">
        <v>3</v>
      </c>
      <c r="F5" s="18">
        <v>20161108081536</v>
      </c>
      <c r="G5" s="1">
        <v>42682</v>
      </c>
      <c r="H5" s="3" t="s">
        <v>10</v>
      </c>
      <c r="I5" s="2">
        <v>2</v>
      </c>
      <c r="J5" s="3">
        <v>11</v>
      </c>
      <c r="K5" s="3" t="s">
        <v>28</v>
      </c>
      <c r="M5">
        <v>40000</v>
      </c>
    </row>
    <row r="6" spans="2:14">
      <c r="B6" s="4"/>
      <c r="C6" s="5" t="s">
        <v>1</v>
      </c>
      <c r="D6" s="5" t="s">
        <v>2</v>
      </c>
      <c r="E6" s="5" t="s">
        <v>3</v>
      </c>
      <c r="F6" s="19">
        <v>20161108081536</v>
      </c>
      <c r="G6" s="6">
        <v>42682</v>
      </c>
      <c r="H6" s="8" t="s">
        <v>6</v>
      </c>
      <c r="I6" s="7">
        <v>3</v>
      </c>
      <c r="J6" s="8">
        <v>11</v>
      </c>
      <c r="K6" s="8" t="s">
        <v>28</v>
      </c>
      <c r="M6">
        <v>60000</v>
      </c>
    </row>
    <row r="7" spans="2:14">
      <c r="B7" s="9"/>
      <c r="C7" s="10" t="s">
        <v>1</v>
      </c>
      <c r="D7" s="10" t="s">
        <v>2</v>
      </c>
      <c r="E7" s="10" t="s">
        <v>3</v>
      </c>
      <c r="F7" s="18">
        <v>20161108081536</v>
      </c>
      <c r="G7" s="1">
        <v>42682</v>
      </c>
      <c r="H7" s="3" t="s">
        <v>5</v>
      </c>
      <c r="I7" s="2">
        <v>2</v>
      </c>
      <c r="J7" s="3">
        <v>11</v>
      </c>
      <c r="K7" s="3" t="s">
        <v>28</v>
      </c>
      <c r="M7">
        <v>40000</v>
      </c>
    </row>
    <row r="8" spans="2:14">
      <c r="B8" s="4"/>
      <c r="C8" s="5" t="s">
        <v>1</v>
      </c>
      <c r="D8" s="5" t="s">
        <v>2</v>
      </c>
      <c r="E8" s="5" t="s">
        <v>3</v>
      </c>
      <c r="F8" s="19">
        <v>20161108081536</v>
      </c>
      <c r="G8" s="6">
        <v>42682</v>
      </c>
      <c r="H8" s="8" t="s">
        <v>4</v>
      </c>
      <c r="I8" s="7">
        <v>1</v>
      </c>
      <c r="J8" s="8">
        <v>11</v>
      </c>
      <c r="K8" s="8" t="s">
        <v>28</v>
      </c>
      <c r="M8">
        <v>20000</v>
      </c>
    </row>
    <row r="9" spans="2:14">
      <c r="B9" s="9"/>
      <c r="C9" s="10" t="s">
        <v>1</v>
      </c>
      <c r="D9" s="10" t="s">
        <v>2</v>
      </c>
      <c r="E9" s="10" t="s">
        <v>3</v>
      </c>
      <c r="F9" s="18">
        <v>20161108081536</v>
      </c>
      <c r="G9" s="1">
        <v>42682</v>
      </c>
      <c r="H9" s="3" t="s">
        <v>0</v>
      </c>
      <c r="I9" s="2">
        <v>4</v>
      </c>
      <c r="J9" s="3">
        <v>11</v>
      </c>
      <c r="K9" s="3" t="s">
        <v>28</v>
      </c>
      <c r="M9">
        <v>28000</v>
      </c>
    </row>
    <row r="10" spans="2:14">
      <c r="M10">
        <f>SUM(M2:M9)</f>
        <v>338000</v>
      </c>
      <c r="N10" s="14">
        <v>0.05</v>
      </c>
    </row>
    <row r="11" spans="2:14">
      <c r="M11">
        <f>M10*N10</f>
        <v>16900</v>
      </c>
    </row>
    <row r="12" spans="2:14">
      <c r="M12">
        <f>M10-M11</f>
        <v>321100</v>
      </c>
    </row>
    <row r="17" spans="13:14">
      <c r="M17">
        <v>85000</v>
      </c>
      <c r="N17" s="14">
        <v>0.1</v>
      </c>
    </row>
    <row r="18" spans="13:14">
      <c r="M18">
        <f>M17*N17</f>
        <v>8500</v>
      </c>
    </row>
    <row r="19" spans="13:14">
      <c r="M19">
        <f>M17-M18</f>
        <v>76500</v>
      </c>
    </row>
  </sheetData>
  <hyperlinks>
    <hyperlink ref="C3" r:id="rId1" display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update&amp;token=759f56fe3e65f60ff0ae5a22cd8007d8"/>
    <hyperlink ref="D3" r:id="rId2" display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insert&amp;token=759f56fe3e65f60ff0ae5a22cd8007d8"/>
    <hyperlink ref="E3" r:id="rId3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4" r:id="rId4" display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/>
    <hyperlink ref="D4" r:id="rId5" display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/>
    <hyperlink ref="E4" r:id="rId6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5" r:id="rId7" display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update&amp;token=759f56fe3e65f60ff0ae5a22cd8007d8"/>
    <hyperlink ref="D5" r:id="rId8" display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insert&amp;token=759f56fe3e65f60ff0ae5a22cd8007d8"/>
    <hyperlink ref="E5" r:id="rId9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6" r:id="rId10" display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update&amp;token=759f56fe3e65f60ff0ae5a22cd8007d8"/>
    <hyperlink ref="D6" r:id="rId11" display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insert&amp;token=759f56fe3e65f60ff0ae5a22cd8007d8"/>
    <hyperlink ref="E6" r:id="rId12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5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7" r:id="rId13" display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update&amp;token=759f56fe3e65f60ff0ae5a22cd8007d8"/>
    <hyperlink ref="D7" r:id="rId14" display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insert&amp;token=759f56fe3e65f60ff0ae5a22cd8007d8"/>
    <hyperlink ref="E7" r:id="rId15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8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8" r:id="rId16" display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update&amp;token=759f56fe3e65f60ff0ae5a22cd8007d8"/>
    <hyperlink ref="D8" r:id="rId17" display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insert&amp;token=759f56fe3e65f60ff0ae5a22cd8007d8"/>
    <hyperlink ref="E8" r:id="rId18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9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  <hyperlink ref="C9" r:id="rId19" display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update&amp;token=759f56fe3e65f60ff0ae5a22cd8007d8"/>
    <hyperlink ref="D9" r:id="rId20" display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insert&amp;token=759f56fe3e65f60ff0ae5a22cd8007d8"/>
    <hyperlink ref="E9" r:id="rId21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4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sql.php%253Fdb%253Dlazara%2526amp%253Btable%253Dpesanan%2526amp%253Bsql_query%253DSELECT%252B%25252A%252BFROM%252B%252560pesanan%252560%252BORDER%252BBY%252B%252560no_transaksi%252560%252BASC%252B%252B%2526amp%253Btoken%253D759f56fe3e65f60ff0ae5a22cd8007d8%26token%3D759f56fe3e65f60ff0ae5a22cd8007d8&amp;token=759f56fe3e65f60ff0ae5a22cd8007d8"/>
  </hyperlinks>
  <pageMargins left="0.7" right="0.7" top="0.75" bottom="0.75" header="0.3" footer="0.3"/>
  <drawing r:id="rId22"/>
  <legacyDrawing r:id="rId23"/>
  <controls>
    <control shapeId="3097" r:id="rId24" name="Control 25"/>
    <control shapeId="3093" r:id="rId25" name="Control 21"/>
    <control shapeId="3089" r:id="rId26" name="Control 17"/>
    <control shapeId="3085" r:id="rId27" name="Control 13"/>
    <control shapeId="3081" r:id="rId28" name="Control 9"/>
    <control shapeId="3077" r:id="rId29" name="Control 5"/>
    <control shapeId="3073" r:id="rId30" name="Control 1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O54"/>
  <sheetViews>
    <sheetView topLeftCell="C37" workbookViewId="0">
      <selection activeCell="M38" sqref="M38"/>
    </sheetView>
  </sheetViews>
  <sheetFormatPr defaultRowHeight="15"/>
  <cols>
    <col min="5" max="5" width="15.140625" bestFit="1" customWidth="1"/>
    <col min="6" max="6" width="10.140625" bestFit="1" customWidth="1"/>
    <col min="7" max="7" width="12.28515625" customWidth="1"/>
    <col min="15" max="15" width="11.28515625" customWidth="1"/>
  </cols>
  <sheetData>
    <row r="1" spans="1:10">
      <c r="B1" s="10" t="s">
        <v>1</v>
      </c>
      <c r="C1" s="10" t="s">
        <v>2</v>
      </c>
      <c r="D1" s="10" t="s">
        <v>3</v>
      </c>
      <c r="E1" s="18">
        <v>20161104164221</v>
      </c>
      <c r="F1" s="1">
        <v>42678</v>
      </c>
      <c r="G1" s="3" t="s">
        <v>8</v>
      </c>
      <c r="H1" s="2">
        <v>2</v>
      </c>
      <c r="I1" s="3">
        <v>1</v>
      </c>
      <c r="J1" s="3" t="s">
        <v>28</v>
      </c>
    </row>
    <row r="2" spans="1:10">
      <c r="A2" s="4"/>
      <c r="B2" s="5" t="s">
        <v>1</v>
      </c>
      <c r="C2" s="5" t="s">
        <v>2</v>
      </c>
      <c r="D2" s="5" t="s">
        <v>3</v>
      </c>
      <c r="E2" s="19">
        <v>20161104164221</v>
      </c>
      <c r="F2" s="6">
        <v>42678</v>
      </c>
      <c r="G2" s="8" t="s">
        <v>9</v>
      </c>
      <c r="H2" s="7">
        <v>2</v>
      </c>
      <c r="I2" s="8">
        <v>1</v>
      </c>
      <c r="J2" s="8" t="s">
        <v>28</v>
      </c>
    </row>
    <row r="3" spans="1:10">
      <c r="A3" s="9"/>
      <c r="B3" s="10" t="s">
        <v>1</v>
      </c>
      <c r="C3" s="10" t="s">
        <v>2</v>
      </c>
      <c r="D3" s="10" t="s">
        <v>3</v>
      </c>
      <c r="E3" s="18">
        <v>20161104164221</v>
      </c>
      <c r="F3" s="1">
        <v>42678</v>
      </c>
      <c r="G3" s="3" t="s">
        <v>7</v>
      </c>
      <c r="H3" s="2">
        <v>3</v>
      </c>
      <c r="I3" s="3">
        <v>1</v>
      </c>
      <c r="J3" s="3" t="s">
        <v>28</v>
      </c>
    </row>
    <row r="4" spans="1:10">
      <c r="A4" s="4"/>
      <c r="B4" s="5" t="s">
        <v>1</v>
      </c>
      <c r="C4" s="5" t="s">
        <v>2</v>
      </c>
      <c r="D4" s="5" t="s">
        <v>3</v>
      </c>
      <c r="E4" s="19">
        <v>20161104164221</v>
      </c>
      <c r="F4" s="6">
        <v>42678</v>
      </c>
      <c r="G4" s="8" t="s">
        <v>10</v>
      </c>
      <c r="H4" s="7">
        <v>2</v>
      </c>
      <c r="I4" s="8">
        <v>1</v>
      </c>
      <c r="J4" s="8" t="s">
        <v>28</v>
      </c>
    </row>
    <row r="5" spans="1:10">
      <c r="A5" s="9"/>
      <c r="B5" s="10" t="s">
        <v>1</v>
      </c>
      <c r="C5" s="10" t="s">
        <v>2</v>
      </c>
      <c r="D5" s="10" t="s">
        <v>3</v>
      </c>
      <c r="E5" s="18">
        <v>20161104164221</v>
      </c>
      <c r="F5" s="1">
        <v>42678</v>
      </c>
      <c r="G5" s="3" t="s">
        <v>6</v>
      </c>
      <c r="H5" s="2">
        <v>1</v>
      </c>
      <c r="I5" s="3">
        <v>1</v>
      </c>
      <c r="J5" s="3" t="s">
        <v>28</v>
      </c>
    </row>
    <row r="6" spans="1:10">
      <c r="A6" s="4"/>
      <c r="B6" s="5" t="s">
        <v>1</v>
      </c>
      <c r="C6" s="5" t="s">
        <v>2</v>
      </c>
      <c r="D6" s="5" t="s">
        <v>3</v>
      </c>
      <c r="E6" s="19">
        <v>20161104164221</v>
      </c>
      <c r="F6" s="6">
        <v>42678</v>
      </c>
      <c r="G6" s="8" t="s">
        <v>5</v>
      </c>
      <c r="H6" s="7">
        <v>4</v>
      </c>
      <c r="I6" s="8">
        <v>1</v>
      </c>
      <c r="J6" s="8" t="s">
        <v>28</v>
      </c>
    </row>
    <row r="7" spans="1:10">
      <c r="A7" s="9"/>
      <c r="B7" s="10" t="s">
        <v>1</v>
      </c>
      <c r="C7" s="10" t="s">
        <v>2</v>
      </c>
      <c r="D7" s="10" t="s">
        <v>3</v>
      </c>
      <c r="E7" s="18">
        <v>20161104164221</v>
      </c>
      <c r="F7" s="1">
        <v>42678</v>
      </c>
      <c r="G7" s="3" t="s">
        <v>4</v>
      </c>
      <c r="H7" s="2">
        <v>2</v>
      </c>
      <c r="I7" s="3">
        <v>1</v>
      </c>
      <c r="J7" s="3" t="s">
        <v>28</v>
      </c>
    </row>
    <row r="8" spans="1:10">
      <c r="A8" s="4"/>
      <c r="B8" s="5" t="s">
        <v>1</v>
      </c>
      <c r="C8" s="5" t="s">
        <v>2</v>
      </c>
      <c r="D8" s="5" t="s">
        <v>3</v>
      </c>
      <c r="E8" s="19">
        <v>20161104164221</v>
      </c>
      <c r="F8" s="6">
        <v>42678</v>
      </c>
      <c r="G8" s="8" t="s">
        <v>0</v>
      </c>
      <c r="H8" s="7">
        <v>1</v>
      </c>
      <c r="I8" s="8">
        <v>1</v>
      </c>
      <c r="J8" s="8" t="s">
        <v>28</v>
      </c>
    </row>
    <row r="9" spans="1:10">
      <c r="A9" s="9"/>
      <c r="B9" s="10" t="s">
        <v>1</v>
      </c>
      <c r="C9" s="10" t="s">
        <v>2</v>
      </c>
      <c r="D9" s="10" t="s">
        <v>3</v>
      </c>
      <c r="E9" s="18">
        <v>20161104165456</v>
      </c>
      <c r="F9" s="1">
        <v>42678</v>
      </c>
      <c r="G9" s="3" t="s">
        <v>8</v>
      </c>
      <c r="H9" s="2">
        <v>4</v>
      </c>
      <c r="I9" s="3">
        <v>6</v>
      </c>
      <c r="J9" s="3" t="s">
        <v>28</v>
      </c>
    </row>
    <row r="10" spans="1:10">
      <c r="A10" s="4"/>
      <c r="B10" s="5" t="s">
        <v>1</v>
      </c>
      <c r="C10" s="5" t="s">
        <v>2</v>
      </c>
      <c r="D10" s="5" t="s">
        <v>3</v>
      </c>
      <c r="E10" s="19">
        <v>20161104165456</v>
      </c>
      <c r="F10" s="6">
        <v>42678</v>
      </c>
      <c r="G10" s="8" t="s">
        <v>9</v>
      </c>
      <c r="H10" s="7">
        <v>4</v>
      </c>
      <c r="I10" s="8">
        <v>6</v>
      </c>
      <c r="J10" s="8" t="s">
        <v>28</v>
      </c>
    </row>
    <row r="11" spans="1:10">
      <c r="A11" s="9"/>
      <c r="B11" s="10" t="s">
        <v>1</v>
      </c>
      <c r="C11" s="10" t="s">
        <v>2</v>
      </c>
      <c r="D11" s="10" t="s">
        <v>3</v>
      </c>
      <c r="E11" s="18">
        <v>20161104165456</v>
      </c>
      <c r="F11" s="1">
        <v>42678</v>
      </c>
      <c r="G11" s="3" t="s">
        <v>7</v>
      </c>
      <c r="H11" s="2">
        <v>5</v>
      </c>
      <c r="I11" s="3">
        <v>6</v>
      </c>
      <c r="J11" s="3" t="s">
        <v>28</v>
      </c>
    </row>
    <row r="12" spans="1:10">
      <c r="A12" s="4"/>
      <c r="B12" s="5" t="s">
        <v>1</v>
      </c>
      <c r="C12" s="5" t="s">
        <v>2</v>
      </c>
      <c r="D12" s="5" t="s">
        <v>3</v>
      </c>
      <c r="E12" s="19">
        <v>20161104165456</v>
      </c>
      <c r="F12" s="6">
        <v>42678</v>
      </c>
      <c r="G12" s="8" t="s">
        <v>10</v>
      </c>
      <c r="H12" s="7">
        <v>5</v>
      </c>
      <c r="I12" s="8">
        <v>6</v>
      </c>
      <c r="J12" s="8" t="s">
        <v>28</v>
      </c>
    </row>
    <row r="13" spans="1:10">
      <c r="A13" s="9"/>
      <c r="B13" s="10" t="s">
        <v>1</v>
      </c>
      <c r="C13" s="10" t="s">
        <v>2</v>
      </c>
      <c r="D13" s="10" t="s">
        <v>3</v>
      </c>
      <c r="E13" s="18">
        <v>20161104165456</v>
      </c>
      <c r="F13" s="1">
        <v>42678</v>
      </c>
      <c r="G13" s="3" t="s">
        <v>6</v>
      </c>
      <c r="H13" s="2">
        <v>5</v>
      </c>
      <c r="I13" s="3">
        <v>6</v>
      </c>
      <c r="J13" s="3" t="s">
        <v>28</v>
      </c>
    </row>
    <row r="14" spans="1:10">
      <c r="A14" s="4"/>
      <c r="B14" s="5" t="s">
        <v>1</v>
      </c>
      <c r="C14" s="5" t="s">
        <v>2</v>
      </c>
      <c r="D14" s="5" t="s">
        <v>3</v>
      </c>
      <c r="E14" s="19">
        <v>20161104165456</v>
      </c>
      <c r="F14" s="6">
        <v>42678</v>
      </c>
      <c r="G14" s="8" t="s">
        <v>4</v>
      </c>
      <c r="H14" s="7">
        <v>2</v>
      </c>
      <c r="I14" s="8">
        <v>6</v>
      </c>
      <c r="J14" s="8" t="s">
        <v>28</v>
      </c>
    </row>
    <row r="15" spans="1:10">
      <c r="A15" s="9"/>
      <c r="B15" s="10" t="s">
        <v>1</v>
      </c>
      <c r="C15" s="10" t="s">
        <v>2</v>
      </c>
      <c r="D15" s="10" t="s">
        <v>3</v>
      </c>
      <c r="E15" s="18">
        <v>20161104165456</v>
      </c>
      <c r="F15" s="1">
        <v>42678</v>
      </c>
      <c r="G15" s="3" t="s">
        <v>29</v>
      </c>
      <c r="H15" s="2">
        <v>2</v>
      </c>
      <c r="I15" s="3">
        <v>6</v>
      </c>
      <c r="J15" s="3" t="s">
        <v>28</v>
      </c>
    </row>
    <row r="16" spans="1:10">
      <c r="A16" s="4"/>
      <c r="B16" s="5" t="s">
        <v>1</v>
      </c>
      <c r="C16" s="5" t="s">
        <v>2</v>
      </c>
      <c r="D16" s="5" t="s">
        <v>3</v>
      </c>
      <c r="E16" s="19">
        <v>20161104165456</v>
      </c>
      <c r="F16" s="6">
        <v>42678</v>
      </c>
      <c r="G16" s="8" t="s">
        <v>30</v>
      </c>
      <c r="H16" s="7">
        <v>2</v>
      </c>
      <c r="I16" s="8">
        <v>6</v>
      </c>
      <c r="J16" s="8" t="s">
        <v>28</v>
      </c>
    </row>
    <row r="17" spans="1:13">
      <c r="A17" s="9"/>
      <c r="B17" s="10" t="s">
        <v>1</v>
      </c>
      <c r="C17" s="10" t="s">
        <v>2</v>
      </c>
      <c r="D17" s="10" t="s">
        <v>3</v>
      </c>
      <c r="E17" s="18">
        <v>20161104165456</v>
      </c>
      <c r="F17" s="1">
        <v>42678</v>
      </c>
      <c r="G17" s="3" t="s">
        <v>31</v>
      </c>
      <c r="H17" s="2">
        <v>2</v>
      </c>
      <c r="I17" s="3">
        <v>6</v>
      </c>
      <c r="J17" s="3" t="s">
        <v>28</v>
      </c>
    </row>
    <row r="18" spans="1:13">
      <c r="A18" s="4"/>
      <c r="B18" s="5" t="s">
        <v>1</v>
      </c>
      <c r="C18" s="5" t="s">
        <v>2</v>
      </c>
      <c r="D18" s="5" t="s">
        <v>3</v>
      </c>
      <c r="E18" s="19">
        <v>20161104165456</v>
      </c>
      <c r="F18" s="6">
        <v>42678</v>
      </c>
      <c r="G18" s="8" t="s">
        <v>32</v>
      </c>
      <c r="H18" s="7">
        <v>2</v>
      </c>
      <c r="I18" s="8">
        <v>6</v>
      </c>
      <c r="J18" s="8" t="s">
        <v>28</v>
      </c>
    </row>
    <row r="19" spans="1:13">
      <c r="A19" s="9"/>
      <c r="B19" s="10" t="s">
        <v>1</v>
      </c>
      <c r="C19" s="10" t="s">
        <v>2</v>
      </c>
      <c r="D19" s="10" t="s">
        <v>3</v>
      </c>
      <c r="E19" s="18">
        <v>20161104165456</v>
      </c>
      <c r="F19" s="1">
        <v>42678</v>
      </c>
      <c r="G19" s="3" t="s">
        <v>33</v>
      </c>
      <c r="H19" s="2">
        <v>2</v>
      </c>
      <c r="I19" s="3">
        <v>6</v>
      </c>
      <c r="J19" s="3" t="s">
        <v>28</v>
      </c>
    </row>
    <row r="20" spans="1:13">
      <c r="A20" s="4"/>
      <c r="B20" s="5" t="s">
        <v>1</v>
      </c>
      <c r="C20" s="5" t="s">
        <v>2</v>
      </c>
      <c r="D20" s="5" t="s">
        <v>3</v>
      </c>
      <c r="E20" s="19">
        <v>20161104165456</v>
      </c>
      <c r="F20" s="6">
        <v>42678</v>
      </c>
      <c r="G20" s="8" t="s">
        <v>34</v>
      </c>
      <c r="H20" s="7">
        <v>1</v>
      </c>
      <c r="I20" s="8">
        <v>6</v>
      </c>
      <c r="J20" s="8" t="s">
        <v>28</v>
      </c>
    </row>
    <row r="21" spans="1:13">
      <c r="A21" s="9"/>
      <c r="B21" s="10" t="s">
        <v>1</v>
      </c>
      <c r="C21" s="10" t="s">
        <v>2</v>
      </c>
      <c r="D21" s="10" t="s">
        <v>3</v>
      </c>
      <c r="E21" s="18">
        <v>20161104165456</v>
      </c>
      <c r="F21" s="1">
        <v>42678</v>
      </c>
      <c r="G21" s="3" t="s">
        <v>35</v>
      </c>
      <c r="H21" s="2">
        <v>1</v>
      </c>
      <c r="I21" s="3">
        <v>6</v>
      </c>
      <c r="J21" s="3" t="s">
        <v>28</v>
      </c>
    </row>
    <row r="22" spans="1:13">
      <c r="A22" s="4"/>
      <c r="B22" s="5" t="s">
        <v>1</v>
      </c>
      <c r="C22" s="5" t="s">
        <v>2</v>
      </c>
      <c r="D22" s="5" t="s">
        <v>3</v>
      </c>
      <c r="E22" s="19">
        <v>20161104170517</v>
      </c>
      <c r="F22" s="6">
        <v>42678</v>
      </c>
      <c r="G22" s="8" t="s">
        <v>9</v>
      </c>
      <c r="H22" s="7">
        <v>2</v>
      </c>
      <c r="I22" s="8">
        <v>2</v>
      </c>
      <c r="J22" s="8" t="s">
        <v>28</v>
      </c>
    </row>
    <row r="23" spans="1:13">
      <c r="A23" s="9"/>
      <c r="B23" s="10" t="s">
        <v>1</v>
      </c>
      <c r="C23" s="10" t="s">
        <v>2</v>
      </c>
      <c r="D23" s="10" t="s">
        <v>3</v>
      </c>
      <c r="E23" s="18">
        <v>20161104170517</v>
      </c>
      <c r="F23" s="1">
        <v>42678</v>
      </c>
      <c r="G23" s="3" t="s">
        <v>7</v>
      </c>
      <c r="H23" s="2">
        <v>2</v>
      </c>
      <c r="I23" s="3">
        <v>2</v>
      </c>
      <c r="J23" s="3" t="s">
        <v>28</v>
      </c>
    </row>
    <row r="24" spans="1:13">
      <c r="A24" s="4"/>
      <c r="B24" s="5" t="s">
        <v>1</v>
      </c>
      <c r="C24" s="5" t="s">
        <v>2</v>
      </c>
      <c r="D24" s="5" t="s">
        <v>3</v>
      </c>
      <c r="E24" s="19">
        <v>20161104170517</v>
      </c>
      <c r="F24" s="6">
        <v>42678</v>
      </c>
      <c r="G24" s="8" t="s">
        <v>30</v>
      </c>
      <c r="H24" s="7">
        <v>3</v>
      </c>
      <c r="I24" s="8">
        <v>2</v>
      </c>
      <c r="J24" s="8" t="s">
        <v>28</v>
      </c>
    </row>
    <row r="25" spans="1:13">
      <c r="A25" s="9"/>
      <c r="B25" s="10" t="s">
        <v>1</v>
      </c>
      <c r="C25" s="10" t="s">
        <v>2</v>
      </c>
      <c r="D25" s="10" t="s">
        <v>3</v>
      </c>
      <c r="E25" s="18">
        <v>20161104170517</v>
      </c>
      <c r="F25" s="1">
        <v>42678</v>
      </c>
      <c r="G25" s="3" t="s">
        <v>31</v>
      </c>
      <c r="H25" s="2">
        <v>3</v>
      </c>
      <c r="I25" s="3">
        <v>2</v>
      </c>
      <c r="J25" s="3" t="s">
        <v>28</v>
      </c>
    </row>
    <row r="26" spans="1:13">
      <c r="A26" s="4"/>
      <c r="B26" s="5" t="s">
        <v>1</v>
      </c>
      <c r="C26" s="5" t="s">
        <v>2</v>
      </c>
      <c r="D26" s="5" t="s">
        <v>3</v>
      </c>
      <c r="E26" s="19">
        <v>20161104170517</v>
      </c>
      <c r="F26" s="6">
        <v>42678</v>
      </c>
      <c r="G26" s="8" t="s">
        <v>32</v>
      </c>
      <c r="H26" s="7">
        <v>3</v>
      </c>
      <c r="I26" s="8">
        <v>2</v>
      </c>
      <c r="J26" s="8" t="s">
        <v>28</v>
      </c>
    </row>
    <row r="27" spans="1:13">
      <c r="A27" s="9"/>
      <c r="B27" s="10" t="s">
        <v>1</v>
      </c>
      <c r="C27" s="10" t="s">
        <v>2</v>
      </c>
      <c r="D27" s="10" t="s">
        <v>3</v>
      </c>
      <c r="E27" s="18">
        <v>20161104170517</v>
      </c>
      <c r="F27" s="1">
        <v>42678</v>
      </c>
      <c r="G27" s="3" t="s">
        <v>33</v>
      </c>
      <c r="H27" s="2">
        <v>3</v>
      </c>
      <c r="I27" s="3">
        <v>2</v>
      </c>
      <c r="J27" s="3" t="s">
        <v>28</v>
      </c>
    </row>
    <row r="28" spans="1:13">
      <c r="A28" s="4"/>
      <c r="B28" s="5" t="s">
        <v>1</v>
      </c>
      <c r="C28" s="5" t="s">
        <v>2</v>
      </c>
      <c r="D28" s="5" t="s">
        <v>3</v>
      </c>
      <c r="E28" s="19">
        <v>20161104170517</v>
      </c>
      <c r="F28" s="6">
        <v>42678</v>
      </c>
      <c r="G28" s="8" t="s">
        <v>34</v>
      </c>
      <c r="H28" s="7">
        <v>2</v>
      </c>
      <c r="I28" s="8">
        <v>2</v>
      </c>
      <c r="J28" s="8" t="s">
        <v>28</v>
      </c>
    </row>
    <row r="29" spans="1:13">
      <c r="A29" s="9"/>
      <c r="B29" s="10" t="s">
        <v>1</v>
      </c>
      <c r="C29" s="10" t="s">
        <v>2</v>
      </c>
      <c r="D29" s="10" t="s">
        <v>3</v>
      </c>
      <c r="E29" s="18">
        <v>20161104170517</v>
      </c>
      <c r="F29" s="1">
        <v>42678</v>
      </c>
      <c r="G29" s="3" t="s">
        <v>35</v>
      </c>
      <c r="H29" s="2">
        <v>2</v>
      </c>
      <c r="I29" s="3">
        <v>2</v>
      </c>
      <c r="J29" s="3" t="s">
        <v>28</v>
      </c>
    </row>
    <row r="30" spans="1:13">
      <c r="A30" s="4"/>
      <c r="B30" s="5" t="s">
        <v>1</v>
      </c>
      <c r="C30" s="5" t="s">
        <v>2</v>
      </c>
      <c r="D30" s="5" t="s">
        <v>3</v>
      </c>
      <c r="E30" s="19">
        <v>20161104170517</v>
      </c>
      <c r="F30" s="6">
        <v>42678</v>
      </c>
      <c r="G30" s="8" t="s">
        <v>36</v>
      </c>
      <c r="H30" s="7">
        <v>1</v>
      </c>
      <c r="I30" s="8">
        <v>2</v>
      </c>
      <c r="J30" s="8" t="s">
        <v>28</v>
      </c>
    </row>
    <row r="31" spans="1:13">
      <c r="A31" s="9"/>
      <c r="B31" s="10" t="s">
        <v>1</v>
      </c>
      <c r="C31" s="10" t="s">
        <v>2</v>
      </c>
      <c r="D31" s="10" t="s">
        <v>3</v>
      </c>
      <c r="E31" s="18">
        <v>20161104170517</v>
      </c>
      <c r="F31" s="1">
        <v>42678</v>
      </c>
      <c r="G31" s="3" t="s">
        <v>37</v>
      </c>
      <c r="H31" s="2">
        <v>1</v>
      </c>
      <c r="I31" s="3">
        <v>2</v>
      </c>
      <c r="J31" s="3" t="s">
        <v>28</v>
      </c>
    </row>
    <row r="32" spans="1:13">
      <c r="A32" s="4"/>
      <c r="B32" s="5" t="s">
        <v>1</v>
      </c>
      <c r="C32" s="5" t="s">
        <v>2</v>
      </c>
      <c r="D32" s="5" t="s">
        <v>3</v>
      </c>
      <c r="E32" s="19">
        <v>20161107162157</v>
      </c>
      <c r="F32" s="6">
        <v>42681</v>
      </c>
      <c r="G32" s="8" t="s">
        <v>9</v>
      </c>
      <c r="H32" s="7">
        <v>4</v>
      </c>
      <c r="I32" s="8">
        <v>1</v>
      </c>
      <c r="J32" s="8" t="s">
        <v>28</v>
      </c>
      <c r="K32" s="2">
        <v>25000</v>
      </c>
      <c r="M32">
        <f>K32*H32+K33*H33</f>
        <v>180000</v>
      </c>
    </row>
    <row r="33" spans="1:15">
      <c r="A33" s="9"/>
      <c r="B33" s="10" t="s">
        <v>1</v>
      </c>
      <c r="C33" s="10" t="s">
        <v>2</v>
      </c>
      <c r="D33" s="10" t="s">
        <v>3</v>
      </c>
      <c r="E33" s="18">
        <v>20161107162157</v>
      </c>
      <c r="F33" s="1">
        <v>42681</v>
      </c>
      <c r="G33" s="3" t="s">
        <v>7</v>
      </c>
      <c r="H33" s="2">
        <v>4</v>
      </c>
      <c r="I33" s="3">
        <v>1</v>
      </c>
      <c r="J33" s="3" t="s">
        <v>28</v>
      </c>
      <c r="K33" s="2">
        <v>20000</v>
      </c>
    </row>
    <row r="34" spans="1:15">
      <c r="A34" s="4"/>
      <c r="B34" s="5" t="s">
        <v>1</v>
      </c>
      <c r="C34" s="5" t="s">
        <v>2</v>
      </c>
      <c r="D34" s="5" t="s">
        <v>3</v>
      </c>
      <c r="E34" s="19">
        <v>20161108044257</v>
      </c>
      <c r="F34" s="6">
        <v>42682</v>
      </c>
      <c r="G34" s="8" t="s">
        <v>8</v>
      </c>
      <c r="H34" s="7">
        <v>4</v>
      </c>
      <c r="I34" s="8">
        <v>3</v>
      </c>
      <c r="J34" s="8" t="s">
        <v>28</v>
      </c>
      <c r="K34" s="8">
        <v>20000</v>
      </c>
      <c r="M34">
        <f>K34*H34+K35*H35</f>
        <v>180000</v>
      </c>
    </row>
    <row r="35" spans="1:15">
      <c r="A35" s="9"/>
      <c r="B35" s="10" t="s">
        <v>1</v>
      </c>
      <c r="C35" s="10" t="s">
        <v>2</v>
      </c>
      <c r="D35" s="10" t="s">
        <v>3</v>
      </c>
      <c r="E35" s="18">
        <v>20161108044257</v>
      </c>
      <c r="F35" s="1">
        <v>42682</v>
      </c>
      <c r="G35" s="3" t="s">
        <v>9</v>
      </c>
      <c r="H35" s="2">
        <v>4</v>
      </c>
      <c r="I35" s="3">
        <v>3</v>
      </c>
      <c r="J35" s="3" t="s">
        <v>28</v>
      </c>
      <c r="K35" s="3">
        <v>25000</v>
      </c>
    </row>
    <row r="36" spans="1:15">
      <c r="A36" s="4"/>
      <c r="B36" s="5" t="s">
        <v>1</v>
      </c>
      <c r="C36" s="5" t="s">
        <v>2</v>
      </c>
      <c r="D36" s="5" t="s">
        <v>3</v>
      </c>
      <c r="E36" s="19">
        <v>20161108080615</v>
      </c>
      <c r="F36" s="6">
        <v>42682</v>
      </c>
      <c r="G36" s="8" t="s">
        <v>8</v>
      </c>
      <c r="H36" s="7">
        <v>3</v>
      </c>
      <c r="I36" s="8">
        <v>10</v>
      </c>
      <c r="J36" s="8" t="s">
        <v>28</v>
      </c>
      <c r="K36" s="8">
        <v>20000</v>
      </c>
      <c r="M36">
        <f>K36*H36+K37*H37</f>
        <v>85000</v>
      </c>
    </row>
    <row r="37" spans="1:15">
      <c r="A37" s="9"/>
      <c r="B37" s="10" t="s">
        <v>1</v>
      </c>
      <c r="C37" s="10" t="s">
        <v>2</v>
      </c>
      <c r="D37" s="10" t="s">
        <v>3</v>
      </c>
      <c r="E37" s="18">
        <v>20161108080615</v>
      </c>
      <c r="F37" s="1">
        <v>42682</v>
      </c>
      <c r="G37" s="3" t="s">
        <v>9</v>
      </c>
      <c r="H37" s="2">
        <v>1</v>
      </c>
      <c r="I37" s="3">
        <v>10</v>
      </c>
      <c r="J37" s="3" t="s">
        <v>28</v>
      </c>
      <c r="K37" s="3">
        <v>25000</v>
      </c>
    </row>
    <row r="38" spans="1:15">
      <c r="A38" s="4"/>
      <c r="B38" s="5" t="s">
        <v>1</v>
      </c>
      <c r="C38" s="5" t="s">
        <v>2</v>
      </c>
      <c r="D38" s="5" t="s">
        <v>3</v>
      </c>
      <c r="E38" s="19">
        <v>20161108080928</v>
      </c>
      <c r="F38" s="6">
        <v>42682</v>
      </c>
      <c r="G38" s="8" t="s">
        <v>8</v>
      </c>
      <c r="H38" s="7">
        <v>5</v>
      </c>
      <c r="I38" s="8">
        <v>3</v>
      </c>
      <c r="J38" s="8" t="s">
        <v>28</v>
      </c>
    </row>
    <row r="39" spans="1:15">
      <c r="A39" s="9"/>
      <c r="B39" s="10" t="s">
        <v>1</v>
      </c>
      <c r="C39" s="10" t="s">
        <v>2</v>
      </c>
      <c r="D39" s="10" t="s">
        <v>3</v>
      </c>
      <c r="E39" s="18">
        <v>20161108080928</v>
      </c>
      <c r="F39" s="1">
        <v>42682</v>
      </c>
      <c r="G39" s="3" t="s">
        <v>9</v>
      </c>
      <c r="H39" s="2">
        <v>4</v>
      </c>
      <c r="I39" s="3">
        <v>3</v>
      </c>
      <c r="J39" s="3" t="s">
        <v>28</v>
      </c>
    </row>
    <row r="40" spans="1:15">
      <c r="A40" s="4"/>
      <c r="B40" s="5" t="s">
        <v>1</v>
      </c>
      <c r="C40" s="5" t="s">
        <v>2</v>
      </c>
      <c r="D40" s="5" t="s">
        <v>3</v>
      </c>
      <c r="E40" s="19">
        <v>20161108081536</v>
      </c>
      <c r="F40" s="6">
        <v>42682</v>
      </c>
      <c r="G40" s="8" t="s">
        <v>8</v>
      </c>
      <c r="H40" s="7">
        <v>3</v>
      </c>
      <c r="I40" s="8">
        <v>11</v>
      </c>
      <c r="J40" s="8" t="s">
        <v>28</v>
      </c>
      <c r="K40" s="7">
        <v>80000</v>
      </c>
      <c r="N40" s="2">
        <v>28000</v>
      </c>
      <c r="O40" s="3" t="s">
        <v>0</v>
      </c>
    </row>
    <row r="41" spans="1:15">
      <c r="A41" s="9"/>
      <c r="B41" s="10" t="s">
        <v>1</v>
      </c>
      <c r="C41" s="10" t="s">
        <v>2</v>
      </c>
      <c r="D41" s="10" t="s">
        <v>3</v>
      </c>
      <c r="E41" s="18">
        <v>20161108081536</v>
      </c>
      <c r="F41" s="1">
        <v>42682</v>
      </c>
      <c r="G41" s="3" t="s">
        <v>9</v>
      </c>
      <c r="H41" s="2">
        <v>2</v>
      </c>
      <c r="I41" s="3">
        <v>11</v>
      </c>
      <c r="J41" s="3" t="s">
        <v>28</v>
      </c>
      <c r="K41" s="2">
        <v>100000</v>
      </c>
      <c r="N41" s="7">
        <v>20000</v>
      </c>
      <c r="O41" s="8" t="s">
        <v>4</v>
      </c>
    </row>
    <row r="42" spans="1:15">
      <c r="A42" s="4"/>
      <c r="B42" s="5" t="s">
        <v>1</v>
      </c>
      <c r="C42" s="5" t="s">
        <v>2</v>
      </c>
      <c r="D42" s="5" t="s">
        <v>3</v>
      </c>
      <c r="E42" s="19">
        <v>20161108081536</v>
      </c>
      <c r="F42" s="6">
        <v>42682</v>
      </c>
      <c r="G42" s="8" t="s">
        <v>7</v>
      </c>
      <c r="H42" s="7">
        <v>2</v>
      </c>
      <c r="I42" s="8">
        <v>11</v>
      </c>
      <c r="J42" s="8" t="s">
        <v>28</v>
      </c>
      <c r="K42" s="2">
        <v>40000</v>
      </c>
      <c r="N42" s="2">
        <v>40000</v>
      </c>
      <c r="O42" s="3" t="s">
        <v>5</v>
      </c>
    </row>
    <row r="43" spans="1:15">
      <c r="A43" s="9"/>
      <c r="B43" s="10" t="s">
        <v>1</v>
      </c>
      <c r="C43" s="10" t="s">
        <v>2</v>
      </c>
      <c r="D43" s="10" t="s">
        <v>3</v>
      </c>
      <c r="E43" s="18">
        <v>20161108081536</v>
      </c>
      <c r="F43" s="1">
        <v>42682</v>
      </c>
      <c r="G43" s="3" t="s">
        <v>10</v>
      </c>
      <c r="H43" s="2">
        <v>2</v>
      </c>
      <c r="I43" s="3">
        <v>11</v>
      </c>
      <c r="J43" s="3" t="s">
        <v>28</v>
      </c>
      <c r="N43" s="7">
        <v>60000</v>
      </c>
      <c r="O43" s="8" t="s">
        <v>6</v>
      </c>
    </row>
    <row r="44" spans="1:15" ht="25.5">
      <c r="A44" s="4"/>
      <c r="B44" s="5" t="s">
        <v>1</v>
      </c>
      <c r="C44" s="5" t="s">
        <v>2</v>
      </c>
      <c r="D44" s="5" t="s">
        <v>3</v>
      </c>
      <c r="E44" s="19">
        <v>20161108081536</v>
      </c>
      <c r="F44" s="6">
        <v>42682</v>
      </c>
      <c r="G44" s="8" t="s">
        <v>6</v>
      </c>
      <c r="H44" s="7">
        <v>3</v>
      </c>
      <c r="I44" s="8">
        <v>11</v>
      </c>
      <c r="J44" s="8" t="s">
        <v>28</v>
      </c>
      <c r="N44" s="2">
        <v>40000</v>
      </c>
      <c r="O44" s="3" t="s">
        <v>7</v>
      </c>
    </row>
    <row r="45" spans="1:15" ht="25.5">
      <c r="A45" s="9"/>
      <c r="B45" s="10" t="s">
        <v>1</v>
      </c>
      <c r="C45" s="10" t="s">
        <v>2</v>
      </c>
      <c r="D45" s="10" t="s">
        <v>3</v>
      </c>
      <c r="E45" s="18">
        <v>20161108081536</v>
      </c>
      <c r="F45" s="1">
        <v>42682</v>
      </c>
      <c r="G45" s="3" t="s">
        <v>5</v>
      </c>
      <c r="H45" s="2">
        <v>2</v>
      </c>
      <c r="I45" s="3">
        <v>11</v>
      </c>
      <c r="J45" s="3" t="s">
        <v>28</v>
      </c>
      <c r="N45" s="7">
        <v>80000</v>
      </c>
      <c r="O45" s="8" t="s">
        <v>8</v>
      </c>
    </row>
    <row r="46" spans="1:15" ht="25.5">
      <c r="A46" s="4"/>
      <c r="B46" s="5" t="s">
        <v>1</v>
      </c>
      <c r="C46" s="5" t="s">
        <v>2</v>
      </c>
      <c r="D46" s="5" t="s">
        <v>3</v>
      </c>
      <c r="E46" s="19">
        <v>20161108081536</v>
      </c>
      <c r="F46" s="6">
        <v>42682</v>
      </c>
      <c r="G46" s="8" t="s">
        <v>4</v>
      </c>
      <c r="H46" s="7">
        <v>1</v>
      </c>
      <c r="I46" s="8">
        <v>11</v>
      </c>
      <c r="J46" s="8" t="s">
        <v>28</v>
      </c>
      <c r="N46" s="2">
        <v>100000</v>
      </c>
      <c r="O46" s="3" t="s">
        <v>9</v>
      </c>
    </row>
    <row r="47" spans="1:15" ht="25.5">
      <c r="A47" s="9"/>
      <c r="B47" s="10" t="s">
        <v>1</v>
      </c>
      <c r="C47" s="10" t="s">
        <v>2</v>
      </c>
      <c r="D47" s="10" t="s">
        <v>3</v>
      </c>
      <c r="E47" s="18">
        <v>20161108081536</v>
      </c>
      <c r="F47" s="1">
        <v>42682</v>
      </c>
      <c r="G47" s="3" t="s">
        <v>0</v>
      </c>
      <c r="H47" s="2">
        <v>4</v>
      </c>
      <c r="I47" s="3">
        <v>11</v>
      </c>
      <c r="J47" s="3" t="s">
        <v>28</v>
      </c>
      <c r="N47" s="7">
        <v>60000</v>
      </c>
      <c r="O47" s="8" t="s">
        <v>8</v>
      </c>
    </row>
    <row r="48" spans="1:15" ht="25.5">
      <c r="A48" s="4"/>
      <c r="B48" s="5" t="s">
        <v>1</v>
      </c>
      <c r="C48" s="5" t="s">
        <v>2</v>
      </c>
      <c r="D48" s="5" t="s">
        <v>3</v>
      </c>
      <c r="E48" s="19" t="s">
        <v>38</v>
      </c>
      <c r="F48" s="6">
        <v>42665</v>
      </c>
      <c r="G48" s="8" t="s">
        <v>39</v>
      </c>
      <c r="H48" s="7">
        <v>1</v>
      </c>
      <c r="I48" s="8">
        <v>11</v>
      </c>
      <c r="J48" s="8" t="s">
        <v>28</v>
      </c>
      <c r="N48" s="2">
        <v>25000</v>
      </c>
      <c r="O48" s="3" t="s">
        <v>9</v>
      </c>
    </row>
    <row r="49" spans="1:15" ht="25.5">
      <c r="A49" s="9"/>
      <c r="B49" s="10" t="s">
        <v>1</v>
      </c>
      <c r="C49" s="10" t="s">
        <v>2</v>
      </c>
      <c r="D49" s="10" t="s">
        <v>3</v>
      </c>
      <c r="E49" s="18" t="s">
        <v>38</v>
      </c>
      <c r="F49" s="1">
        <v>42665</v>
      </c>
      <c r="G49" s="3" t="s">
        <v>40</v>
      </c>
      <c r="H49" s="2">
        <v>1</v>
      </c>
      <c r="I49" s="3">
        <v>11</v>
      </c>
      <c r="J49" s="3" t="s">
        <v>28</v>
      </c>
      <c r="N49" s="7">
        <v>100000</v>
      </c>
      <c r="O49" s="8" t="s">
        <v>8</v>
      </c>
    </row>
    <row r="50" spans="1:15" ht="25.5">
      <c r="A50" s="4"/>
      <c r="B50" s="5" t="s">
        <v>1</v>
      </c>
      <c r="C50" s="5" t="s">
        <v>2</v>
      </c>
      <c r="D50" s="5" t="s">
        <v>3</v>
      </c>
      <c r="E50" s="19" t="s">
        <v>38</v>
      </c>
      <c r="F50" s="6">
        <v>42665</v>
      </c>
      <c r="G50" s="8" t="s">
        <v>7</v>
      </c>
      <c r="H50" s="7">
        <v>1</v>
      </c>
      <c r="I50" s="8">
        <v>11</v>
      </c>
      <c r="J50" s="8" t="s">
        <v>28</v>
      </c>
      <c r="N50" s="2">
        <v>100000</v>
      </c>
      <c r="O50" s="3" t="s">
        <v>9</v>
      </c>
    </row>
    <row r="51" spans="1:15" ht="25.5">
      <c r="A51" s="9"/>
      <c r="B51" s="10" t="s">
        <v>1</v>
      </c>
      <c r="C51" s="10" t="s">
        <v>2</v>
      </c>
      <c r="D51" s="10" t="s">
        <v>3</v>
      </c>
      <c r="E51" s="18" t="s">
        <v>38</v>
      </c>
      <c r="F51" s="1">
        <v>42665</v>
      </c>
      <c r="G51" s="3" t="s">
        <v>41</v>
      </c>
      <c r="H51" s="2">
        <v>1</v>
      </c>
      <c r="I51" s="3">
        <v>11</v>
      </c>
      <c r="J51" s="3" t="s">
        <v>28</v>
      </c>
      <c r="N51" s="7">
        <v>60000</v>
      </c>
      <c r="O51" s="8" t="s">
        <v>8</v>
      </c>
    </row>
    <row r="52" spans="1:15" ht="25.5">
      <c r="A52" s="4"/>
      <c r="B52" s="5" t="s">
        <v>1</v>
      </c>
      <c r="C52" s="5" t="s">
        <v>2</v>
      </c>
      <c r="D52" s="5" t="s">
        <v>3</v>
      </c>
      <c r="E52" s="19" t="s">
        <v>38</v>
      </c>
      <c r="F52" s="6">
        <v>42665</v>
      </c>
      <c r="G52" s="8" t="s">
        <v>42</v>
      </c>
      <c r="H52" s="7">
        <v>1</v>
      </c>
      <c r="I52" s="8">
        <v>11</v>
      </c>
      <c r="J52" s="8" t="s">
        <v>28</v>
      </c>
      <c r="N52" s="2">
        <v>50000</v>
      </c>
      <c r="O52" s="3" t="s">
        <v>9</v>
      </c>
    </row>
    <row r="53" spans="1:15">
      <c r="A53" s="9"/>
      <c r="B53" s="10" t="s">
        <v>1</v>
      </c>
      <c r="C53" s="10" t="s">
        <v>2</v>
      </c>
      <c r="D53" s="10" t="s">
        <v>3</v>
      </c>
      <c r="E53" s="18" t="s">
        <v>38</v>
      </c>
      <c r="F53" s="1">
        <v>42665</v>
      </c>
      <c r="G53" s="3" t="s">
        <v>32</v>
      </c>
      <c r="H53" s="2">
        <v>4</v>
      </c>
      <c r="I53" s="3">
        <v>11</v>
      </c>
      <c r="J53" s="3" t="s">
        <v>28</v>
      </c>
      <c r="N53" s="7">
        <v>40000</v>
      </c>
      <c r="O53" s="8" t="s">
        <v>10</v>
      </c>
    </row>
    <row r="54" spans="1:15">
      <c r="A54" s="4"/>
      <c r="B54" s="5" t="s">
        <v>1</v>
      </c>
      <c r="C54" s="5" t="s">
        <v>2</v>
      </c>
      <c r="D54" s="5" t="s">
        <v>3</v>
      </c>
      <c r="E54" s="19" t="s">
        <v>38</v>
      </c>
      <c r="F54" s="6">
        <v>42665</v>
      </c>
      <c r="G54" s="8" t="s">
        <v>33</v>
      </c>
      <c r="H54" s="7">
        <v>4</v>
      </c>
      <c r="I54" s="8">
        <v>11</v>
      </c>
      <c r="J54" s="8" t="s">
        <v>28</v>
      </c>
    </row>
  </sheetData>
  <hyperlinks>
    <hyperlink ref="B1" r:id="rId1" display="http://localhost/phpmyadmin/tbl_change.php?db=lazara&amp;table=pesanan&amp;where_clause=%60pesanan%60.%60no_transaksi%60+%3D+%2720161104164221%27+AND+%60pesanan%60.%60tgl_transaksi%60+%3D+%272016-11-04%27+AND+%60pesanan%60.%60id_menu%60+%3D+%27MENU00100%27+AND+%60pesanan%60.%60no_meja%60+%3D+%2701%27&amp;clause_is_unique=1&amp;sql_query=SELECT+%2A+FROM+%60pesanan%60+ORDER+BY+%60no_transaksi%60+ASC++&amp;goto=sql.php&amp;default_action=update&amp;token=759f56fe3e65f60ff0ae5a22cd8007d8"/>
    <hyperlink ref="C1" r:id="rId2" display="http://localhost/phpmyadmin/tbl_change.php?db=lazara&amp;table=pesanan&amp;where_clause=%60pesanan%60.%60no_transaksi%60+%3D+%2720161104164221%27+AND+%60pesanan%60.%60tgl_transaksi%60+%3D+%272016-11-04%27+AND+%60pesanan%60.%60id_menu%60+%3D+%27MENU00100%27+AND+%60pesanan%60.%60no_meja%60+%3D+%2701%27&amp;clause_is_unique=1&amp;sql_query=SELECT+%2A+FROM+%60pesanan%60+ORDER+BY+%60no_transaksi%60+ASC++&amp;goto=sql.php&amp;default_action=insert&amp;token=759f56fe3e65f60ff0ae5a22cd8007d8"/>
    <hyperlink ref="D1" r:id="rId3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0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" r:id="rId4" display="http://localhost/phpmyadmin/tbl_change.php?db=lazara&amp;table=pesanan&amp;where_clause=%60pesanan%60.%60no_transaksi%60+%3D+%2720161104164221%27+AND+%60pesanan%60.%60tgl_transaksi%60+%3D+%272016-11-04%27+AND+%60pesanan%60.%60id_menu%60+%3D+%27MENU00101%27+AND+%60pesanan%60.%60no_meja%60+%3D+%2701%27&amp;clause_is_unique=1&amp;sql_query=SELECT+%2A+FROM+%60pesanan%60+ORDER+BY+%60no_transaksi%60+ASC++&amp;goto=sql.php&amp;default_action=update&amp;token=759f56fe3e65f60ff0ae5a22cd8007d8"/>
    <hyperlink ref="C2" r:id="rId5" display="http://localhost/phpmyadmin/tbl_change.php?db=lazara&amp;table=pesanan&amp;where_clause=%60pesanan%60.%60no_transaksi%60+%3D+%2720161104164221%27+AND+%60pesanan%60.%60tgl_transaksi%60+%3D+%272016-11-04%27+AND+%60pesanan%60.%60id_menu%60+%3D+%27MENU00101%27+AND+%60pesanan%60.%60no_meja%60+%3D+%2701%27&amp;clause_is_unique=1&amp;sql_query=SELECT+%2A+FROM+%60pesanan%60+ORDER+BY+%60no_transaksi%60+ASC++&amp;goto=sql.php&amp;default_action=insert&amp;token=759f56fe3e65f60ff0ae5a22cd8007d8"/>
    <hyperlink ref="D2" r:id="rId6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" r:id="rId7" display="http://localhost/phpmyadmin/tbl_change.php?db=lazara&amp;table=pesanan&amp;where_clause=%60pesanan%60.%60no_transaksi%60+%3D+%2720161104164221%27+AND+%60pesanan%60.%60tgl_transaksi%60+%3D+%272016-11-04%27+AND+%60pesanan%60.%60id_menu%60+%3D+%27MENU00102%27+AND+%60pesanan%60.%60no_meja%60+%3D+%2701%27&amp;clause_is_unique=1&amp;sql_query=SELECT+%2A+FROM+%60pesanan%60+ORDER+BY+%60no_transaksi%60+ASC++&amp;goto=sql.php&amp;default_action=update&amp;token=759f56fe3e65f60ff0ae5a22cd8007d8"/>
    <hyperlink ref="C3" r:id="rId8" display="http://localhost/phpmyadmin/tbl_change.php?db=lazara&amp;table=pesanan&amp;where_clause=%60pesanan%60.%60no_transaksi%60+%3D+%2720161104164221%27+AND+%60pesanan%60.%60tgl_transaksi%60+%3D+%272016-11-04%27+AND+%60pesanan%60.%60id_menu%60+%3D+%27MENU00102%27+AND+%60pesanan%60.%60no_meja%60+%3D+%2701%27&amp;clause_is_unique=1&amp;sql_query=SELECT+%2A+FROM+%60pesanan%60+ORDER+BY+%60no_transaksi%60+ASC++&amp;goto=sql.php&amp;default_action=insert&amp;token=759f56fe3e65f60ff0ae5a22cd8007d8"/>
    <hyperlink ref="D3" r:id="rId9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" r:id="rId10" display="http://localhost/phpmyadmin/tbl_change.php?db=lazara&amp;table=pesanan&amp;where_clause=%60pesanan%60.%60no_transaksi%60+%3D+%2720161104164221%27+AND+%60pesanan%60.%60tgl_transaksi%60+%3D+%272016-11-04%27+AND+%60pesanan%60.%60id_menu%60+%3D+%27MENU0024%27+AND+%60pesanan%60.%60no_meja%60+%3D+%2701%27&amp;clause_is_unique=1&amp;sql_query=SELECT+%2A+FROM+%60pesanan%60+ORDER+BY+%60no_transaksi%60+ASC++&amp;goto=sql.php&amp;default_action=update&amp;token=759f56fe3e65f60ff0ae5a22cd8007d8"/>
    <hyperlink ref="C4" r:id="rId11" display="http://localhost/phpmyadmin/tbl_change.php?db=lazara&amp;table=pesanan&amp;where_clause=%60pesanan%60.%60no_transaksi%60+%3D+%2720161104164221%27+AND+%60pesanan%60.%60tgl_transaksi%60+%3D+%272016-11-04%27+AND+%60pesanan%60.%60id_menu%60+%3D+%27MENU0024%27+AND+%60pesanan%60.%60no_meja%60+%3D+%2701%27&amp;clause_is_unique=1&amp;sql_query=SELECT+%2A+FROM+%60pesanan%60+ORDER+BY+%60no_transaksi%60+ASC++&amp;goto=sql.php&amp;default_action=insert&amp;token=759f56fe3e65f60ff0ae5a22cd8007d8"/>
    <hyperlink ref="D4" r:id="rId12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24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" r:id="rId13" display="http://localhost/phpmyadmin/tbl_change.php?db=lazara&amp;table=pesanan&amp;where_clause=%60pesanan%60.%60no_transaksi%60+%3D+%2720161104164221%27+AND+%60pesanan%60.%60tgl_transaksi%60+%3D+%272016-11-04%27+AND+%60pesanan%60.%60id_menu%60+%3D+%27MENU0025%27+AND+%60pesanan%60.%60no_meja%60+%3D+%2701%27&amp;clause_is_unique=1&amp;sql_query=SELECT+%2A+FROM+%60pesanan%60+ORDER+BY+%60no_transaksi%60+ASC++&amp;goto=sql.php&amp;default_action=update&amp;token=759f56fe3e65f60ff0ae5a22cd8007d8"/>
    <hyperlink ref="C5" r:id="rId14" display="http://localhost/phpmyadmin/tbl_change.php?db=lazara&amp;table=pesanan&amp;where_clause=%60pesanan%60.%60no_transaksi%60+%3D+%2720161104164221%27+AND+%60pesanan%60.%60tgl_transaksi%60+%3D+%272016-11-04%27+AND+%60pesanan%60.%60id_menu%60+%3D+%27MENU0025%27+AND+%60pesanan%60.%60no_meja%60+%3D+%2701%27&amp;clause_is_unique=1&amp;sql_query=SELECT+%2A+FROM+%60pesanan%60+ORDER+BY+%60no_transaksi%60+ASC++&amp;goto=sql.php&amp;default_action=insert&amp;token=759f56fe3e65f60ff0ae5a22cd8007d8"/>
    <hyperlink ref="D5" r:id="rId15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25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6" r:id="rId16" display="http://localhost/phpmyadmin/tbl_change.php?db=lazara&amp;table=pesanan&amp;where_clause=%60pesanan%60.%60no_transaksi%60+%3D+%2720161104164221%27+AND+%60pesanan%60.%60tgl_transaksi%60+%3D+%272016-11-04%27+AND+%60pesanan%60.%60id_menu%60+%3D+%27MENU0038%27+AND+%60pesanan%60.%60no_meja%60+%3D+%2701%27&amp;clause_is_unique=1&amp;sql_query=SELECT+%2A+FROM+%60pesanan%60+ORDER+BY+%60no_transaksi%60+ASC++&amp;goto=sql.php&amp;default_action=update&amp;token=759f56fe3e65f60ff0ae5a22cd8007d8"/>
    <hyperlink ref="C6" r:id="rId17" display="http://localhost/phpmyadmin/tbl_change.php?db=lazara&amp;table=pesanan&amp;where_clause=%60pesanan%60.%60no_transaksi%60+%3D+%2720161104164221%27+AND+%60pesanan%60.%60tgl_transaksi%60+%3D+%272016-11-04%27+AND+%60pesanan%60.%60id_menu%60+%3D+%27MENU0038%27+AND+%60pesanan%60.%60no_meja%60+%3D+%2701%27&amp;clause_is_unique=1&amp;sql_query=SELECT+%2A+FROM+%60pesanan%60+ORDER+BY+%60no_transaksi%60+ASC++&amp;goto=sql.php&amp;default_action=insert&amp;token=759f56fe3e65f60ff0ae5a22cd8007d8"/>
    <hyperlink ref="D6" r:id="rId18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38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7" r:id="rId19" display="http://localhost/phpmyadmin/tbl_change.php?db=lazara&amp;table=pesanan&amp;where_clause=%60pesanan%60.%60no_transaksi%60+%3D+%2720161104164221%27+AND+%60pesanan%60.%60tgl_transaksi%60+%3D+%272016-11-04%27+AND+%60pesanan%60.%60id_menu%60+%3D+%27MENU0039%27+AND+%60pesanan%60.%60no_meja%60+%3D+%2701%27&amp;clause_is_unique=1&amp;sql_query=SELECT+%2A+FROM+%60pesanan%60+ORDER+BY+%60no_transaksi%60+ASC++&amp;goto=sql.php&amp;default_action=update&amp;token=759f56fe3e65f60ff0ae5a22cd8007d8"/>
    <hyperlink ref="C7" r:id="rId20" display="http://localhost/phpmyadmin/tbl_change.php?db=lazara&amp;table=pesanan&amp;where_clause=%60pesanan%60.%60no_transaksi%60+%3D+%2720161104164221%27+AND+%60pesanan%60.%60tgl_transaksi%60+%3D+%272016-11-04%27+AND+%60pesanan%60.%60id_menu%60+%3D+%27MENU0039%27+AND+%60pesanan%60.%60no_meja%60+%3D+%2701%27&amp;clause_is_unique=1&amp;sql_query=SELECT+%2A+FROM+%60pesanan%60+ORDER+BY+%60no_transaksi%60+ASC++&amp;goto=sql.php&amp;default_action=insert&amp;token=759f56fe3e65f60ff0ae5a22cd8007d8"/>
    <hyperlink ref="D7" r:id="rId21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39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8" r:id="rId22" display="http://localhost/phpmyadmin/tbl_change.php?db=lazara&amp;table=pesanan&amp;where_clause=%60pesanan%60.%60no_transaksi%60+%3D+%2720161104164221%27+AND+%60pesanan%60.%60tgl_transaksi%60+%3D+%272016-11-04%27+AND+%60pesanan%60.%60id_menu%60+%3D+%27MENU0043%27+AND+%60pesanan%60.%60no_meja%60+%3D+%2701%27&amp;clause_is_unique=1&amp;sql_query=SELECT+%2A+FROM+%60pesanan%60+ORDER+BY+%60no_transaksi%60+ASC++&amp;goto=sql.php&amp;default_action=update&amp;token=759f56fe3e65f60ff0ae5a22cd8007d8"/>
    <hyperlink ref="C8" r:id="rId23" display="http://localhost/phpmyadmin/tbl_change.php?db=lazara&amp;table=pesanan&amp;where_clause=%60pesanan%60.%60no_transaksi%60+%3D+%2720161104164221%27+AND+%60pesanan%60.%60tgl_transaksi%60+%3D+%272016-11-04%27+AND+%60pesanan%60.%60id_menu%60+%3D+%27MENU0043%27+AND+%60pesanan%60.%60no_meja%60+%3D+%2701%27&amp;clause_is_unique=1&amp;sql_query=SELECT+%2A+FROM+%60pesanan%60+ORDER+BY+%60no_transaksi%60+ASC++&amp;goto=sql.php&amp;default_action=insert&amp;token=759f56fe3e65f60ff0ae5a22cd8007d8"/>
    <hyperlink ref="D8" r:id="rId24" display="http://localhost/phpmyadmin/sql.php?db=lazara&amp;table=pesanan&amp;sql_query=DELETE+FROM+%60lazara%60.%60pesanan%60+WHERE+%60pesanan%60.%60no_transaksi%60+%3D+%2720161104164221%27+AND+%60pesanan%60.%60tgl_transaksi%60+%3D+%272016-11-04%27+AND+%60pesanan%60.%60id_menu%60+%3D+%27MENU0043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9" r:id="rId25" display="http://localhost/phpmyadmin/tbl_change.php?db=lazara&amp;table=pesanan&amp;where_clause=%60pesanan%60.%60no_transaksi%60+%3D+%2720161104165456%27+AND+%60pesanan%60.%60tgl_transaksi%60+%3D+%272016-11-04%27+AND+%60pesanan%60.%60id_menu%60+%3D+%27MENU00100%27+AND+%60pesanan%60.%60no_meja%60+%3D+%2706%27&amp;clause_is_unique=1&amp;sql_query=SELECT+%2A+FROM+%60pesanan%60+ORDER+BY+%60no_transaksi%60+ASC++&amp;goto=sql.php&amp;default_action=update&amp;token=759f56fe3e65f60ff0ae5a22cd8007d8"/>
    <hyperlink ref="C9" r:id="rId26" display="http://localhost/phpmyadmin/tbl_change.php?db=lazara&amp;table=pesanan&amp;where_clause=%60pesanan%60.%60no_transaksi%60+%3D+%2720161104165456%27+AND+%60pesanan%60.%60tgl_transaksi%60+%3D+%272016-11-04%27+AND+%60pesanan%60.%60id_menu%60+%3D+%27MENU00100%27+AND+%60pesanan%60.%60no_meja%60+%3D+%2706%27&amp;clause_is_unique=1&amp;sql_query=SELECT+%2A+FROM+%60pesanan%60+ORDER+BY+%60no_transaksi%60+ASC++&amp;goto=sql.php&amp;default_action=insert&amp;token=759f56fe3e65f60ff0ae5a22cd8007d8"/>
    <hyperlink ref="D9" r:id="rId27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0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0" r:id="rId28" display="http://localhost/phpmyadmin/tbl_change.php?db=lazara&amp;table=pesanan&amp;where_clause=%60pesanan%60.%60no_transaksi%60+%3D+%2720161104165456%27+AND+%60pesanan%60.%60tgl_transaksi%60+%3D+%272016-11-04%27+AND+%60pesanan%60.%60id_menu%60+%3D+%27MENU00101%27+AND+%60pesanan%60.%60no_meja%60+%3D+%2706%27&amp;clause_is_unique=1&amp;sql_query=SELECT+%2A+FROM+%60pesanan%60+ORDER+BY+%60no_transaksi%60+ASC++&amp;goto=sql.php&amp;default_action=update&amp;token=759f56fe3e65f60ff0ae5a22cd8007d8"/>
    <hyperlink ref="C10" r:id="rId29" display="http://localhost/phpmyadmin/tbl_change.php?db=lazara&amp;table=pesanan&amp;where_clause=%60pesanan%60.%60no_transaksi%60+%3D+%2720161104165456%27+AND+%60pesanan%60.%60tgl_transaksi%60+%3D+%272016-11-04%27+AND+%60pesanan%60.%60id_menu%60+%3D+%27MENU00101%27+AND+%60pesanan%60.%60no_meja%60+%3D+%2706%27&amp;clause_is_unique=1&amp;sql_query=SELECT+%2A+FROM+%60pesanan%60+ORDER+BY+%60no_transaksi%60+ASC++&amp;goto=sql.php&amp;default_action=insert&amp;token=759f56fe3e65f60ff0ae5a22cd8007d8"/>
    <hyperlink ref="D10" r:id="rId30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1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1" r:id="rId31" display="http://localhost/phpmyadmin/tbl_change.php?db=lazara&amp;table=pesanan&amp;where_clause=%60pesanan%60.%60no_transaksi%60+%3D+%2720161104165456%27+AND+%60pesanan%60.%60tgl_transaksi%60+%3D+%272016-11-04%27+AND+%60pesanan%60.%60id_menu%60+%3D+%27MENU00102%27+AND+%60pesanan%60.%60no_meja%60+%3D+%2706%27&amp;clause_is_unique=1&amp;sql_query=SELECT+%2A+FROM+%60pesanan%60+ORDER+BY+%60no_transaksi%60+ASC++&amp;goto=sql.php&amp;default_action=update&amp;token=759f56fe3e65f60ff0ae5a22cd8007d8"/>
    <hyperlink ref="C11" r:id="rId32" display="http://localhost/phpmyadmin/tbl_change.php?db=lazara&amp;table=pesanan&amp;where_clause=%60pesanan%60.%60no_transaksi%60+%3D+%2720161104165456%27+AND+%60pesanan%60.%60tgl_transaksi%60+%3D+%272016-11-04%27+AND+%60pesanan%60.%60id_menu%60+%3D+%27MENU00102%27+AND+%60pesanan%60.%60no_meja%60+%3D+%2706%27&amp;clause_is_unique=1&amp;sql_query=SELECT+%2A+FROM+%60pesanan%60+ORDER+BY+%60no_transaksi%60+ASC++&amp;goto=sql.php&amp;default_action=insert&amp;token=759f56fe3e65f60ff0ae5a22cd8007d8"/>
    <hyperlink ref="D11" r:id="rId33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102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2" r:id="rId34" display="http://localhost/phpmyadmin/tbl_change.php?db=lazara&amp;table=pesanan&amp;where_clause=%60pesanan%60.%60no_transaksi%60+%3D+%2720161104165456%27+AND+%60pesanan%60.%60tgl_transaksi%60+%3D+%272016-11-04%27+AND+%60pesanan%60.%60id_menu%60+%3D+%27MENU0024%27+AND+%60pesanan%60.%60no_meja%60+%3D+%2706%27&amp;clause_is_unique=1&amp;sql_query=SELECT+%2A+FROM+%60pesanan%60+ORDER+BY+%60no_transaksi%60+ASC++&amp;goto=sql.php&amp;default_action=update&amp;token=759f56fe3e65f60ff0ae5a22cd8007d8"/>
    <hyperlink ref="C12" r:id="rId35" display="http://localhost/phpmyadmin/tbl_change.php?db=lazara&amp;table=pesanan&amp;where_clause=%60pesanan%60.%60no_transaksi%60+%3D+%2720161104165456%27+AND+%60pesanan%60.%60tgl_transaksi%60+%3D+%272016-11-04%27+AND+%60pesanan%60.%60id_menu%60+%3D+%27MENU0024%27+AND+%60pesanan%60.%60no_meja%60+%3D+%2706%27&amp;clause_is_unique=1&amp;sql_query=SELECT+%2A+FROM+%60pesanan%60+ORDER+BY+%60no_transaksi%60+ASC++&amp;goto=sql.php&amp;default_action=insert&amp;token=759f56fe3e65f60ff0ae5a22cd8007d8"/>
    <hyperlink ref="D12" r:id="rId36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24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3" r:id="rId37" display="http://localhost/phpmyadmin/tbl_change.php?db=lazara&amp;table=pesanan&amp;where_clause=%60pesanan%60.%60no_transaksi%60+%3D+%2720161104165456%27+AND+%60pesanan%60.%60tgl_transaksi%60+%3D+%272016-11-04%27+AND+%60pesanan%60.%60id_menu%60+%3D+%27MENU0025%27+AND+%60pesanan%60.%60no_meja%60+%3D+%2706%27&amp;clause_is_unique=1&amp;sql_query=SELECT+%2A+FROM+%60pesanan%60+ORDER+BY+%60no_transaksi%60+ASC++&amp;goto=sql.php&amp;default_action=update&amp;token=759f56fe3e65f60ff0ae5a22cd8007d8"/>
    <hyperlink ref="C13" r:id="rId38" display="http://localhost/phpmyadmin/tbl_change.php?db=lazara&amp;table=pesanan&amp;where_clause=%60pesanan%60.%60no_transaksi%60+%3D+%2720161104165456%27+AND+%60pesanan%60.%60tgl_transaksi%60+%3D+%272016-11-04%27+AND+%60pesanan%60.%60id_menu%60+%3D+%27MENU0025%27+AND+%60pesanan%60.%60no_meja%60+%3D+%2706%27&amp;clause_is_unique=1&amp;sql_query=SELECT+%2A+FROM+%60pesanan%60+ORDER+BY+%60no_transaksi%60+ASC++&amp;goto=sql.php&amp;default_action=insert&amp;token=759f56fe3e65f60ff0ae5a22cd8007d8"/>
    <hyperlink ref="D13" r:id="rId39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25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4" r:id="rId40" display="http://localhost/phpmyadmin/tbl_change.php?db=lazara&amp;table=pesanan&amp;where_clause=%60pesanan%60.%60no_transaksi%60+%3D+%2720161104165456%27+AND+%60pesanan%60.%60tgl_transaksi%60+%3D+%272016-11-04%27+AND+%60pesanan%60.%60id_menu%60+%3D+%27MENU0039%27+AND+%60pesanan%60.%60no_meja%60+%3D+%2706%27&amp;clause_is_unique=1&amp;sql_query=SELECT+%2A+FROM+%60pesanan%60+ORDER+BY+%60no_transaksi%60+ASC++&amp;goto=sql.php&amp;default_action=update&amp;token=759f56fe3e65f60ff0ae5a22cd8007d8"/>
    <hyperlink ref="C14" r:id="rId41" display="http://localhost/phpmyadmin/tbl_change.php?db=lazara&amp;table=pesanan&amp;where_clause=%60pesanan%60.%60no_transaksi%60+%3D+%2720161104165456%27+AND+%60pesanan%60.%60tgl_transaksi%60+%3D+%272016-11-04%27+AND+%60pesanan%60.%60id_menu%60+%3D+%27MENU0039%27+AND+%60pesanan%60.%60no_meja%60+%3D+%2706%27&amp;clause_is_unique=1&amp;sql_query=SELECT+%2A+FROM+%60pesanan%60+ORDER+BY+%60no_transaksi%60+ASC++&amp;goto=sql.php&amp;default_action=insert&amp;token=759f56fe3e65f60ff0ae5a22cd8007d8"/>
    <hyperlink ref="D14" r:id="rId42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39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5" r:id="rId43" display="http://localhost/phpmyadmin/tbl_change.php?db=lazara&amp;table=pesanan&amp;where_clause=%60pesanan%60.%60no_transaksi%60+%3D+%2720161104165456%27+AND+%60pesanan%60.%60tgl_transaksi%60+%3D+%272016-11-04%27+AND+%60pesanan%60.%60id_menu%60+%3D+%27MENU0059%27+AND+%60pesanan%60.%60no_meja%60+%3D+%2706%27&amp;clause_is_unique=1&amp;sql_query=SELECT+%2A+FROM+%60pesanan%60+ORDER+BY+%60no_transaksi%60+ASC++&amp;goto=sql.php&amp;default_action=update&amp;token=759f56fe3e65f60ff0ae5a22cd8007d8"/>
    <hyperlink ref="C15" r:id="rId44" display="http://localhost/phpmyadmin/tbl_change.php?db=lazara&amp;table=pesanan&amp;where_clause=%60pesanan%60.%60no_transaksi%60+%3D+%2720161104165456%27+AND+%60pesanan%60.%60tgl_transaksi%60+%3D+%272016-11-04%27+AND+%60pesanan%60.%60id_menu%60+%3D+%27MENU0059%27+AND+%60pesanan%60.%60no_meja%60+%3D+%2706%27&amp;clause_is_unique=1&amp;sql_query=SELECT+%2A+FROM+%60pesanan%60+ORDER+BY+%60no_transaksi%60+ASC++&amp;goto=sql.php&amp;default_action=insert&amp;token=759f56fe3e65f60ff0ae5a22cd8007d8"/>
    <hyperlink ref="D15" r:id="rId45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59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6" r:id="rId46" display="http://localhost/phpmyadmin/tbl_change.php?db=lazara&amp;table=pesanan&amp;where_clause=%60pesanan%60.%60no_transaksi%60+%3D+%2720161104165456%27+AND+%60pesanan%60.%60tgl_transaksi%60+%3D+%272016-11-04%27+AND+%60pesanan%60.%60id_menu%60+%3D+%27MENU0061%27+AND+%60pesanan%60.%60no_meja%60+%3D+%2706%27&amp;clause_is_unique=1&amp;sql_query=SELECT+%2A+FROM+%60pesanan%60+ORDER+BY+%60no_transaksi%60+ASC++&amp;goto=sql.php&amp;default_action=update&amp;token=759f56fe3e65f60ff0ae5a22cd8007d8"/>
    <hyperlink ref="C16" r:id="rId47" display="http://localhost/phpmyadmin/tbl_change.php?db=lazara&amp;table=pesanan&amp;where_clause=%60pesanan%60.%60no_transaksi%60+%3D+%2720161104165456%27+AND+%60pesanan%60.%60tgl_transaksi%60+%3D+%272016-11-04%27+AND+%60pesanan%60.%60id_menu%60+%3D+%27MENU0061%27+AND+%60pesanan%60.%60no_meja%60+%3D+%2706%27&amp;clause_is_unique=1&amp;sql_query=SELECT+%2A+FROM+%60pesanan%60+ORDER+BY+%60no_transaksi%60+ASC++&amp;goto=sql.php&amp;default_action=insert&amp;token=759f56fe3e65f60ff0ae5a22cd8007d8"/>
    <hyperlink ref="D16" r:id="rId48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1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7" r:id="rId49" display="http://localhost/phpmyadmin/tbl_change.php?db=lazara&amp;table=pesanan&amp;where_clause=%60pesanan%60.%60no_transaksi%60+%3D+%2720161104165456%27+AND+%60pesanan%60.%60tgl_transaksi%60+%3D+%272016-11-04%27+AND+%60pesanan%60.%60id_menu%60+%3D+%27MENU0062%27+AND+%60pesanan%60.%60no_meja%60+%3D+%2706%27&amp;clause_is_unique=1&amp;sql_query=SELECT+%2A+FROM+%60pesanan%60+ORDER+BY+%60no_transaksi%60+ASC++&amp;goto=sql.php&amp;default_action=update&amp;token=759f56fe3e65f60ff0ae5a22cd8007d8"/>
    <hyperlink ref="C17" r:id="rId50" display="http://localhost/phpmyadmin/tbl_change.php?db=lazara&amp;table=pesanan&amp;where_clause=%60pesanan%60.%60no_transaksi%60+%3D+%2720161104165456%27+AND+%60pesanan%60.%60tgl_transaksi%60+%3D+%272016-11-04%27+AND+%60pesanan%60.%60id_menu%60+%3D+%27MENU0062%27+AND+%60pesanan%60.%60no_meja%60+%3D+%2706%27&amp;clause_is_unique=1&amp;sql_query=SELECT+%2A+FROM+%60pesanan%60+ORDER+BY+%60no_transaksi%60+ASC++&amp;goto=sql.php&amp;default_action=insert&amp;token=759f56fe3e65f60ff0ae5a22cd8007d8"/>
    <hyperlink ref="D17" r:id="rId51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2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8" r:id="rId52" display="http://localhost/phpmyadmin/tbl_change.php?db=lazara&amp;table=pesanan&amp;where_clause=%60pesanan%60.%60no_transaksi%60+%3D+%2720161104165456%27+AND+%60pesanan%60.%60tgl_transaksi%60+%3D+%272016-11-04%27+AND+%60pesanan%60.%60id_menu%60+%3D+%27MENU0063%27+AND+%60pesanan%60.%60no_meja%60+%3D+%2706%27&amp;clause_is_unique=1&amp;sql_query=SELECT+%2A+FROM+%60pesanan%60+ORDER+BY+%60no_transaksi%60+ASC++&amp;goto=sql.php&amp;default_action=update&amp;token=759f56fe3e65f60ff0ae5a22cd8007d8"/>
    <hyperlink ref="C18" r:id="rId53" display="http://localhost/phpmyadmin/tbl_change.php?db=lazara&amp;table=pesanan&amp;where_clause=%60pesanan%60.%60no_transaksi%60+%3D+%2720161104165456%27+AND+%60pesanan%60.%60tgl_transaksi%60+%3D+%272016-11-04%27+AND+%60pesanan%60.%60id_menu%60+%3D+%27MENU0063%27+AND+%60pesanan%60.%60no_meja%60+%3D+%2706%27&amp;clause_is_unique=1&amp;sql_query=SELECT+%2A+FROM+%60pesanan%60+ORDER+BY+%60no_transaksi%60+ASC++&amp;goto=sql.php&amp;default_action=insert&amp;token=759f56fe3e65f60ff0ae5a22cd8007d8"/>
    <hyperlink ref="D18" r:id="rId54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3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19" r:id="rId55" display="http://localhost/phpmyadmin/tbl_change.php?db=lazara&amp;table=pesanan&amp;where_clause=%60pesanan%60.%60no_transaksi%60+%3D+%2720161104165456%27+AND+%60pesanan%60.%60tgl_transaksi%60+%3D+%272016-11-04%27+AND+%60pesanan%60.%60id_menu%60+%3D+%27MENU0064%27+AND+%60pesanan%60.%60no_meja%60+%3D+%2706%27&amp;clause_is_unique=1&amp;sql_query=SELECT+%2A+FROM+%60pesanan%60+ORDER+BY+%60no_transaksi%60+ASC++&amp;goto=sql.php&amp;default_action=update&amp;token=759f56fe3e65f60ff0ae5a22cd8007d8"/>
    <hyperlink ref="C19" r:id="rId56" display="http://localhost/phpmyadmin/tbl_change.php?db=lazara&amp;table=pesanan&amp;where_clause=%60pesanan%60.%60no_transaksi%60+%3D+%2720161104165456%27+AND+%60pesanan%60.%60tgl_transaksi%60+%3D+%272016-11-04%27+AND+%60pesanan%60.%60id_menu%60+%3D+%27MENU0064%27+AND+%60pesanan%60.%60no_meja%60+%3D+%2706%27&amp;clause_is_unique=1&amp;sql_query=SELECT+%2A+FROM+%60pesanan%60+ORDER+BY+%60no_transaksi%60+ASC++&amp;goto=sql.php&amp;default_action=insert&amp;token=759f56fe3e65f60ff0ae5a22cd8007d8"/>
    <hyperlink ref="D19" r:id="rId57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4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0" r:id="rId58" display="http://localhost/phpmyadmin/tbl_change.php?db=lazara&amp;table=pesanan&amp;where_clause=%60pesanan%60.%60no_transaksi%60+%3D+%2720161104165456%27+AND+%60pesanan%60.%60tgl_transaksi%60+%3D+%272016-11-04%27+AND+%60pesanan%60.%60id_menu%60+%3D+%27MENU0066%27+AND+%60pesanan%60.%60no_meja%60+%3D+%2706%27&amp;clause_is_unique=1&amp;sql_query=SELECT+%2A+FROM+%60pesanan%60+ORDER+BY+%60no_transaksi%60+ASC++&amp;goto=sql.php&amp;default_action=update&amp;token=759f56fe3e65f60ff0ae5a22cd8007d8"/>
    <hyperlink ref="C20" r:id="rId59" display="http://localhost/phpmyadmin/tbl_change.php?db=lazara&amp;table=pesanan&amp;where_clause=%60pesanan%60.%60no_transaksi%60+%3D+%2720161104165456%27+AND+%60pesanan%60.%60tgl_transaksi%60+%3D+%272016-11-04%27+AND+%60pesanan%60.%60id_menu%60+%3D+%27MENU0066%27+AND+%60pesanan%60.%60no_meja%60+%3D+%2706%27&amp;clause_is_unique=1&amp;sql_query=SELECT+%2A+FROM+%60pesanan%60+ORDER+BY+%60no_transaksi%60+ASC++&amp;goto=sql.php&amp;default_action=insert&amp;token=759f56fe3e65f60ff0ae5a22cd8007d8"/>
    <hyperlink ref="D20" r:id="rId60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6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1" r:id="rId61" display="http://localhost/phpmyadmin/tbl_change.php?db=lazara&amp;table=pesanan&amp;where_clause=%60pesanan%60.%60no_transaksi%60+%3D+%2720161104165456%27+AND+%60pesanan%60.%60tgl_transaksi%60+%3D+%272016-11-04%27+AND+%60pesanan%60.%60id_menu%60+%3D+%27MENU0067%27+AND+%60pesanan%60.%60no_meja%60+%3D+%2706%27&amp;clause_is_unique=1&amp;sql_query=SELECT+%2A+FROM+%60pesanan%60+ORDER+BY+%60no_transaksi%60+ASC++&amp;goto=sql.php&amp;default_action=update&amp;token=759f56fe3e65f60ff0ae5a22cd8007d8"/>
    <hyperlink ref="C21" r:id="rId62" display="http://localhost/phpmyadmin/tbl_change.php?db=lazara&amp;table=pesanan&amp;where_clause=%60pesanan%60.%60no_transaksi%60+%3D+%2720161104165456%27+AND+%60pesanan%60.%60tgl_transaksi%60+%3D+%272016-11-04%27+AND+%60pesanan%60.%60id_menu%60+%3D+%27MENU0067%27+AND+%60pesanan%60.%60no_meja%60+%3D+%2706%27&amp;clause_is_unique=1&amp;sql_query=SELECT+%2A+FROM+%60pesanan%60+ORDER+BY+%60no_transaksi%60+ASC++&amp;goto=sql.php&amp;default_action=insert&amp;token=759f56fe3e65f60ff0ae5a22cd8007d8"/>
    <hyperlink ref="D21" r:id="rId63" display="http://localhost/phpmyadmin/sql.php?db=lazara&amp;table=pesanan&amp;sql_query=DELETE+FROM+%60lazara%60.%60pesanan%60+WHERE+%60pesanan%60.%60no_transaksi%60+%3D+%2720161104165456%27+AND+%60pesanan%60.%60tgl_transaksi%60+%3D+%272016-11-04%27+AND+%60pesanan%60.%60id_menu%60+%3D+%27MENU0067%27+AND+%60pesanan%60.%60no_meja%60+%3D+%2706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2" r:id="rId64" display="http://localhost/phpmyadmin/tbl_change.php?db=lazara&amp;table=pesanan&amp;where_clause=%60pesanan%60.%60no_transaksi%60+%3D+%2720161104170517%27+AND+%60pesanan%60.%60tgl_transaksi%60+%3D+%272016-11-04%27+AND+%60pesanan%60.%60id_menu%60+%3D+%27MENU00101%27+AND+%60pesanan%60.%60no_meja%60+%3D+%2702%27&amp;clause_is_unique=1&amp;sql_query=SELECT+%2A+FROM+%60pesanan%60+ORDER+BY+%60no_transaksi%60+ASC++&amp;goto=sql.php&amp;default_action=update&amp;token=759f56fe3e65f60ff0ae5a22cd8007d8"/>
    <hyperlink ref="C22" r:id="rId65" display="http://localhost/phpmyadmin/tbl_change.php?db=lazara&amp;table=pesanan&amp;where_clause=%60pesanan%60.%60no_transaksi%60+%3D+%2720161104170517%27+AND+%60pesanan%60.%60tgl_transaksi%60+%3D+%272016-11-04%27+AND+%60pesanan%60.%60id_menu%60+%3D+%27MENU00101%27+AND+%60pesanan%60.%60no_meja%60+%3D+%2702%27&amp;clause_is_unique=1&amp;sql_query=SELECT+%2A+FROM+%60pesanan%60+ORDER+BY+%60no_transaksi%60+ASC++&amp;goto=sql.php&amp;default_action=insert&amp;token=759f56fe3e65f60ff0ae5a22cd8007d8"/>
    <hyperlink ref="D22" r:id="rId66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10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3" r:id="rId67" display="http://localhost/phpmyadmin/tbl_change.php?db=lazara&amp;table=pesanan&amp;where_clause=%60pesanan%60.%60no_transaksi%60+%3D+%2720161104170517%27+AND+%60pesanan%60.%60tgl_transaksi%60+%3D+%272016-11-04%27+AND+%60pesanan%60.%60id_menu%60+%3D+%27MENU00102%27+AND+%60pesanan%60.%60no_meja%60+%3D+%2702%27&amp;clause_is_unique=1&amp;sql_query=SELECT+%2A+FROM+%60pesanan%60+ORDER+BY+%60no_transaksi%60+ASC++&amp;goto=sql.php&amp;default_action=update&amp;token=759f56fe3e65f60ff0ae5a22cd8007d8"/>
    <hyperlink ref="C23" r:id="rId68" display="http://localhost/phpmyadmin/tbl_change.php?db=lazara&amp;table=pesanan&amp;where_clause=%60pesanan%60.%60no_transaksi%60+%3D+%2720161104170517%27+AND+%60pesanan%60.%60tgl_transaksi%60+%3D+%272016-11-04%27+AND+%60pesanan%60.%60id_menu%60+%3D+%27MENU00102%27+AND+%60pesanan%60.%60no_meja%60+%3D+%2702%27&amp;clause_is_unique=1&amp;sql_query=SELECT+%2A+FROM+%60pesanan%60+ORDER+BY+%60no_transaksi%60+ASC++&amp;goto=sql.php&amp;default_action=insert&amp;token=759f56fe3e65f60ff0ae5a22cd8007d8"/>
    <hyperlink ref="D23" r:id="rId69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102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4" r:id="rId70" display="http://localhost/phpmyadmin/tbl_change.php?db=lazara&amp;table=pesanan&amp;where_clause=%60pesanan%60.%60no_transaksi%60+%3D+%2720161104170517%27+AND+%60pesanan%60.%60tgl_transaksi%60+%3D+%272016-11-04%27+AND+%60pesanan%60.%60id_menu%60+%3D+%27MENU0061%27+AND+%60pesanan%60.%60no_meja%60+%3D+%2702%27&amp;clause_is_unique=1&amp;sql_query=SELECT+%2A+FROM+%60pesanan%60+ORDER+BY+%60no_transaksi%60+ASC++&amp;goto=sql.php&amp;default_action=update&amp;token=759f56fe3e65f60ff0ae5a22cd8007d8"/>
    <hyperlink ref="C24" r:id="rId71" display="http://localhost/phpmyadmin/tbl_change.php?db=lazara&amp;table=pesanan&amp;where_clause=%60pesanan%60.%60no_transaksi%60+%3D+%2720161104170517%27+AND+%60pesanan%60.%60tgl_transaksi%60+%3D+%272016-11-04%27+AND+%60pesanan%60.%60id_menu%60+%3D+%27MENU0061%27+AND+%60pesanan%60.%60no_meja%60+%3D+%2702%27&amp;clause_is_unique=1&amp;sql_query=SELECT+%2A+FROM+%60pesanan%60+ORDER+BY+%60no_transaksi%60+ASC++&amp;goto=sql.php&amp;default_action=insert&amp;token=759f56fe3e65f60ff0ae5a22cd8007d8"/>
    <hyperlink ref="D24" r:id="rId72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5" r:id="rId73" display="http://localhost/phpmyadmin/tbl_change.php?db=lazara&amp;table=pesanan&amp;where_clause=%60pesanan%60.%60no_transaksi%60+%3D+%2720161104170517%27+AND+%60pesanan%60.%60tgl_transaksi%60+%3D+%272016-11-04%27+AND+%60pesanan%60.%60id_menu%60+%3D+%27MENU0062%27+AND+%60pesanan%60.%60no_meja%60+%3D+%2702%27&amp;clause_is_unique=1&amp;sql_query=SELECT+%2A+FROM+%60pesanan%60+ORDER+BY+%60no_transaksi%60+ASC++&amp;goto=sql.php&amp;default_action=update&amp;token=759f56fe3e65f60ff0ae5a22cd8007d8"/>
    <hyperlink ref="C25" r:id="rId74" display="http://localhost/phpmyadmin/tbl_change.php?db=lazara&amp;table=pesanan&amp;where_clause=%60pesanan%60.%60no_transaksi%60+%3D+%2720161104170517%27+AND+%60pesanan%60.%60tgl_transaksi%60+%3D+%272016-11-04%27+AND+%60pesanan%60.%60id_menu%60+%3D+%27MENU0062%27+AND+%60pesanan%60.%60no_meja%60+%3D+%2702%27&amp;clause_is_unique=1&amp;sql_query=SELECT+%2A+FROM+%60pesanan%60+ORDER+BY+%60no_transaksi%60+ASC++&amp;goto=sql.php&amp;default_action=insert&amp;token=759f56fe3e65f60ff0ae5a22cd8007d8"/>
    <hyperlink ref="D25" r:id="rId75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2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6" r:id="rId76" display="http://localhost/phpmyadmin/tbl_change.php?db=lazara&amp;table=pesanan&amp;where_clause=%60pesanan%60.%60no_transaksi%60+%3D+%2720161104170517%27+AND+%60pesanan%60.%60tgl_transaksi%60+%3D+%272016-11-04%27+AND+%60pesanan%60.%60id_menu%60+%3D+%27MENU0063%27+AND+%60pesanan%60.%60no_meja%60+%3D+%2702%27&amp;clause_is_unique=1&amp;sql_query=SELECT+%2A+FROM+%60pesanan%60+ORDER+BY+%60no_transaksi%60+ASC++&amp;goto=sql.php&amp;default_action=update&amp;token=759f56fe3e65f60ff0ae5a22cd8007d8"/>
    <hyperlink ref="C26" r:id="rId77" display="http://localhost/phpmyadmin/tbl_change.php?db=lazara&amp;table=pesanan&amp;where_clause=%60pesanan%60.%60no_transaksi%60+%3D+%2720161104170517%27+AND+%60pesanan%60.%60tgl_transaksi%60+%3D+%272016-11-04%27+AND+%60pesanan%60.%60id_menu%60+%3D+%27MENU0063%27+AND+%60pesanan%60.%60no_meja%60+%3D+%2702%27&amp;clause_is_unique=1&amp;sql_query=SELECT+%2A+FROM+%60pesanan%60+ORDER+BY+%60no_transaksi%60+ASC++&amp;goto=sql.php&amp;default_action=insert&amp;token=759f56fe3e65f60ff0ae5a22cd8007d8"/>
    <hyperlink ref="D26" r:id="rId78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3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7" r:id="rId79" display="http://localhost/phpmyadmin/tbl_change.php?db=lazara&amp;table=pesanan&amp;where_clause=%60pesanan%60.%60no_transaksi%60+%3D+%2720161104170517%27+AND+%60pesanan%60.%60tgl_transaksi%60+%3D+%272016-11-04%27+AND+%60pesanan%60.%60id_menu%60+%3D+%27MENU0064%27+AND+%60pesanan%60.%60no_meja%60+%3D+%2702%27&amp;clause_is_unique=1&amp;sql_query=SELECT+%2A+FROM+%60pesanan%60+ORDER+BY+%60no_transaksi%60+ASC++&amp;goto=sql.php&amp;default_action=update&amp;token=759f56fe3e65f60ff0ae5a22cd8007d8"/>
    <hyperlink ref="C27" r:id="rId80" display="http://localhost/phpmyadmin/tbl_change.php?db=lazara&amp;table=pesanan&amp;where_clause=%60pesanan%60.%60no_transaksi%60+%3D+%2720161104170517%27+AND+%60pesanan%60.%60tgl_transaksi%60+%3D+%272016-11-04%27+AND+%60pesanan%60.%60id_menu%60+%3D+%27MENU0064%27+AND+%60pesanan%60.%60no_meja%60+%3D+%2702%27&amp;clause_is_unique=1&amp;sql_query=SELECT+%2A+FROM+%60pesanan%60+ORDER+BY+%60no_transaksi%60+ASC++&amp;goto=sql.php&amp;default_action=insert&amp;token=759f56fe3e65f60ff0ae5a22cd8007d8"/>
    <hyperlink ref="D27" r:id="rId81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4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8" r:id="rId82" display="http://localhost/phpmyadmin/tbl_change.php?db=lazara&amp;table=pesanan&amp;where_clause=%60pesanan%60.%60no_transaksi%60+%3D+%2720161104170517%27+AND+%60pesanan%60.%60tgl_transaksi%60+%3D+%272016-11-04%27+AND+%60pesanan%60.%60id_menu%60+%3D+%27MENU0066%27+AND+%60pesanan%60.%60no_meja%60+%3D+%2702%27&amp;clause_is_unique=1&amp;sql_query=SELECT+%2A+FROM+%60pesanan%60+ORDER+BY+%60no_transaksi%60+ASC++&amp;goto=sql.php&amp;default_action=update&amp;token=759f56fe3e65f60ff0ae5a22cd8007d8"/>
    <hyperlink ref="C28" r:id="rId83" display="http://localhost/phpmyadmin/tbl_change.php?db=lazara&amp;table=pesanan&amp;where_clause=%60pesanan%60.%60no_transaksi%60+%3D+%2720161104170517%27+AND+%60pesanan%60.%60tgl_transaksi%60+%3D+%272016-11-04%27+AND+%60pesanan%60.%60id_menu%60+%3D+%27MENU0066%27+AND+%60pesanan%60.%60no_meja%60+%3D+%2702%27&amp;clause_is_unique=1&amp;sql_query=SELECT+%2A+FROM+%60pesanan%60+ORDER+BY+%60no_transaksi%60+ASC++&amp;goto=sql.php&amp;default_action=insert&amp;token=759f56fe3e65f60ff0ae5a22cd8007d8"/>
    <hyperlink ref="D28" r:id="rId84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6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29" r:id="rId85" display="http://localhost/phpmyadmin/tbl_change.php?db=lazara&amp;table=pesanan&amp;where_clause=%60pesanan%60.%60no_transaksi%60+%3D+%2720161104170517%27+AND+%60pesanan%60.%60tgl_transaksi%60+%3D+%272016-11-04%27+AND+%60pesanan%60.%60id_menu%60+%3D+%27MENU0067%27+AND+%60pesanan%60.%60no_meja%60+%3D+%2702%27&amp;clause_is_unique=1&amp;sql_query=SELECT+%2A+FROM+%60pesanan%60+ORDER+BY+%60no_transaksi%60+ASC++&amp;goto=sql.php&amp;default_action=update&amp;token=759f56fe3e65f60ff0ae5a22cd8007d8"/>
    <hyperlink ref="C29" r:id="rId86" display="http://localhost/phpmyadmin/tbl_change.php?db=lazara&amp;table=pesanan&amp;where_clause=%60pesanan%60.%60no_transaksi%60+%3D+%2720161104170517%27+AND+%60pesanan%60.%60tgl_transaksi%60+%3D+%272016-11-04%27+AND+%60pesanan%60.%60id_menu%60+%3D+%27MENU0067%27+AND+%60pesanan%60.%60no_meja%60+%3D+%2702%27&amp;clause_is_unique=1&amp;sql_query=SELECT+%2A+FROM+%60pesanan%60+ORDER+BY+%60no_transaksi%60+ASC++&amp;goto=sql.php&amp;default_action=insert&amp;token=759f56fe3e65f60ff0ae5a22cd8007d8"/>
    <hyperlink ref="D29" r:id="rId87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67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0" r:id="rId88" display="http://localhost/phpmyadmin/tbl_change.php?db=lazara&amp;table=pesanan&amp;where_clause=%60pesanan%60.%60no_transaksi%60+%3D+%2720161104170517%27+AND+%60pesanan%60.%60tgl_transaksi%60+%3D+%272016-11-04%27+AND+%60pesanan%60.%60id_menu%60+%3D+%27MENU0070%27+AND+%60pesanan%60.%60no_meja%60+%3D+%2702%27&amp;clause_is_unique=1&amp;sql_query=SELECT+%2A+FROM+%60pesanan%60+ORDER+BY+%60no_transaksi%60+ASC++&amp;goto=sql.php&amp;default_action=update&amp;token=759f56fe3e65f60ff0ae5a22cd8007d8"/>
    <hyperlink ref="C30" r:id="rId89" display="http://localhost/phpmyadmin/tbl_change.php?db=lazara&amp;table=pesanan&amp;where_clause=%60pesanan%60.%60no_transaksi%60+%3D+%2720161104170517%27+AND+%60pesanan%60.%60tgl_transaksi%60+%3D+%272016-11-04%27+AND+%60pesanan%60.%60id_menu%60+%3D+%27MENU0070%27+AND+%60pesanan%60.%60no_meja%60+%3D+%2702%27&amp;clause_is_unique=1&amp;sql_query=SELECT+%2A+FROM+%60pesanan%60+ORDER+BY+%60no_transaksi%60+ASC++&amp;goto=sql.php&amp;default_action=insert&amp;token=759f56fe3e65f60ff0ae5a22cd8007d8"/>
    <hyperlink ref="D30" r:id="rId90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70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1" r:id="rId91" display="http://localhost/phpmyadmin/tbl_change.php?db=lazara&amp;table=pesanan&amp;where_clause=%60pesanan%60.%60no_transaksi%60+%3D+%2720161104170517%27+AND+%60pesanan%60.%60tgl_transaksi%60+%3D+%272016-11-04%27+AND+%60pesanan%60.%60id_menu%60+%3D+%27MENU0071%27+AND+%60pesanan%60.%60no_meja%60+%3D+%2702%27&amp;clause_is_unique=1&amp;sql_query=SELECT+%2A+FROM+%60pesanan%60+ORDER+BY+%60no_transaksi%60+ASC++&amp;goto=sql.php&amp;default_action=update&amp;token=759f56fe3e65f60ff0ae5a22cd8007d8"/>
    <hyperlink ref="C31" r:id="rId92" display="http://localhost/phpmyadmin/tbl_change.php?db=lazara&amp;table=pesanan&amp;where_clause=%60pesanan%60.%60no_transaksi%60+%3D+%2720161104170517%27+AND+%60pesanan%60.%60tgl_transaksi%60+%3D+%272016-11-04%27+AND+%60pesanan%60.%60id_menu%60+%3D+%27MENU0071%27+AND+%60pesanan%60.%60no_meja%60+%3D+%2702%27&amp;clause_is_unique=1&amp;sql_query=SELECT+%2A+FROM+%60pesanan%60+ORDER+BY+%60no_transaksi%60+ASC++&amp;goto=sql.php&amp;default_action=insert&amp;token=759f56fe3e65f60ff0ae5a22cd8007d8"/>
    <hyperlink ref="D31" r:id="rId93" display="http://localhost/phpmyadmin/sql.php?db=lazara&amp;table=pesanan&amp;sql_query=DELETE+FROM+%60lazara%60.%60pesanan%60+WHERE+%60pesanan%60.%60no_transaksi%60+%3D+%2720161104170517%27+AND+%60pesanan%60.%60tgl_transaksi%60+%3D+%272016-11-04%27+AND+%60pesanan%60.%60id_menu%60+%3D+%27MENU0071%27+AND+%60pesanan%60.%60no_meja%60+%3D+%2702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2" r:id="rId94" display="http://localhost/phpmyadmin/tbl_change.php?db=lazara&amp;table=pesanan&amp;where_clause=%60pesanan%60.%60no_transaksi%60+%3D+%2720161107162157%27+AND+%60pesanan%60.%60tgl_transaksi%60+%3D+%272016-11-07%27+AND+%60pesanan%60.%60id_menu%60+%3D+%27MENU00101%27+AND+%60pesanan%60.%60no_meja%60+%3D+%2701%27&amp;clause_is_unique=1&amp;sql_query=SELECT+%2A+FROM+%60pesanan%60+ORDER+BY+%60no_transaksi%60+ASC++&amp;goto=sql.php&amp;default_action=update&amp;token=759f56fe3e65f60ff0ae5a22cd8007d8"/>
    <hyperlink ref="C32" r:id="rId95" display="http://localhost/phpmyadmin/tbl_change.php?db=lazara&amp;table=pesanan&amp;where_clause=%60pesanan%60.%60no_transaksi%60+%3D+%2720161107162157%27+AND+%60pesanan%60.%60tgl_transaksi%60+%3D+%272016-11-07%27+AND+%60pesanan%60.%60id_menu%60+%3D+%27MENU00101%27+AND+%60pesanan%60.%60no_meja%60+%3D+%2701%27&amp;clause_is_unique=1&amp;sql_query=SELECT+%2A+FROM+%60pesanan%60+ORDER+BY+%60no_transaksi%60+ASC++&amp;goto=sql.php&amp;default_action=insert&amp;token=759f56fe3e65f60ff0ae5a22cd8007d8"/>
    <hyperlink ref="D32" r:id="rId96" display="http://localhost/phpmyadmin/sql.php?db=lazara&amp;table=pesanan&amp;sql_query=DELETE+FROM+%60lazara%60.%60pesanan%60+WHERE+%60pesanan%60.%60no_transaksi%60+%3D+%2720161107162157%27+AND+%60pesanan%60.%60tgl_transaksi%60+%3D+%272016-11-07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3" r:id="rId97" display="http://localhost/phpmyadmin/tbl_change.php?db=lazara&amp;table=pesanan&amp;where_clause=%60pesanan%60.%60no_transaksi%60+%3D+%2720161107162157%27+AND+%60pesanan%60.%60tgl_transaksi%60+%3D+%272016-11-07%27+AND+%60pesanan%60.%60id_menu%60+%3D+%27MENU00102%27+AND+%60pesanan%60.%60no_meja%60+%3D+%2701%27&amp;clause_is_unique=1&amp;sql_query=SELECT+%2A+FROM+%60pesanan%60+ORDER+BY+%60no_transaksi%60+ASC++&amp;goto=sql.php&amp;default_action=update&amp;token=759f56fe3e65f60ff0ae5a22cd8007d8"/>
    <hyperlink ref="C33" r:id="rId98" display="http://localhost/phpmyadmin/tbl_change.php?db=lazara&amp;table=pesanan&amp;where_clause=%60pesanan%60.%60no_transaksi%60+%3D+%2720161107162157%27+AND+%60pesanan%60.%60tgl_transaksi%60+%3D+%272016-11-07%27+AND+%60pesanan%60.%60id_menu%60+%3D+%27MENU00102%27+AND+%60pesanan%60.%60no_meja%60+%3D+%2701%27&amp;clause_is_unique=1&amp;sql_query=SELECT+%2A+FROM+%60pesanan%60+ORDER+BY+%60no_transaksi%60+ASC++&amp;goto=sql.php&amp;default_action=insert&amp;token=759f56fe3e65f60ff0ae5a22cd8007d8"/>
    <hyperlink ref="D33" r:id="rId99" display="http://localhost/phpmyadmin/sql.php?db=lazara&amp;table=pesanan&amp;sql_query=DELETE+FROM+%60lazara%60.%60pesanan%60+WHERE+%60pesanan%60.%60no_transaksi%60+%3D+%2720161107162157%27+AND+%60pesanan%60.%60tgl_transaksi%60+%3D+%272016-11-07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4" r:id="rId100" display="http://localhost/phpmyadmin/tbl_change.php?db=lazara&amp;table=pesanan&amp;where_clause=%60pesanan%60.%60no_transaksi%60+%3D+%2720161108044257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update&amp;token=759f56fe3e65f60ff0ae5a22cd8007d8"/>
    <hyperlink ref="C34" r:id="rId101" display="http://localhost/phpmyadmin/tbl_change.php?db=lazara&amp;table=pesanan&amp;where_clause=%60pesanan%60.%60no_transaksi%60+%3D+%2720161108044257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insert&amp;token=759f56fe3e65f60ff0ae5a22cd8007d8"/>
    <hyperlink ref="D34" r:id="rId102" display="http://localhost/phpmyadmin/sql.php?db=lazara&amp;table=pesanan&amp;sql_query=DELETE+FROM+%60lazara%60.%60pesanan%60+WHERE+%60pesanan%60.%60no_transaksi%60+%3D+%2720161108044257%27+AND+%60pesanan%60.%60tgl_transaksi%60+%3D+%272016-11-08%27+AND+%60pesanan%60.%60id_menu%60+%3D+%27MENU00100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5" r:id="rId103" display="http://localhost/phpmyadmin/tbl_change.php?db=lazara&amp;table=pesanan&amp;where_clause=%60pesanan%60.%60no_transaksi%60+%3D+%2720161108044257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update&amp;token=759f56fe3e65f60ff0ae5a22cd8007d8"/>
    <hyperlink ref="C35" r:id="rId104" display="http://localhost/phpmyadmin/tbl_change.php?db=lazara&amp;table=pesanan&amp;where_clause=%60pesanan%60.%60no_transaksi%60+%3D+%2720161108044257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insert&amp;token=759f56fe3e65f60ff0ae5a22cd8007d8"/>
    <hyperlink ref="D35" r:id="rId105" display="http://localhost/phpmyadmin/sql.php?db=lazara&amp;table=pesanan&amp;sql_query=DELETE+FROM+%60lazara%60.%60pesanan%60+WHERE+%60pesanan%60.%60no_transaksi%60+%3D+%2720161108044257%27+AND+%60pesanan%60.%60tgl_transaksi%60+%3D+%272016-11-08%27+AND+%60pesanan%60.%60id_menu%60+%3D+%27MENU00101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6" r:id="rId106" display="http://localhost/phpmyadmin/tbl_change.php?db=lazara&amp;table=pesanan&amp;where_clause=%60pesanan%60.%60no_transaksi%60+%3D+%2720161108080615%27+AND+%60pesanan%60.%60tgl_transaksi%60+%3D+%272016-11-08%27+AND+%60pesanan%60.%60id_menu%60+%3D+%27MENU00100%27+AND+%60pesanan%60.%60no_meja%60+%3D+%2710%27&amp;clause_is_unique=1&amp;sql_query=SELECT+%2A+FROM+%60pesanan%60+ORDER+BY+%60no_transaksi%60+ASC++&amp;goto=sql.php&amp;default_action=update&amp;token=759f56fe3e65f60ff0ae5a22cd8007d8"/>
    <hyperlink ref="C36" r:id="rId107" display="http://localhost/phpmyadmin/tbl_change.php?db=lazara&amp;table=pesanan&amp;where_clause=%60pesanan%60.%60no_transaksi%60+%3D+%2720161108080615%27+AND+%60pesanan%60.%60tgl_transaksi%60+%3D+%272016-11-08%27+AND+%60pesanan%60.%60id_menu%60+%3D+%27MENU00100%27+AND+%60pesanan%60.%60no_meja%60+%3D+%2710%27&amp;clause_is_unique=1&amp;sql_query=SELECT+%2A+FROM+%60pesanan%60+ORDER+BY+%60no_transaksi%60+ASC++&amp;goto=sql.php&amp;default_action=insert&amp;token=759f56fe3e65f60ff0ae5a22cd8007d8"/>
    <hyperlink ref="D36" r:id="rId108" display="http://localhost/phpmyadmin/sql.php?db=lazara&amp;table=pesanan&amp;sql_query=DELETE+FROM+%60lazara%60.%60pesanan%60+WHERE+%60pesanan%60.%60no_transaksi%60+%3D+%2720161108080615%27+AND+%60pesanan%60.%60tgl_transaksi%60+%3D+%272016-11-08%27+AND+%60pesanan%60.%60id_menu%60+%3D+%27MENU00100%27+AND+%60pesanan%60.%60no_meja%60+%3D+%2710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7" r:id="rId109" display="http://localhost/phpmyadmin/tbl_change.php?db=lazara&amp;table=pesanan&amp;where_clause=%60pesanan%60.%60no_transaksi%60+%3D+%2720161108080615%27+AND+%60pesanan%60.%60tgl_transaksi%60+%3D+%272016-11-08%27+AND+%60pesanan%60.%60id_menu%60+%3D+%27MENU00101%27+AND+%60pesanan%60.%60no_meja%60+%3D+%2710%27&amp;clause_is_unique=1&amp;sql_query=SELECT+%2A+FROM+%60pesanan%60+ORDER+BY+%60no_transaksi%60+ASC++&amp;goto=sql.php&amp;default_action=update&amp;token=759f56fe3e65f60ff0ae5a22cd8007d8"/>
    <hyperlink ref="C37" r:id="rId110" display="http://localhost/phpmyadmin/tbl_change.php?db=lazara&amp;table=pesanan&amp;where_clause=%60pesanan%60.%60no_transaksi%60+%3D+%2720161108080615%27+AND+%60pesanan%60.%60tgl_transaksi%60+%3D+%272016-11-08%27+AND+%60pesanan%60.%60id_menu%60+%3D+%27MENU00101%27+AND+%60pesanan%60.%60no_meja%60+%3D+%2710%27&amp;clause_is_unique=1&amp;sql_query=SELECT+%2A+FROM+%60pesanan%60+ORDER+BY+%60no_transaksi%60+ASC++&amp;goto=sql.php&amp;default_action=insert&amp;token=759f56fe3e65f60ff0ae5a22cd8007d8"/>
    <hyperlink ref="D37" r:id="rId111" display="http://localhost/phpmyadmin/sql.php?db=lazara&amp;table=pesanan&amp;sql_query=DELETE+FROM+%60lazara%60.%60pesanan%60+WHERE+%60pesanan%60.%60no_transaksi%60+%3D+%2720161108080615%27+AND+%60pesanan%60.%60tgl_transaksi%60+%3D+%272016-11-08%27+AND+%60pesanan%60.%60id_menu%60+%3D+%27MENU00101%27+AND+%60pesanan%60.%60no_meja%60+%3D+%2710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8" r:id="rId112" display="http://localhost/phpmyadmin/tbl_change.php?db=lazara&amp;table=pesanan&amp;where_clause=%60pesanan%60.%60no_transaksi%60+%3D+%2720161108080928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update&amp;token=759f56fe3e65f60ff0ae5a22cd8007d8"/>
    <hyperlink ref="C38" r:id="rId113" display="http://localhost/phpmyadmin/tbl_change.php?db=lazara&amp;table=pesanan&amp;where_clause=%60pesanan%60.%60no_transaksi%60+%3D+%2720161108080928%27+AND+%60pesanan%60.%60tgl_transaksi%60+%3D+%272016-11-08%27+AND+%60pesanan%60.%60id_menu%60+%3D+%27MENU00100%27+AND+%60pesanan%60.%60no_meja%60+%3D+%2703%27&amp;clause_is_unique=1&amp;sql_query=SELECT+%2A+FROM+%60pesanan%60+ORDER+BY+%60no_transaksi%60+ASC++&amp;goto=sql.php&amp;default_action=insert&amp;token=759f56fe3e65f60ff0ae5a22cd8007d8"/>
    <hyperlink ref="D38" r:id="rId114" display="http://localhost/phpmyadmin/sql.php?db=lazara&amp;table=pesanan&amp;sql_query=DELETE+FROM+%60lazara%60.%60pesanan%60+WHERE+%60pesanan%60.%60no_transaksi%60+%3D+%2720161108080928%27+AND+%60pesanan%60.%60tgl_transaksi%60+%3D+%272016-11-08%27+AND+%60pesanan%60.%60id_menu%60+%3D+%27MENU00100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39" r:id="rId115" display="http://localhost/phpmyadmin/tbl_change.php?db=lazara&amp;table=pesanan&amp;where_clause=%60pesanan%60.%60no_transaksi%60+%3D+%2720161108080928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update&amp;token=759f56fe3e65f60ff0ae5a22cd8007d8"/>
    <hyperlink ref="C39" r:id="rId116" display="http://localhost/phpmyadmin/tbl_change.php?db=lazara&amp;table=pesanan&amp;where_clause=%60pesanan%60.%60no_transaksi%60+%3D+%2720161108080928%27+AND+%60pesanan%60.%60tgl_transaksi%60+%3D+%272016-11-08%27+AND+%60pesanan%60.%60id_menu%60+%3D+%27MENU00101%27+AND+%60pesanan%60.%60no_meja%60+%3D+%2703%27&amp;clause_is_unique=1&amp;sql_query=SELECT+%2A+FROM+%60pesanan%60+ORDER+BY+%60no_transaksi%60+ASC++&amp;goto=sql.php&amp;default_action=insert&amp;token=759f56fe3e65f60ff0ae5a22cd8007d8"/>
    <hyperlink ref="D39" r:id="rId117" display="http://localhost/phpmyadmin/sql.php?db=lazara&amp;table=pesanan&amp;sql_query=DELETE+FROM+%60lazara%60.%60pesanan%60+WHERE+%60pesanan%60.%60no_transaksi%60+%3D+%2720161108080928%27+AND+%60pesanan%60.%60tgl_transaksi%60+%3D+%272016-11-08%27+AND+%60pesanan%60.%60id_menu%60+%3D+%27MENU00101%27+AND+%60pesanan%60.%60no_meja%60+%3D+%2703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0" r:id="rId118" display="http://localhost/phpmyadmin/tbl_change.php?db=lazara&amp;table=pesanan&amp;where_clause=%60pesanan%60.%60no_transaksi%60+%3D+%2720161108081536%27+AND+%60pesanan%60.%60tgl_transaksi%60+%3D+%272016-11-08%27+AND+%60pesanan%60.%60id_menu%60+%3D+%27MENU00100%27+AND+%60pesanan%60.%60no_meja%60+%3D+%2711%27&amp;clause_is_unique=1&amp;sql_query=SELECT+%2A+FROM+%60pesanan%60+ORDER+BY+%60no_transaksi%60+ASC++&amp;goto=sql.php&amp;default_action=update&amp;token=759f56fe3e65f60ff0ae5a22cd8007d8"/>
    <hyperlink ref="C40" r:id="rId119" display="http://localhost/phpmyadmin/tbl_change.php?db=lazara&amp;table=pesanan&amp;where_clause=%60pesanan%60.%60no_transaksi%60+%3D+%2720161108081536%27+AND+%60pesanan%60.%60tgl_transaksi%60+%3D+%272016-11-08%27+AND+%60pesanan%60.%60id_menu%60+%3D+%27MENU00100%27+AND+%60pesanan%60.%60no_meja%60+%3D+%2711%27&amp;clause_is_unique=1&amp;sql_query=SELECT+%2A+FROM+%60pesanan%60+ORDER+BY+%60no_transaksi%60+ASC++&amp;goto=sql.php&amp;default_action=insert&amp;token=759f56fe3e65f60ff0ae5a22cd8007d8"/>
    <hyperlink ref="D40" r:id="rId120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0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1" r:id="rId121" display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update&amp;token=759f56fe3e65f60ff0ae5a22cd8007d8"/>
    <hyperlink ref="C41" r:id="rId122" display="http://localhost/phpmyadmin/tbl_change.php?db=lazara&amp;table=pesanan&amp;where_clause=%60pesanan%60.%60no_transaksi%60+%3D+%2720161108081536%27+AND+%60pesanan%60.%60tgl_transaksi%60+%3D+%272016-11-08%27+AND+%60pesanan%60.%60id_menu%60+%3D+%27MENU00101%27+AND+%60pesanan%60.%60no_meja%60+%3D+%2711%27&amp;clause_is_unique=1&amp;sql_query=SELECT+%2A+FROM+%60pesanan%60+ORDER+BY+%60no_transaksi%60+ASC++&amp;goto=sql.php&amp;default_action=insert&amp;token=759f56fe3e65f60ff0ae5a22cd8007d8"/>
    <hyperlink ref="D41" r:id="rId123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2" r:id="rId124" display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/>
    <hyperlink ref="C42" r:id="rId125" display="http://localhost/phpmyadmin/tbl_change.php?db=lazara&amp;table=pesanan&amp;where_clause=%60pesanan%60.%60no_transaksi%60+%3D+%2720161108081536%27+AND+%60pesanan%60.%60tgl_transaksi%60+%3D+%272016-11-08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/>
    <hyperlink ref="D42" r:id="rId126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3" r:id="rId127" display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update&amp;token=759f56fe3e65f60ff0ae5a22cd8007d8"/>
    <hyperlink ref="C43" r:id="rId128" display="http://localhost/phpmyadmin/tbl_change.php?db=lazara&amp;table=pesanan&amp;where_clause=%60pesanan%60.%60no_transaksi%60+%3D+%2720161108081536%27+AND+%60pesanan%60.%60tgl_transaksi%60+%3D+%272016-11-08%27+AND+%60pesanan%60.%60id_menu%60+%3D+%27MENU0024%27+AND+%60pesanan%60.%60no_meja%60+%3D+%2711%27&amp;clause_is_unique=1&amp;sql_query=SELECT+%2A+FROM+%60pesanan%60+ORDER+BY+%60no_transaksi%60+ASC++&amp;goto=sql.php&amp;default_action=insert&amp;token=759f56fe3e65f60ff0ae5a22cd8007d8"/>
    <hyperlink ref="D43" r:id="rId129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4" r:id="rId130" display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update&amp;token=759f56fe3e65f60ff0ae5a22cd8007d8"/>
    <hyperlink ref="C44" r:id="rId131" display="http://localhost/phpmyadmin/tbl_change.php?db=lazara&amp;table=pesanan&amp;where_clause=%60pesanan%60.%60no_transaksi%60+%3D+%2720161108081536%27+AND+%60pesanan%60.%60tgl_transaksi%60+%3D+%272016-11-08%27+AND+%60pesanan%60.%60id_menu%60+%3D+%27MENU0025%27+AND+%60pesanan%60.%60no_meja%60+%3D+%2711%27&amp;clause_is_unique=1&amp;sql_query=SELECT+%2A+FROM+%60pesanan%60+ORDER+BY+%60no_transaksi%60+ASC++&amp;goto=sql.php&amp;default_action=insert&amp;token=759f56fe3e65f60ff0ae5a22cd8007d8"/>
    <hyperlink ref="D44" r:id="rId132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25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5" r:id="rId133" display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update&amp;token=759f56fe3e65f60ff0ae5a22cd8007d8"/>
    <hyperlink ref="C45" r:id="rId134" display="http://localhost/phpmyadmin/tbl_change.php?db=lazara&amp;table=pesanan&amp;where_clause=%60pesanan%60.%60no_transaksi%60+%3D+%2720161108081536%27+AND+%60pesanan%60.%60tgl_transaksi%60+%3D+%272016-11-08%27+AND+%60pesanan%60.%60id_menu%60+%3D+%27MENU0038%27+AND+%60pesanan%60.%60no_meja%60+%3D+%2711%27&amp;clause_is_unique=1&amp;sql_query=SELECT+%2A+FROM+%60pesanan%60+ORDER+BY+%60no_transaksi%60+ASC++&amp;goto=sql.php&amp;default_action=insert&amp;token=759f56fe3e65f60ff0ae5a22cd8007d8"/>
    <hyperlink ref="D45" r:id="rId135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8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6" r:id="rId136" display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update&amp;token=759f56fe3e65f60ff0ae5a22cd8007d8"/>
    <hyperlink ref="C46" r:id="rId137" display="http://localhost/phpmyadmin/tbl_change.php?db=lazara&amp;table=pesanan&amp;where_clause=%60pesanan%60.%60no_transaksi%60+%3D+%2720161108081536%27+AND+%60pesanan%60.%60tgl_transaksi%60+%3D+%272016-11-08%27+AND+%60pesanan%60.%60id_menu%60+%3D+%27MENU0039%27+AND+%60pesanan%60.%60no_meja%60+%3D+%2711%27&amp;clause_is_unique=1&amp;sql_query=SELECT+%2A+FROM+%60pesanan%60+ORDER+BY+%60no_transaksi%60+ASC++&amp;goto=sql.php&amp;default_action=insert&amp;token=759f56fe3e65f60ff0ae5a22cd8007d8"/>
    <hyperlink ref="D46" r:id="rId138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39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7" r:id="rId139" display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update&amp;token=759f56fe3e65f60ff0ae5a22cd8007d8"/>
    <hyperlink ref="C47" r:id="rId140" display="http://localhost/phpmyadmin/tbl_change.php?db=lazara&amp;table=pesanan&amp;where_clause=%60pesanan%60.%60no_transaksi%60+%3D+%2720161108081536%27+AND+%60pesanan%60.%60tgl_transaksi%60+%3D+%272016-11-08%27+AND+%60pesanan%60.%60id_menu%60+%3D+%27MENU0043%27+AND+%60pesanan%60.%60no_meja%60+%3D+%2711%27&amp;clause_is_unique=1&amp;sql_query=SELECT+%2A+FROM+%60pesanan%60+ORDER+BY+%60no_transaksi%60+ASC++&amp;goto=sql.php&amp;default_action=insert&amp;token=759f56fe3e65f60ff0ae5a22cd8007d8"/>
    <hyperlink ref="D47" r:id="rId141" display="http://localhost/phpmyadmin/sql.php?db=lazara&amp;table=pesanan&amp;sql_query=DELETE+FROM+%60lazara%60.%60pesanan%60+WHERE+%60pesanan%60.%60no_transaksi%60+%3D+%2720161108081536%27+AND+%60pesanan%60.%60tgl_transaksi%60+%3D+%272016-11-08%27+AND+%60pesanan%60.%60id_menu%60+%3D+%27MENU004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8" r:id="rId142" display="http://localhost/phpmyadmin/tbl_change.php?db=lazara&amp;table=pesanan&amp;where_clause=%60pesanan%60.%60no_transaksi%60+%3D+%27TRANS001%27+AND+%60pesanan%60.%60tgl_transaksi%60+%3D+%272016-10-22%27+AND+%60pesanan%60.%60id_menu%60+%3D+%27MENU001%27+AND+%60pesanan%60.%60no_meja%60+%3D+%2711%27&amp;clause_is_unique=1&amp;sql_query=SELECT+%2A+FROM+%60pesanan%60+ORDER+BY+%60no_transaksi%60+ASC++&amp;goto=sql.php&amp;default_action=update&amp;token=759f56fe3e65f60ff0ae5a22cd8007d8"/>
    <hyperlink ref="C48" r:id="rId143" display="http://localhost/phpmyadmin/tbl_change.php?db=lazara&amp;table=pesanan&amp;where_clause=%60pesanan%60.%60no_transaksi%60+%3D+%27TRANS001%27+AND+%60pesanan%60.%60tgl_transaksi%60+%3D+%272016-10-22%27+AND+%60pesanan%60.%60id_menu%60+%3D+%27MENU001%27+AND+%60pesanan%60.%60no_meja%60+%3D+%2711%27&amp;clause_is_unique=1&amp;sql_query=SELECT+%2A+FROM+%60pesanan%60+ORDER+BY+%60no_transaksi%60+ASC++&amp;goto=sql.php&amp;default_action=insert&amp;token=759f56fe3e65f60ff0ae5a22cd8007d8"/>
    <hyperlink ref="D48" r:id="rId144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49" r:id="rId145" display="http://localhost/phpmyadmin/tbl_change.php?db=lazara&amp;table=pesanan&amp;where_clause=%60pesanan%60.%60no_transaksi%60+%3D+%27TRANS001%27+AND+%60pesanan%60.%60tgl_transaksi%60+%3D+%272016-10-22%27+AND+%60pesanan%60.%60id_menu%60+%3D+%27MENU0010%27+AND+%60pesanan%60.%60no_meja%60+%3D+%2711%27&amp;clause_is_unique=1&amp;sql_query=SELECT+%2A+FROM+%60pesanan%60+ORDER+BY+%60no_transaksi%60+ASC++&amp;goto=sql.php&amp;default_action=update&amp;token=759f56fe3e65f60ff0ae5a22cd8007d8"/>
    <hyperlink ref="C49" r:id="rId146" display="http://localhost/phpmyadmin/tbl_change.php?db=lazara&amp;table=pesanan&amp;where_clause=%60pesanan%60.%60no_transaksi%60+%3D+%27TRANS001%27+AND+%60pesanan%60.%60tgl_transaksi%60+%3D+%272016-10-22%27+AND+%60pesanan%60.%60id_menu%60+%3D+%27MENU0010%27+AND+%60pesanan%60.%60no_meja%60+%3D+%2711%27&amp;clause_is_unique=1&amp;sql_query=SELECT+%2A+FROM+%60pesanan%60+ORDER+BY+%60no_transaksi%60+ASC++&amp;goto=sql.php&amp;default_action=insert&amp;token=759f56fe3e65f60ff0ae5a22cd8007d8"/>
    <hyperlink ref="D49" r:id="rId147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0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0" r:id="rId148" display="http://localhost/phpmyadmin/tbl_change.php?db=lazara&amp;table=pesanan&amp;where_clause=%60pesanan%60.%60no_transaksi%60+%3D+%27TRANS001%27+AND+%60pesanan%60.%60tgl_transaksi%60+%3D+%272016-10-22%27+AND+%60pesanan%60.%60id_menu%60+%3D+%27MENU00102%27+AND+%60pesanan%60.%60no_meja%60+%3D+%2711%27&amp;clause_is_unique=1&amp;sql_query=SELECT+%2A+FROM+%60pesanan%60+ORDER+BY+%60no_transaksi%60+ASC++&amp;goto=sql.php&amp;default_action=update&amp;token=759f56fe3e65f60ff0ae5a22cd8007d8"/>
    <hyperlink ref="C50" r:id="rId149" display="http://localhost/phpmyadmin/tbl_change.php?db=lazara&amp;table=pesanan&amp;where_clause=%60pesanan%60.%60no_transaksi%60+%3D+%27TRANS001%27+AND+%60pesanan%60.%60tgl_transaksi%60+%3D+%272016-10-22%27+AND+%60pesanan%60.%60id_menu%60+%3D+%27MENU00102%27+AND+%60pesanan%60.%60no_meja%60+%3D+%2711%27&amp;clause_is_unique=1&amp;sql_query=SELECT+%2A+FROM+%60pesanan%60+ORDER+BY+%60no_transaksi%60+ASC++&amp;goto=sql.php&amp;default_action=insert&amp;token=759f56fe3e65f60ff0ae5a22cd8007d8"/>
    <hyperlink ref="D50" r:id="rId150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0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1" r:id="rId151" display="http://localhost/phpmyadmin/tbl_change.php?db=lazara&amp;table=pesanan&amp;where_clause=%60pesanan%60.%60no_transaksi%60+%3D+%27TRANS001%27+AND+%60pesanan%60.%60tgl_transaksi%60+%3D+%272016-10-22%27+AND+%60pesanan%60.%60id_menu%60+%3D+%27MENU0012%27+AND+%60pesanan%60.%60no_meja%60+%3D+%2711%27&amp;clause_is_unique=1&amp;sql_query=SELECT+%2A+FROM+%60pesanan%60+ORDER+BY+%60no_transaksi%60+ASC++&amp;goto=sql.php&amp;default_action=update&amp;token=759f56fe3e65f60ff0ae5a22cd8007d8"/>
    <hyperlink ref="C51" r:id="rId152" display="http://localhost/phpmyadmin/tbl_change.php?db=lazara&amp;table=pesanan&amp;where_clause=%60pesanan%60.%60no_transaksi%60+%3D+%27TRANS001%27+AND+%60pesanan%60.%60tgl_transaksi%60+%3D+%272016-10-22%27+AND+%60pesanan%60.%60id_menu%60+%3D+%27MENU0012%27+AND+%60pesanan%60.%60no_meja%60+%3D+%2711%27&amp;clause_is_unique=1&amp;sql_query=SELECT+%2A+FROM+%60pesanan%60+ORDER+BY+%60no_transaksi%60+ASC++&amp;goto=sql.php&amp;default_action=insert&amp;token=759f56fe3e65f60ff0ae5a22cd8007d8"/>
    <hyperlink ref="D51" r:id="rId153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2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2" r:id="rId154" display="http://localhost/phpmyadmin/tbl_change.php?db=lazara&amp;table=pesanan&amp;where_clause=%60pesanan%60.%60no_transaksi%60+%3D+%27TRANS001%27+AND+%60pesanan%60.%60tgl_transaksi%60+%3D+%272016-10-22%27+AND+%60pesanan%60.%60id_menu%60+%3D+%27MENU0013%27+AND+%60pesanan%60.%60no_meja%60+%3D+%2711%27&amp;clause_is_unique=1&amp;sql_query=SELECT+%2A+FROM+%60pesanan%60+ORDER+BY+%60no_transaksi%60+ASC++&amp;goto=sql.php&amp;default_action=update&amp;token=759f56fe3e65f60ff0ae5a22cd8007d8"/>
    <hyperlink ref="C52" r:id="rId155" display="http://localhost/phpmyadmin/tbl_change.php?db=lazara&amp;table=pesanan&amp;where_clause=%60pesanan%60.%60no_transaksi%60+%3D+%27TRANS001%27+AND+%60pesanan%60.%60tgl_transaksi%60+%3D+%272016-10-22%27+AND+%60pesanan%60.%60id_menu%60+%3D+%27MENU0013%27+AND+%60pesanan%60.%60no_meja%60+%3D+%2711%27&amp;clause_is_unique=1&amp;sql_query=SELECT+%2A+FROM+%60pesanan%60+ORDER+BY+%60no_transaksi%60+ASC++&amp;goto=sql.php&amp;default_action=insert&amp;token=759f56fe3e65f60ff0ae5a22cd8007d8"/>
    <hyperlink ref="D52" r:id="rId156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1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3" r:id="rId157" display="http://localhost/phpmyadmin/tbl_change.php?db=lazara&amp;table=pesanan&amp;where_clause=%60pesanan%60.%60no_transaksi%60+%3D+%27TRANS001%27+AND+%60pesanan%60.%60tgl_transaksi%60+%3D+%272016-10-22%27+AND+%60pesanan%60.%60id_menu%60+%3D+%27MENU0063%27+AND+%60pesanan%60.%60no_meja%60+%3D+%2711%27&amp;clause_is_unique=1&amp;sql_query=SELECT+%2A+FROM+%60pesanan%60+ORDER+BY+%60no_transaksi%60+ASC++&amp;goto=sql.php&amp;default_action=update&amp;token=759f56fe3e65f60ff0ae5a22cd8007d8"/>
    <hyperlink ref="C53" r:id="rId158" display="http://localhost/phpmyadmin/tbl_change.php?db=lazara&amp;table=pesanan&amp;where_clause=%60pesanan%60.%60no_transaksi%60+%3D+%27TRANS001%27+AND+%60pesanan%60.%60tgl_transaksi%60+%3D+%272016-10-22%27+AND+%60pesanan%60.%60id_menu%60+%3D+%27MENU0063%27+AND+%60pesanan%60.%60no_meja%60+%3D+%2711%27&amp;clause_is_unique=1&amp;sql_query=SELECT+%2A+FROM+%60pesanan%60+ORDER+BY+%60no_transaksi%60+ASC++&amp;goto=sql.php&amp;default_action=insert&amp;token=759f56fe3e65f60ff0ae5a22cd8007d8"/>
    <hyperlink ref="D53" r:id="rId159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63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  <hyperlink ref="B54" r:id="rId160" display="http://localhost/phpmyadmin/tbl_change.php?db=lazara&amp;table=pesanan&amp;where_clause=%60pesanan%60.%60no_transaksi%60+%3D+%27TRANS001%27+AND+%60pesanan%60.%60tgl_transaksi%60+%3D+%272016-10-22%27+AND+%60pesanan%60.%60id_menu%60+%3D+%27MENU0064%27+AND+%60pesanan%60.%60no_meja%60+%3D+%2711%27&amp;clause_is_unique=1&amp;sql_query=SELECT+%2A+FROM+%60pesanan%60+ORDER+BY+%60no_transaksi%60+ASC++&amp;goto=sql.php&amp;default_action=update&amp;token=759f56fe3e65f60ff0ae5a22cd8007d8"/>
    <hyperlink ref="C54" r:id="rId161" display="http://localhost/phpmyadmin/tbl_change.php?db=lazara&amp;table=pesanan&amp;where_clause=%60pesanan%60.%60no_transaksi%60+%3D+%27TRANS001%27+AND+%60pesanan%60.%60tgl_transaksi%60+%3D+%272016-10-22%27+AND+%60pesanan%60.%60id_menu%60+%3D+%27MENU0064%27+AND+%60pesanan%60.%60no_meja%60+%3D+%2711%27&amp;clause_is_unique=1&amp;sql_query=SELECT+%2A+FROM+%60pesanan%60+ORDER+BY+%60no_transaksi%60+ASC++&amp;goto=sql.php&amp;default_action=insert&amp;token=759f56fe3e65f60ff0ae5a22cd8007d8"/>
    <hyperlink ref="D54" r:id="rId162" display="http://localhost/phpmyadmin/sql.php?db=lazara&amp;table=pesanan&amp;sql_query=DELETE+FROM+%60lazara%60.%60pesanan%60+WHERE+%60pesanan%60.%60no_transaksi%60+%3D+%27TRANS001%27+AND+%60pesanan%60.%60tgl_transaksi%60+%3D+%272016-10-22%27+AND+%60pesanan%60.%60id_menu%60+%3D+%27MENU0064%27+AND+%60pesanan%60.%60no_meja%60+%3D+%271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759f56fe3e65f60ff0ae5a22cd8007d8&amp;token=759f56fe3e65f60ff0ae5a22cd8007d8"/>
  </hyperlinks>
  <pageMargins left="0.7" right="0.7" top="0.75" bottom="0.75" header="0.3" footer="0.3"/>
  <pageSetup paperSize="143" orientation="portrait" horizontalDpi="120" verticalDpi="72" r:id="rId163"/>
  <drawing r:id="rId164"/>
  <legacyDrawing r:id="rId165"/>
  <controls>
    <control shapeId="4100" r:id="rId166" name="Control 4"/>
    <control shapeId="4104" r:id="rId167" name="Control 8"/>
    <control shapeId="4108" r:id="rId168" name="Control 12"/>
    <control shapeId="4112" r:id="rId169" name="Control 16"/>
    <control shapeId="4116" r:id="rId170" name="Control 20"/>
    <control shapeId="4120" r:id="rId171" name="Control 24"/>
    <control shapeId="4124" r:id="rId172" name="Control 28"/>
    <control shapeId="4128" r:id="rId173" name="Control 32"/>
    <control shapeId="4132" r:id="rId174" name="Control 36"/>
    <control shapeId="4136" r:id="rId175" name="Control 40"/>
    <control shapeId="4140" r:id="rId176" name="Control 44"/>
    <control shapeId="4144" r:id="rId177" name="Control 48"/>
    <control shapeId="4148" r:id="rId178" name="Control 52"/>
    <control shapeId="4152" r:id="rId179" name="Control 56"/>
    <control shapeId="4156" r:id="rId180" name="Control 60"/>
    <control shapeId="4160" r:id="rId181" name="Control 64"/>
    <control shapeId="4164" r:id="rId182" name="Control 68"/>
    <control shapeId="4168" r:id="rId183" name="Control 72"/>
    <control shapeId="4172" r:id="rId184" name="Control 76"/>
    <control shapeId="4176" r:id="rId185" name="Control 80"/>
    <control shapeId="4180" r:id="rId186" name="Control 84"/>
    <control shapeId="4184" r:id="rId187" name="Control 88"/>
    <control shapeId="4188" r:id="rId188" name="Control 92"/>
    <control shapeId="4192" r:id="rId189" name="Control 96"/>
    <control shapeId="4196" r:id="rId190" name="Control 100"/>
    <control shapeId="4200" r:id="rId191" name="Control 104"/>
    <control shapeId="4204" r:id="rId192" name="Control 108"/>
    <control shapeId="4208" r:id="rId193" name="Control 112"/>
    <control shapeId="4212" r:id="rId194" name="Control 116"/>
    <control shapeId="4216" r:id="rId195" name="Control 120"/>
    <control shapeId="4220" r:id="rId196" name="Control 124"/>
    <control shapeId="4224" r:id="rId197" name="Control 128"/>
    <control shapeId="4228" r:id="rId198" name="Control 132"/>
    <control shapeId="4232" r:id="rId199" name="Control 136"/>
    <control shapeId="4236" r:id="rId200" name="Control 140"/>
    <control shapeId="4240" r:id="rId201" name="Control 144"/>
    <control shapeId="4244" r:id="rId202" name="Control 148"/>
    <control shapeId="4248" r:id="rId203" name="Control 152"/>
    <control shapeId="4252" r:id="rId204" name="Control 156"/>
    <control shapeId="4256" r:id="rId205" name="Control 160"/>
    <control shapeId="4260" r:id="rId206" name="Control 164"/>
    <control shapeId="4264" r:id="rId207" name="Control 168"/>
    <control shapeId="4268" r:id="rId208" name="Control 172"/>
    <control shapeId="4272" r:id="rId209" name="Control 176"/>
    <control shapeId="4276" r:id="rId210" name="Control 180"/>
    <control shapeId="4280" r:id="rId211" name="Control 184"/>
    <control shapeId="4284" r:id="rId212" name="Control 188"/>
    <control shapeId="4288" r:id="rId213" name="Control 192"/>
    <control shapeId="4292" r:id="rId214" name="Control 196"/>
    <control shapeId="4296" r:id="rId215" name="Control 200"/>
    <control shapeId="4300" r:id="rId216" name="Control 204"/>
    <control shapeId="4304" r:id="rId217" name="Control 208"/>
    <control shapeId="4308" r:id="rId218" name="Control 212"/>
  </controls>
</worksheet>
</file>

<file path=xl/worksheets/sheet6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sqref="A1:XFD1048576"/>
    </sheetView>
  </sheetViews>
  <sheetFormatPr defaultRowHeight="15"/>
  <cols>
    <col min="5" max="5" width="17.85546875" bestFit="1" customWidth="1"/>
    <col min="6" max="6" width="19.140625" customWidth="1"/>
    <col min="7" max="7" width="12.85546875" customWidth="1"/>
  </cols>
  <sheetData>
    <row r="1" spans="1:16">
      <c r="A1" s="4"/>
      <c r="B1" s="20" t="s">
        <v>1</v>
      </c>
      <c r="C1" s="20" t="s">
        <v>2</v>
      </c>
      <c r="D1" s="20" t="s">
        <v>3</v>
      </c>
      <c r="E1" s="21">
        <v>20151205055313</v>
      </c>
      <c r="F1" s="6">
        <v>42343</v>
      </c>
      <c r="G1" s="8" t="s">
        <v>9</v>
      </c>
      <c r="H1" s="7">
        <v>3</v>
      </c>
      <c r="I1" s="8">
        <v>1</v>
      </c>
      <c r="J1" s="8" t="s">
        <v>28</v>
      </c>
      <c r="K1" s="8">
        <v>25000</v>
      </c>
      <c r="L1">
        <f>H1*K1</f>
        <v>75000</v>
      </c>
      <c r="M1">
        <f>L1+L2</f>
        <v>115000</v>
      </c>
      <c r="N1" s="22">
        <v>20</v>
      </c>
      <c r="O1">
        <f>M1*(N1/100)</f>
        <v>23000</v>
      </c>
      <c r="P1">
        <f>M1-O1</f>
        <v>92000</v>
      </c>
    </row>
    <row r="2" spans="1:16">
      <c r="A2" s="9"/>
      <c r="B2" s="23" t="s">
        <v>1</v>
      </c>
      <c r="C2" s="23" t="s">
        <v>2</v>
      </c>
      <c r="D2" s="23" t="s">
        <v>3</v>
      </c>
      <c r="E2" s="24">
        <v>20151205055313</v>
      </c>
      <c r="F2" s="1">
        <v>42343</v>
      </c>
      <c r="G2" s="3" t="s">
        <v>7</v>
      </c>
      <c r="H2" s="2">
        <v>2</v>
      </c>
      <c r="I2" s="3">
        <v>1</v>
      </c>
      <c r="J2" s="3" t="s">
        <v>28</v>
      </c>
      <c r="K2" s="3">
        <v>20000</v>
      </c>
      <c r="L2">
        <f t="shared" ref="L2:L4" si="0">H2*K2</f>
        <v>40000</v>
      </c>
    </row>
    <row r="3" spans="1:16">
      <c r="A3" s="4"/>
      <c r="B3" s="20" t="s">
        <v>1</v>
      </c>
      <c r="C3" s="20" t="s">
        <v>2</v>
      </c>
      <c r="D3" s="20" t="s">
        <v>3</v>
      </c>
      <c r="E3" s="21">
        <v>20151206055511</v>
      </c>
      <c r="F3" s="6">
        <v>42344</v>
      </c>
      <c r="G3" s="8" t="s">
        <v>9</v>
      </c>
      <c r="H3" s="7">
        <v>3</v>
      </c>
      <c r="I3" s="8">
        <v>1</v>
      </c>
      <c r="J3" s="8" t="s">
        <v>28</v>
      </c>
      <c r="K3" s="8">
        <v>25000</v>
      </c>
      <c r="L3">
        <f t="shared" si="0"/>
        <v>75000</v>
      </c>
      <c r="M3">
        <f>L3+L4</f>
        <v>115000</v>
      </c>
      <c r="N3" s="22">
        <v>10</v>
      </c>
      <c r="O3">
        <f>M3*(N3/100)</f>
        <v>11500</v>
      </c>
      <c r="P3">
        <f>M3-O3</f>
        <v>103500</v>
      </c>
    </row>
    <row r="4" spans="1:16">
      <c r="A4" s="9"/>
      <c r="B4" s="23" t="s">
        <v>1</v>
      </c>
      <c r="C4" s="23" t="s">
        <v>2</v>
      </c>
      <c r="D4" s="23" t="s">
        <v>3</v>
      </c>
      <c r="E4" s="24">
        <v>20151206055511</v>
      </c>
      <c r="F4" s="1">
        <v>42344</v>
      </c>
      <c r="G4" s="3" t="s">
        <v>7</v>
      </c>
      <c r="H4" s="2">
        <v>2</v>
      </c>
      <c r="I4" s="3">
        <v>1</v>
      </c>
      <c r="J4" s="3" t="s">
        <v>28</v>
      </c>
      <c r="K4" s="3">
        <v>20000</v>
      </c>
      <c r="L4">
        <f t="shared" si="0"/>
        <v>40000</v>
      </c>
    </row>
  </sheetData>
  <hyperlinks>
    <hyperlink ref="B1" r:id="rId1" display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/>
    <hyperlink ref="C1" r:id="rId2" display="http://localhost/phpmyadmin/tbl_change.php?db=lazara&amp;table=pesanan&amp;where_clause=%60pesanan%60.%60no_transaksi%60+%3D+%2720151205055313%27+AND+%60pesanan%60.%60tgl_transaksi%60+%3D+%272015-12-05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/>
    <hyperlink ref="D1" r:id="rId3" display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/>
    <hyperlink ref="B2" r:id="rId4" display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/>
    <hyperlink ref="C2" r:id="rId5" display="http://localhost/phpmyadmin/tbl_change.php?db=lazara&amp;table=pesanan&amp;where_clause=%60pesanan%60.%60no_transaksi%60+%3D+%2720151205055313%27+AND+%60pesanan%60.%60tgl_transaksi%60+%3D+%272015-12-05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/>
    <hyperlink ref="D2" r:id="rId6" display="http://localhost/phpmyadmin/sql.php?db=lazara&amp;table=pesanan&amp;sql_query=DELETE+FROM+%60lazara%60.%60pesanan%60+WHERE+%60pesanan%60.%60no_transaksi%60+%3D+%2720151205055313%27+AND+%60pesanan%60.%60tgl_transaksi%60+%3D+%272015-12-05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/>
    <hyperlink ref="B3" r:id="rId7" display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update&amp;token=11ce66e100ba0c410bc3759ac3a29e10"/>
    <hyperlink ref="C3" r:id="rId8" display="http://localhost/phpmyadmin/tbl_change.php?db=lazara&amp;table=pesanan&amp;where_clause=%60pesanan%60.%60no_transaksi%60+%3D+%2720151206055511%27+AND+%60pesanan%60.%60tgl_transaksi%60+%3D+%272015-12-06%27+AND+%60pesanan%60.%60id_menu%60+%3D+%27MENU00101%27+AND+%60pesanan%60.%60no_meja%60+%3D+%2701%27&amp;clause_is_unique=1&amp;sql_query=SELECT+%2A+FROM+%60pesanan%60+ORDER+BY+%60no_transaksi%60+ASC++&amp;goto=sql.php&amp;default_action=insert&amp;token=11ce66e100ba0c410bc3759ac3a29e10"/>
    <hyperlink ref="D3" r:id="rId9" display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1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/>
    <hyperlink ref="B4" r:id="rId10" display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update&amp;token=11ce66e100ba0c410bc3759ac3a29e10"/>
    <hyperlink ref="C4" r:id="rId11" display="http://localhost/phpmyadmin/tbl_change.php?db=lazara&amp;table=pesanan&amp;where_clause=%60pesanan%60.%60no_transaksi%60+%3D+%2720151206055511%27+AND+%60pesanan%60.%60tgl_transaksi%60+%3D+%272015-12-06%27+AND+%60pesanan%60.%60id_menu%60+%3D+%27MENU00102%27+AND+%60pesanan%60.%60no_meja%60+%3D+%2701%27&amp;clause_is_unique=1&amp;sql_query=SELECT+%2A+FROM+%60pesanan%60+ORDER+BY+%60no_transaksi%60+ASC++&amp;goto=sql.php&amp;default_action=insert&amp;token=11ce66e100ba0c410bc3759ac3a29e10"/>
    <hyperlink ref="D4" r:id="rId12" display="http://localhost/phpmyadmin/sql.php?db=lazara&amp;table=pesanan&amp;sql_query=DELETE+FROM+%60lazara%60.%60pesanan%60+WHERE+%60pesanan%60.%60no_transaksi%60+%3D+%2720151206055511%27+AND+%60pesanan%60.%60tgl_transaksi%60+%3D+%272015-12-06%27+AND+%60pesanan%60.%60id_menu%60+%3D+%27MENU00102%27+AND+%60pesanan%60.%60no_meja%60+%3D+%2701%27&amp;message_to_show=The+row+has+been+deleted.&amp;goto=sql.php%3Fdb%3Dlazara%26table%3Dpesanan%26sql_query%3DSELECT%2B%252A%2BFROM%2B%2560pesanan%2560%2BORDER%2BBY%2B%2560no_transaksi%2560%2BASC%2B%2B%26message_to_show%3DThe%2Brow%2Bhas%2Bbeen%2Bdeleted.%26goto%3Dtbl_sql.php%26token%3D11ce66e100ba0c410bc3759ac3a29e10&amp;token=11ce66e100ba0c410bc3759ac3a29e10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Anisya</dc:creator>
  <cp:lastModifiedBy>Anisya</cp:lastModifiedBy>
  <dcterms:created xsi:type="dcterms:W3CDTF">2016-11-25T08:06:35Z</dcterms:created>
  <dcterms:modified xsi:type="dcterms:W3CDTF">2015-12-06T07:31:49Z</dcterms:modified>
</cp:coreProperties>
</file>