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showInkAnnotation="0" autoCompressPictures="0"/>
  <mc:AlternateContent xmlns:mc="http://schemas.openxmlformats.org/markup-compatibility/2006">
    <mc:Choice Requires="x15">
      <x15ac:absPath xmlns:x15ac="http://schemas.microsoft.com/office/spreadsheetml/2010/11/ac" url="/Users/dmk/Desktop/Ontology mapping docs for Nico/"/>
    </mc:Choice>
  </mc:AlternateContent>
  <xr:revisionPtr revIDLastSave="0" documentId="13_ncr:1_{2FBE147B-E6E7-5149-B82E-EC6FCD605D09}" xr6:coauthVersionLast="45" xr6:coauthVersionMax="45" xr10:uidLastSave="{00000000-0000-0000-0000-000000000000}"/>
  <bookViews>
    <workbookView xWindow="4940" yWindow="460" windowWidth="41880" windowHeight="27400" tabRatio="500" activeTab="1" xr2:uid="{00000000-000D-0000-FFFF-FFFF00000000}"/>
  </bookViews>
  <sheets>
    <sheet name="Jan 2019" sheetId="1" r:id="rId1"/>
    <sheet name="June 2020 all terms" sheetId="2" r:id="rId2"/>
    <sheet name="June 2020 parental terms" sheetId="3" r:id="rId3"/>
  </sheets>
  <definedNames>
    <definedName name="_xlnm._FilterDatabase" localSheetId="2" hidden="1">'June 2020 parental terms'!$J:$J</definedName>
    <definedName name="_xlnm.Extract" localSheetId="2">'June 2020 parental terms'!$K:$K</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L10" i="3" l="1"/>
  <c r="L9" i="3"/>
  <c r="L6" i="3"/>
  <c r="L8" i="3"/>
  <c r="L7" i="3"/>
  <c r="L5" i="3"/>
  <c r="L4" i="3"/>
  <c r="L3" i="3"/>
  <c r="L2" i="3"/>
  <c r="L11" i="3" s="1"/>
  <c r="M10" i="3" s="1"/>
  <c r="G2" i="3"/>
  <c r="G14" i="3"/>
  <c r="G15" i="3"/>
  <c r="G8" i="3"/>
  <c r="G16" i="3"/>
  <c r="G6" i="3"/>
  <c r="G9" i="3"/>
  <c r="G7" i="3"/>
  <c r="G10" i="3"/>
  <c r="G11" i="3"/>
  <c r="G4" i="3"/>
  <c r="G12" i="3"/>
  <c r="G5" i="3"/>
  <c r="G13" i="3"/>
  <c r="G3" i="3"/>
  <c r="M3" i="3" l="1"/>
  <c r="M4" i="3"/>
  <c r="M7" i="3"/>
  <c r="M8" i="3"/>
  <c r="M5" i="3"/>
  <c r="M9" i="3"/>
  <c r="M2" i="3"/>
  <c r="M6" i="3"/>
  <c r="G17" i="3"/>
  <c r="H2" i="3" s="1"/>
  <c r="C231" i="1"/>
  <c r="E231" i="1"/>
  <c r="H5" i="3" l="1"/>
  <c r="H4" i="3"/>
  <c r="H18" i="3" s="1"/>
  <c r="H12" i="3"/>
  <c r="H13" i="3"/>
  <c r="H11" i="3"/>
  <c r="M12" i="3"/>
  <c r="H16" i="3"/>
  <c r="H8" i="3"/>
  <c r="H14" i="3"/>
  <c r="H9" i="3"/>
  <c r="H10" i="3"/>
  <c r="H15" i="3"/>
  <c r="H7" i="3"/>
  <c r="H6" i="3"/>
  <c r="H3" i="3"/>
</calcChain>
</file>

<file path=xl/sharedStrings.xml><?xml version="1.0" encoding="utf-8"?>
<sst xmlns="http://schemas.openxmlformats.org/spreadsheetml/2006/main" count="7157" uniqueCount="2765">
  <si>
    <t>TCParent_key</t>
  </si>
  <si>
    <t>parent (root) tumor name</t>
  </si>
  <si>
    <t>NCIt ID(s)</t>
  </si>
  <si>
    <t>NCI Thesaurus Term(s) [Human]</t>
  </si>
  <si>
    <t>NCIt ID(s) for mouse terms</t>
  </si>
  <si>
    <t>NCI Thesaurus Mouse Term(s)</t>
  </si>
  <si>
    <t>NCIt ID(s) for other species</t>
  </si>
  <si>
    <t>NCI Thesaurus Other Species Term(s)</t>
  </si>
  <si>
    <t>acanthoma</t>
  </si>
  <si>
    <t>C7419</t>
  </si>
  <si>
    <r>
      <t>Acanthoma</t>
    </r>
    <r>
      <rPr>
        <b/>
        <sz val="12"/>
        <color rgb="FF800000"/>
        <rFont val="Calibri"/>
        <family val="2"/>
        <scheme val="minor"/>
      </rPr>
      <t xml:space="preserve"> [Definition restricts this to the skin.]</t>
    </r>
  </si>
  <si>
    <t>adenoacanthoma</t>
  </si>
  <si>
    <t>adenocarcinoma</t>
  </si>
  <si>
    <t>C2852</t>
  </si>
  <si>
    <t>Adenocarcinoma</t>
  </si>
  <si>
    <t>C24011</t>
  </si>
  <si>
    <t>Mouse Adenocarcinoma</t>
  </si>
  <si>
    <t>adenocarcinoma in situ</t>
  </si>
  <si>
    <t>C4123</t>
  </si>
  <si>
    <t>Adenocarcinoma In Situ</t>
  </si>
  <si>
    <t>adenofibroma</t>
  </si>
  <si>
    <t>C8984</t>
  </si>
  <si>
    <t>Adenofibroma</t>
  </si>
  <si>
    <t>adenolymphoma</t>
  </si>
  <si>
    <t>C2854</t>
  </si>
  <si>
    <t>Warthin Tumor</t>
  </si>
  <si>
    <t>adenoma</t>
  </si>
  <si>
    <t>C2855</t>
  </si>
  <si>
    <t>Adenoma</t>
  </si>
  <si>
    <t>C24009</t>
  </si>
  <si>
    <t>Mouse Adenoma</t>
  </si>
  <si>
    <t>adenomyoepithelioma</t>
  </si>
  <si>
    <t>C6899</t>
  </si>
  <si>
    <t>Breast Adenomyoepithelioma</t>
  </si>
  <si>
    <t>C21666</t>
  </si>
  <si>
    <t>Adenomyoepithelioma of the Mouse Mammary Gland</t>
  </si>
  <si>
    <t>C124607</t>
  </si>
  <si>
    <t>Experimental Organism Benign Adenomyoepithelioma</t>
  </si>
  <si>
    <t>adenomyoma</t>
  </si>
  <si>
    <t>C3726</t>
  </si>
  <si>
    <t>Adenomyoma</t>
  </si>
  <si>
    <t>adenosarcoma</t>
  </si>
  <si>
    <t>C9474</t>
  </si>
  <si>
    <t>Adenosarcoma</t>
  </si>
  <si>
    <t>adipoma</t>
  </si>
  <si>
    <t>ameloblastoma</t>
  </si>
  <si>
    <t>C4313</t>
  </si>
  <si>
    <t>Ameloblastoma</t>
  </si>
  <si>
    <t>androblastoma</t>
  </si>
  <si>
    <t>angioendothelioma</t>
  </si>
  <si>
    <t>angiolipoma</t>
  </si>
  <si>
    <t>C3733</t>
  </si>
  <si>
    <t>Angiolipoma</t>
  </si>
  <si>
    <t>angioma</t>
  </si>
  <si>
    <t>C3085</t>
  </si>
  <si>
    <t>Hemangioma ("angioma" listed as a synonym)</t>
  </si>
  <si>
    <t>C21620</t>
  </si>
  <si>
    <t>Mouse Angioma</t>
  </si>
  <si>
    <t>angiomyolipoma</t>
  </si>
  <si>
    <t>C3734</t>
  </si>
  <si>
    <t>Angiomyolipoma</t>
  </si>
  <si>
    <t>angiosarcoma</t>
  </si>
  <si>
    <t>C3088</t>
  </si>
  <si>
    <t>Angiosarcoma</t>
  </si>
  <si>
    <t>C24016</t>
  </si>
  <si>
    <t>Mouse Angiosarcoma</t>
  </si>
  <si>
    <t>arrhenoblastoma</t>
  </si>
  <si>
    <t>astrocytoma</t>
  </si>
  <si>
    <t>C60781</t>
  </si>
  <si>
    <t>Astrocytoma</t>
  </si>
  <si>
    <t>astroependymoma</t>
  </si>
  <si>
    <t>atypia</t>
  </si>
  <si>
    <t>C9478</t>
  </si>
  <si>
    <t>Atypia</t>
  </si>
  <si>
    <t>blastoma</t>
  </si>
  <si>
    <t>C8997</t>
  </si>
  <si>
    <t>Blastoma</t>
  </si>
  <si>
    <t>carcinoma</t>
  </si>
  <si>
    <t>C2916</t>
  </si>
  <si>
    <t>Carcinoma</t>
  </si>
  <si>
    <t>C24010</t>
  </si>
  <si>
    <t>Mouse Carcinoma</t>
  </si>
  <si>
    <t>carcinoma in situ</t>
  </si>
  <si>
    <t>C2917</t>
  </si>
  <si>
    <t>Carcinoma In Situ</t>
  </si>
  <si>
    <t>carcinosarcoma</t>
  </si>
  <si>
    <t>C34448</t>
  </si>
  <si>
    <t>Carcinosarcoma</t>
  </si>
  <si>
    <t>cementoblastoma</t>
  </si>
  <si>
    <t>C4308</t>
  </si>
  <si>
    <t>Cementoblastoma</t>
  </si>
  <si>
    <t>cementoma</t>
  </si>
  <si>
    <t>C2933</t>
  </si>
  <si>
    <r>
      <t xml:space="preserve">Cementoma </t>
    </r>
    <r>
      <rPr>
        <b/>
        <sz val="12"/>
        <color rgb="FF800000"/>
        <rFont val="Calibri"/>
        <family val="2"/>
        <scheme val="minor"/>
      </rPr>
      <t>[Retired Concept - see Cementoblastoma] [There is also a term "Gigantiform Cementoma" in the NCIt.]</t>
    </r>
  </si>
  <si>
    <t>cervical intraepithelial neoplasia (CIN)</t>
  </si>
  <si>
    <t>C3782</t>
  </si>
  <si>
    <t>Cervical Intraepithelial Neoplasia</t>
  </si>
  <si>
    <t>chemodectoma</t>
  </si>
  <si>
    <t>chloroma</t>
  </si>
  <si>
    <t>cholangiocarcinoma</t>
  </si>
  <si>
    <t>C4436</t>
  </si>
  <si>
    <t>Cholangiocarcinoma</t>
  </si>
  <si>
    <t>C38739</t>
  </si>
  <si>
    <t>Mouse Cholangiocarcinoma</t>
  </si>
  <si>
    <t>cholangioma</t>
  </si>
  <si>
    <t>C38740</t>
  </si>
  <si>
    <t>Mouse Cholangioma</t>
  </si>
  <si>
    <t>chondroblastoma</t>
  </si>
  <si>
    <t>C2945</t>
  </si>
  <si>
    <t>Chondroblastoma</t>
  </si>
  <si>
    <t>chondroma</t>
  </si>
  <si>
    <t>C53459</t>
  </si>
  <si>
    <t>Chondroma</t>
  </si>
  <si>
    <t>chondrosarcoma</t>
  </si>
  <si>
    <t>C2946</t>
  </si>
  <si>
    <t>Chondrosarcoma</t>
  </si>
  <si>
    <t>C24018</t>
  </si>
  <si>
    <t>Mouse Chondrosarcoma</t>
  </si>
  <si>
    <t>chordoma</t>
  </si>
  <si>
    <t>C2947</t>
  </si>
  <si>
    <t>Chordoma</t>
  </si>
  <si>
    <t>choriocarcinoma</t>
  </si>
  <si>
    <t>C2948</t>
  </si>
  <si>
    <t>Choriocarcinoma</t>
  </si>
  <si>
    <t>C30051</t>
  </si>
  <si>
    <t>Mouse Choriocarcinoma</t>
  </si>
  <si>
    <t>choristoma</t>
  </si>
  <si>
    <t>C80348</t>
  </si>
  <si>
    <t>Choristoma</t>
  </si>
  <si>
    <t>comedocarcinoma</t>
  </si>
  <si>
    <t>C4188</t>
  </si>
  <si>
    <t>Comedocarcinoma</t>
  </si>
  <si>
    <t>craniopharyngioma</t>
  </si>
  <si>
    <t>C2964</t>
  </si>
  <si>
    <t>Craniopharyngioma</t>
  </si>
  <si>
    <t>C22073</t>
  </si>
  <si>
    <t>Mouse Craniopharyngioma</t>
  </si>
  <si>
    <t>cylindroma</t>
  </si>
  <si>
    <t>C27094</t>
  </si>
  <si>
    <t>Cylindroma</t>
  </si>
  <si>
    <t>cyst</t>
  </si>
  <si>
    <t>C2978</t>
  </si>
  <si>
    <t>Cyst</t>
  </si>
  <si>
    <t>cystadenocarcinoma</t>
  </si>
  <si>
    <t>C2971</t>
  </si>
  <si>
    <t>Cystadenocarcinoma</t>
  </si>
  <si>
    <t>cystadenoma</t>
  </si>
  <si>
    <t>C2972</t>
  </si>
  <si>
    <t>Cystadenoma</t>
  </si>
  <si>
    <t>deciduoma</t>
  </si>
  <si>
    <t>dentinoma</t>
  </si>
  <si>
    <t>C4307</t>
  </si>
  <si>
    <r>
      <t xml:space="preserve">Dentinoma </t>
    </r>
    <r>
      <rPr>
        <b/>
        <sz val="12"/>
        <color rgb="FF800000"/>
        <rFont val="Calibri"/>
        <family val="2"/>
        <scheme val="minor"/>
      </rPr>
      <t>[Retired Concept]</t>
    </r>
  </si>
  <si>
    <t>dermatofibroma</t>
  </si>
  <si>
    <t>dermatofibrosarcoma</t>
  </si>
  <si>
    <t>C4683</t>
  </si>
  <si>
    <t>Dermatofibrosarcoma Protuberans</t>
  </si>
  <si>
    <t>desmoid</t>
  </si>
  <si>
    <t>dysgerminoma</t>
  </si>
  <si>
    <t>C2996</t>
  </si>
  <si>
    <t>Dysgerminoma</t>
  </si>
  <si>
    <t>C22847</t>
  </si>
  <si>
    <r>
      <t xml:space="preserve">Mouse Dysgerminoma </t>
    </r>
    <r>
      <rPr>
        <b/>
        <sz val="12"/>
        <color rgb="FF800000"/>
        <rFont val="Calibri"/>
        <family val="2"/>
        <scheme val="minor"/>
      </rPr>
      <t>[Retired Concept]</t>
    </r>
  </si>
  <si>
    <t>dysplasia</t>
  </si>
  <si>
    <t>C4086</t>
  </si>
  <si>
    <t>Dysplasia</t>
  </si>
  <si>
    <t>enchondroma</t>
  </si>
  <si>
    <t>C3007</t>
  </si>
  <si>
    <t>Enchondroma</t>
  </si>
  <si>
    <t>endometrial intraepithelial carcinoma (EIC)</t>
  </si>
  <si>
    <t>endometrial intraepithelial neoplasia (EIN)</t>
  </si>
  <si>
    <t>C27789</t>
  </si>
  <si>
    <t>Endometrial Intraepithelial Neoplasia</t>
  </si>
  <si>
    <t>endothelioma</t>
  </si>
  <si>
    <t>ependymoma</t>
  </si>
  <si>
    <t>C3017</t>
  </si>
  <si>
    <t>Ependymoma</t>
  </si>
  <si>
    <t>C21951</t>
  </si>
  <si>
    <t>Mouse Ependymoma</t>
  </si>
  <si>
    <t>epithelioma</t>
  </si>
  <si>
    <t>C6928</t>
  </si>
  <si>
    <r>
      <t xml:space="preserve">Epithelioma </t>
    </r>
    <r>
      <rPr>
        <b/>
        <sz val="12"/>
        <color rgb="FF800000"/>
        <rFont val="Calibri"/>
        <family val="2"/>
        <scheme val="minor"/>
      </rPr>
      <t>[Retired Concept] ("See 'Epithelial Neoplasm'")</t>
    </r>
  </si>
  <si>
    <t>esthesioblastoma</t>
  </si>
  <si>
    <t>esthesioneuroblastoma</t>
  </si>
  <si>
    <t>esthesioneuroepithelioma</t>
  </si>
  <si>
    <t>fibro-odontoma</t>
  </si>
  <si>
    <t>fibroadenoma</t>
  </si>
  <si>
    <t>C3744</t>
  </si>
  <si>
    <t>Fibroadenoma</t>
  </si>
  <si>
    <t>fibrolipoma</t>
  </si>
  <si>
    <t>C4249</t>
  </si>
  <si>
    <t>Fibrolipoma</t>
  </si>
  <si>
    <t>fibroma</t>
  </si>
  <si>
    <t>C3041</t>
  </si>
  <si>
    <t>Fibroma</t>
  </si>
  <si>
    <t>C21622</t>
  </si>
  <si>
    <t>Mouse Fibroma</t>
  </si>
  <si>
    <t>fibromyxolipoma</t>
  </si>
  <si>
    <t>C4251</t>
  </si>
  <si>
    <t>Fibromyxolipoma</t>
  </si>
  <si>
    <t>fibropapilloma</t>
  </si>
  <si>
    <t>fibrosarcoma</t>
  </si>
  <si>
    <t>C3043</t>
  </si>
  <si>
    <t>Fibrosarcoma</t>
  </si>
  <si>
    <t>C24017</t>
  </si>
  <si>
    <t>Mouse Fibrosarcoma</t>
  </si>
  <si>
    <t>foci</t>
  </si>
  <si>
    <t>C25511</t>
  </si>
  <si>
    <t>Focus</t>
  </si>
  <si>
    <t>ganglioglioma</t>
  </si>
  <si>
    <t>C3788</t>
  </si>
  <si>
    <t>Ganglioglioma</t>
  </si>
  <si>
    <t>C21971</t>
  </si>
  <si>
    <t>Mouse Ganglioglioma</t>
  </si>
  <si>
    <t>ganglioneuroblastoma</t>
  </si>
  <si>
    <t>C3790</t>
  </si>
  <si>
    <t>Ganglioneuroblastoma</t>
  </si>
  <si>
    <t>C21994</t>
  </si>
  <si>
    <t>Mouse Ganglioneuroblastoma</t>
  </si>
  <si>
    <t>ganglioneuroma</t>
  </si>
  <si>
    <t>C3049</t>
  </si>
  <si>
    <t>Ganglioneuroma</t>
  </si>
  <si>
    <t>gastrinoma</t>
  </si>
  <si>
    <t>C3050</t>
  </si>
  <si>
    <t>Gastrin-Producing Neuroendocrine Tumor</t>
  </si>
  <si>
    <t>gastrointestinal intraepithelial neoplasia (GIN)</t>
  </si>
  <si>
    <t>C8962</t>
  </si>
  <si>
    <t>Digestive System Intraepithelial Neoplasia</t>
  </si>
  <si>
    <t>C22116</t>
  </si>
  <si>
    <t>Gastrointestinal Intraepithelial Neoplasia of Mouse</t>
  </si>
  <si>
    <t>gastrointestinal stromal tumor (GIST)</t>
  </si>
  <si>
    <t>C3868</t>
  </si>
  <si>
    <t>Gastrointestinal Stromal Tumor</t>
  </si>
  <si>
    <t>C24212</t>
  </si>
  <si>
    <r>
      <t xml:space="preserve">Mouse </t>
    </r>
    <r>
      <rPr>
        <b/>
        <sz val="12"/>
        <color rgb="FF800000"/>
        <rFont val="Calibri"/>
        <family val="2"/>
        <scheme val="minor"/>
      </rPr>
      <t>Gastric</t>
    </r>
    <r>
      <rPr>
        <b/>
        <sz val="12"/>
        <color rgb="FF000000"/>
        <rFont val="Calibri"/>
        <family val="2"/>
        <scheme val="minor"/>
      </rPr>
      <t xml:space="preserve"> Gastrointestinal Stromal Tumor</t>
    </r>
  </si>
  <si>
    <t>glioblastoma</t>
  </si>
  <si>
    <t>C3058</t>
  </si>
  <si>
    <t>Glioblastoma</t>
  </si>
  <si>
    <t>C21938</t>
  </si>
  <si>
    <t>Mouse Glioblastoma</t>
  </si>
  <si>
    <t>glioma</t>
  </si>
  <si>
    <t>C3059</t>
  </si>
  <si>
    <t>Glioma</t>
  </si>
  <si>
    <t>gliomatosis cerebri</t>
  </si>
  <si>
    <t>C4318</t>
  </si>
  <si>
    <t>Gliomatosis Cerebri</t>
  </si>
  <si>
    <t>C21964</t>
  </si>
  <si>
    <t>Mouse Gliomatosis Cerebri</t>
  </si>
  <si>
    <t>gliosarcoma</t>
  </si>
  <si>
    <t>C3796</t>
  </si>
  <si>
    <t>Gliosarcoma</t>
  </si>
  <si>
    <t>C21940</t>
  </si>
  <si>
    <t>Mouse Gliosarcoma</t>
  </si>
  <si>
    <t>glucagonoma</t>
  </si>
  <si>
    <t>C95597</t>
  </si>
  <si>
    <r>
      <rPr>
        <b/>
        <sz val="12"/>
        <color rgb="FF800000"/>
        <rFont val="Calibri"/>
        <family val="2"/>
        <scheme val="minor"/>
      </rPr>
      <t>Pancreatic</t>
    </r>
    <r>
      <rPr>
        <sz val="12"/>
        <color theme="1"/>
        <rFont val="Calibri"/>
        <family val="2"/>
        <scheme val="minor"/>
      </rPr>
      <t xml:space="preserve"> Glucagonoma</t>
    </r>
  </si>
  <si>
    <t>C34054</t>
  </si>
  <si>
    <t>Mouse Glucagonoma</t>
  </si>
  <si>
    <t>gonadoblastoma</t>
  </si>
  <si>
    <t>C3754</t>
  </si>
  <si>
    <t>Gonadoblastoma</t>
  </si>
  <si>
    <t>hamartoma</t>
  </si>
  <si>
    <t>C3075</t>
  </si>
  <si>
    <t>Hamartoma</t>
  </si>
  <si>
    <t>hemangioblastoma</t>
  </si>
  <si>
    <t>C3801</t>
  </si>
  <si>
    <t>Hemangioblastoma</t>
  </si>
  <si>
    <t>C22057</t>
  </si>
  <si>
    <t>Mouse Hemangioblastoma</t>
  </si>
  <si>
    <t>hemangioendothelioma</t>
  </si>
  <si>
    <t>C3084</t>
  </si>
  <si>
    <t>Hemangioendothelioma</t>
  </si>
  <si>
    <t>hemangioendotheliosarcoma</t>
  </si>
  <si>
    <t>hemangioma</t>
  </si>
  <si>
    <t>Hemangioma</t>
  </si>
  <si>
    <t>C22920</t>
  </si>
  <si>
    <t>Hemangioma of the Mouse Blood Vessel</t>
  </si>
  <si>
    <t>hemangiopericytoma</t>
  </si>
  <si>
    <t>C3087</t>
  </si>
  <si>
    <t>Hemangiopericytoma</t>
  </si>
  <si>
    <t>C21618</t>
  </si>
  <si>
    <t>Mouse Hemangiopericytoma</t>
  </si>
  <si>
    <t>hemangiosarcoma</t>
  </si>
  <si>
    <t>C22921</t>
  </si>
  <si>
    <t>Hemangiosarcoma of the Mouse Blood Vessel</t>
  </si>
  <si>
    <t>hepatoblastoma</t>
  </si>
  <si>
    <t>C3728</t>
  </si>
  <si>
    <t>Hepatoblastoma</t>
  </si>
  <si>
    <t>hepatocellular adenocarcinoma</t>
  </si>
  <si>
    <t>hepatocellular adenoma</t>
  </si>
  <si>
    <t>C3758</t>
  </si>
  <si>
    <t>Hepatocellular Adenoma</t>
  </si>
  <si>
    <t>C24028</t>
  </si>
  <si>
    <r>
      <t xml:space="preserve">Mouse Hepatocellular Adenoma </t>
    </r>
    <r>
      <rPr>
        <b/>
        <sz val="12"/>
        <color rgb="FF800000"/>
        <rFont val="Calibri"/>
        <family val="2"/>
        <scheme val="minor"/>
      </rPr>
      <t>[Retired Concept]</t>
    </r>
  </si>
  <si>
    <t>hepatocellular carcinoma</t>
  </si>
  <si>
    <t>C3099</t>
  </si>
  <si>
    <t>Hepatocellular Carcinoma</t>
  </si>
  <si>
    <t>C38756</t>
  </si>
  <si>
    <r>
      <t xml:space="preserve">Hepatocellular Carcinoma of the Mouse </t>
    </r>
    <r>
      <rPr>
        <b/>
        <sz val="12"/>
        <color rgb="FF800000"/>
        <rFont val="Calibri"/>
        <family val="2"/>
        <scheme val="minor"/>
      </rPr>
      <t>("Mouse Hepatocellular Carcinoma" is a separate record &amp; a "Retired Concept".]</t>
    </r>
  </si>
  <si>
    <t>hepatocellular neoplasm</t>
  </si>
  <si>
    <t>hepatocellular tumor</t>
  </si>
  <si>
    <t>hepatocholangiocarcinoma</t>
  </si>
  <si>
    <t>C3828</t>
  </si>
  <si>
    <t>Combined Hepatocellular Carcinoma and Cholangiocarcinoma</t>
  </si>
  <si>
    <t>hepatoma</t>
  </si>
  <si>
    <t>hibernoma</t>
  </si>
  <si>
    <t>C3702</t>
  </si>
  <si>
    <t>Hibernoma</t>
  </si>
  <si>
    <t>C21634</t>
  </si>
  <si>
    <t>Mouse Hibernoma</t>
  </si>
  <si>
    <t>hidradenoma</t>
  </si>
  <si>
    <t>C7563</t>
  </si>
  <si>
    <t>Hidradenoma</t>
  </si>
  <si>
    <t>histiocytic sarcoma</t>
  </si>
  <si>
    <t>C27349</t>
  </si>
  <si>
    <t>Histiocytic Sarcoma</t>
  </si>
  <si>
    <t>C21886</t>
  </si>
  <si>
    <t>Mouse Histiocytic Sarcoma</t>
  </si>
  <si>
    <t>histiocytoma</t>
  </si>
  <si>
    <t>C35765</t>
  </si>
  <si>
    <t>Histiocytoma</t>
  </si>
  <si>
    <t>hyperplasia</t>
  </si>
  <si>
    <t>C3113</t>
  </si>
  <si>
    <t>Hyperplasia</t>
  </si>
  <si>
    <t>infundibuloma</t>
  </si>
  <si>
    <t>insulinoma</t>
  </si>
  <si>
    <t>C95598</t>
  </si>
  <si>
    <r>
      <rPr>
        <b/>
        <sz val="12"/>
        <color rgb="FF800000"/>
        <rFont val="Calibri"/>
        <family val="2"/>
        <scheme val="minor"/>
      </rPr>
      <t>Pancreatic</t>
    </r>
    <r>
      <rPr>
        <sz val="12"/>
        <color theme="1"/>
        <rFont val="Calibri"/>
        <family val="2"/>
        <scheme val="minor"/>
      </rPr>
      <t xml:space="preserve"> Insulinoma</t>
    </r>
  </si>
  <si>
    <t>C34053</t>
  </si>
  <si>
    <t>Mouse Insulinoma</t>
  </si>
  <si>
    <t>keratoacanthoma</t>
  </si>
  <si>
    <t>C3146</t>
  </si>
  <si>
    <t>Keratoacanthoma</t>
  </si>
  <si>
    <t>leiomyoma</t>
  </si>
  <si>
    <t>C3157</t>
  </si>
  <si>
    <t>Leiomyoma</t>
  </si>
  <si>
    <t>C21621</t>
  </si>
  <si>
    <t>Mouse Leiomyoma</t>
  </si>
  <si>
    <t>leiomyosarcoma</t>
  </si>
  <si>
    <t>C3158</t>
  </si>
  <si>
    <t>Leiomyosarcoma</t>
  </si>
  <si>
    <t>C24020</t>
  </si>
  <si>
    <t>Mouse Leiomyosarcoma</t>
  </si>
  <si>
    <t>lesion</t>
  </si>
  <si>
    <t>C3824</t>
  </si>
  <si>
    <t>Lesion</t>
  </si>
  <si>
    <t>leukemia</t>
  </si>
  <si>
    <t>C3161</t>
  </si>
  <si>
    <t>Leukemia</t>
  </si>
  <si>
    <t>C21604</t>
  </si>
  <si>
    <t>Mouse Leukemia</t>
  </si>
  <si>
    <t>lipoblastoma</t>
  </si>
  <si>
    <t>C27483</t>
  </si>
  <si>
    <t>Lipoblastoma</t>
  </si>
  <si>
    <t>lipoma</t>
  </si>
  <si>
    <t>C3192</t>
  </si>
  <si>
    <t>Lipoma</t>
  </si>
  <si>
    <t>C21623</t>
  </si>
  <si>
    <t>Mouse Lipoma</t>
  </si>
  <si>
    <t>liposarcoma</t>
  </si>
  <si>
    <t>C3194</t>
  </si>
  <si>
    <t>Liposarcoma</t>
  </si>
  <si>
    <t>C21615</t>
  </si>
  <si>
    <t>Mouse Liposarcoma</t>
  </si>
  <si>
    <t>luteoma</t>
  </si>
  <si>
    <t>C3202</t>
  </si>
  <si>
    <r>
      <rPr>
        <b/>
        <sz val="12"/>
        <color rgb="FF800000"/>
        <rFont val="Calibri"/>
        <family val="2"/>
        <scheme val="minor"/>
      </rPr>
      <t>Ovarian Stromal</t>
    </r>
    <r>
      <rPr>
        <sz val="12"/>
        <color theme="1"/>
        <rFont val="Calibri"/>
        <family val="2"/>
        <scheme val="minor"/>
      </rPr>
      <t xml:space="preserve"> Luteoma</t>
    </r>
  </si>
  <si>
    <t>C30040</t>
  </si>
  <si>
    <r>
      <t xml:space="preserve">Mouse </t>
    </r>
    <r>
      <rPr>
        <b/>
        <sz val="12"/>
        <color rgb="FF800000"/>
        <rFont val="Calibri"/>
        <family val="2"/>
        <scheme val="minor"/>
      </rPr>
      <t>Benign</t>
    </r>
    <r>
      <rPr>
        <b/>
        <sz val="12"/>
        <color rgb="FF000000"/>
        <rFont val="Calibri"/>
        <family val="2"/>
        <scheme val="minor"/>
      </rPr>
      <t xml:space="preserve"> Luteoma</t>
    </r>
  </si>
  <si>
    <t>lymphangioma</t>
  </si>
  <si>
    <t>C8965</t>
  </si>
  <si>
    <t>Lymphangioma</t>
  </si>
  <si>
    <t>lymphangiosarcoma</t>
  </si>
  <si>
    <t>C3205</t>
  </si>
  <si>
    <t>Lymphangiosarcoma</t>
  </si>
  <si>
    <t>lymphoblastoma</t>
  </si>
  <si>
    <t>lymphohematopoietic neoplasm</t>
  </si>
  <si>
    <t>lymphoma</t>
  </si>
  <si>
    <t>C3208</t>
  </si>
  <si>
    <t>Lymphoma</t>
  </si>
  <si>
    <t>C21602</t>
  </si>
  <si>
    <t>Mouse Lymphoma</t>
  </si>
  <si>
    <t>mammary intraepithelial neoplasia (MIN)</t>
  </si>
  <si>
    <t>C27942</t>
  </si>
  <si>
    <t>Intraductal Proliferative Lesion of the Breast</t>
  </si>
  <si>
    <t>C21667</t>
  </si>
  <si>
    <t>Intraepithelial Neoplasia of the Mouse Mammary Gland</t>
  </si>
  <si>
    <t>mastocytoma</t>
  </si>
  <si>
    <t>C9303</t>
  </si>
  <si>
    <t>Mastocytoma</t>
  </si>
  <si>
    <t>medulloblastoma</t>
  </si>
  <si>
    <t>C3222</t>
  </si>
  <si>
    <t>Medulloblastoma</t>
  </si>
  <si>
    <t>C21987</t>
  </si>
  <si>
    <t>Mouse Medulloblastoma</t>
  </si>
  <si>
    <t>medulloepithelioma</t>
  </si>
  <si>
    <t>C4327</t>
  </si>
  <si>
    <t>Medulloepithelioma</t>
  </si>
  <si>
    <t>C21985</t>
  </si>
  <si>
    <t>Mouse Medulloepithelioma</t>
  </si>
  <si>
    <t>melanocytoma</t>
  </si>
  <si>
    <t>C9498</t>
  </si>
  <si>
    <t>Melanocytoma</t>
  </si>
  <si>
    <t>C21787</t>
  </si>
  <si>
    <t>Mouse Melanocytoma</t>
  </si>
  <si>
    <t>melanoma</t>
  </si>
  <si>
    <t>C3224</t>
  </si>
  <si>
    <t>Melanoma</t>
  </si>
  <si>
    <t>C21790</t>
  </si>
  <si>
    <t>Mouse Melanoma</t>
  </si>
  <si>
    <t>meningioma</t>
  </si>
  <si>
    <t>C3230</t>
  </si>
  <si>
    <t>Meningioma</t>
  </si>
  <si>
    <t>C22013</t>
  </si>
  <si>
    <t>Mouse Meningioma</t>
  </si>
  <si>
    <t>mesenchymoma</t>
  </si>
  <si>
    <t>C3233</t>
  </si>
  <si>
    <r>
      <t>Mesenchymoma</t>
    </r>
    <r>
      <rPr>
        <b/>
        <sz val="12"/>
        <color rgb="FF800000"/>
        <rFont val="Calibri"/>
        <family val="2"/>
        <scheme val="minor"/>
      </rPr>
      <t xml:space="preserve"> ("Obsolete Concept")</t>
    </r>
  </si>
  <si>
    <t>mesothelioma</t>
  </si>
  <si>
    <t>C3234</t>
  </si>
  <si>
    <t>Mesothelioma</t>
  </si>
  <si>
    <t>C21619</t>
  </si>
  <si>
    <t>Mouse Mesothelioma</t>
  </si>
  <si>
    <t>metaplasia</t>
  </si>
  <si>
    <t>C3236</t>
  </si>
  <si>
    <t>Metaplasia</t>
  </si>
  <si>
    <t>myeloblastoma</t>
  </si>
  <si>
    <t>myeloma</t>
  </si>
  <si>
    <t>C3242</t>
  </si>
  <si>
    <r>
      <rPr>
        <b/>
        <sz val="12"/>
        <color rgb="FF800000"/>
        <rFont val="Calibri"/>
        <family val="2"/>
        <scheme val="minor"/>
      </rPr>
      <t>Plasma Cell</t>
    </r>
    <r>
      <rPr>
        <sz val="12"/>
        <color theme="1"/>
        <rFont val="Calibri"/>
        <family val="2"/>
        <scheme val="minor"/>
      </rPr>
      <t xml:space="preserve"> Myeloma</t>
    </r>
  </si>
  <si>
    <t>C125417</t>
  </si>
  <si>
    <r>
      <t xml:space="preserve">Mouse </t>
    </r>
    <r>
      <rPr>
        <b/>
        <sz val="12"/>
        <color rgb="FF800000"/>
        <rFont val="Calibri"/>
        <family val="2"/>
        <scheme val="minor"/>
      </rPr>
      <t>Plasma Cell</t>
    </r>
    <r>
      <rPr>
        <b/>
        <sz val="12"/>
        <color rgb="FF000000"/>
        <rFont val="Calibri"/>
        <family val="2"/>
        <scheme val="minor"/>
      </rPr>
      <t xml:space="preserve"> Myeloma</t>
    </r>
  </si>
  <si>
    <t>myoblastoma</t>
  </si>
  <si>
    <t>C3474</t>
  </si>
  <si>
    <t>Granular Cell Tumor ("Granular Cell Myoblastoma" is a synonym)</t>
  </si>
  <si>
    <t>myoepithelioma</t>
  </si>
  <si>
    <t>C7071</t>
  </si>
  <si>
    <r>
      <t xml:space="preserve">Myoepithelioma </t>
    </r>
    <r>
      <rPr>
        <b/>
        <sz val="12"/>
        <color rgb="FF800000"/>
        <rFont val="Calibri"/>
        <family val="2"/>
        <scheme val="minor"/>
      </rPr>
      <t>("Retired Concept" - "See 'Myoepithelial Neoplasm')</t>
    </r>
  </si>
  <si>
    <t>C21624</t>
  </si>
  <si>
    <t>Mouse Myoepithelioma</t>
  </si>
  <si>
    <t>myoma</t>
  </si>
  <si>
    <t>C4063</t>
  </si>
  <si>
    <t>Myomatous Neoplasm</t>
  </si>
  <si>
    <t>C24117</t>
  </si>
  <si>
    <t>Mouse Myomatous Neoplasm</t>
  </si>
  <si>
    <t>myosarcoma</t>
  </si>
  <si>
    <t>C4883</t>
  </si>
  <si>
    <t>Malignant Muscle Neoplasm ("Myosarcoma" is a synonym.)</t>
  </si>
  <si>
    <t>myxochondrofibrosarcoma</t>
  </si>
  <si>
    <t>myxochondroma</t>
  </si>
  <si>
    <t>myxofibroma</t>
  </si>
  <si>
    <t>C7452</t>
  </si>
  <si>
    <r>
      <rPr>
        <b/>
        <sz val="12"/>
        <color rgb="FF800000"/>
        <rFont val="Calibri"/>
        <family val="2"/>
        <scheme val="minor"/>
      </rPr>
      <t>Odontogenic</t>
    </r>
    <r>
      <rPr>
        <sz val="12"/>
        <color theme="1"/>
        <rFont val="Calibri"/>
        <family val="2"/>
        <scheme val="minor"/>
      </rPr>
      <t xml:space="preserve"> Myxofibroma</t>
    </r>
  </si>
  <si>
    <t>myxofibrosarcoma</t>
  </si>
  <si>
    <t>C6496</t>
  </si>
  <si>
    <t>Myxofibrosarcoma</t>
  </si>
  <si>
    <t>myxolipoma</t>
  </si>
  <si>
    <t>(see C4251)</t>
  </si>
  <si>
    <t>(see "Fibromyxolipoma")</t>
  </si>
  <si>
    <t>myxoma</t>
  </si>
  <si>
    <t>C6577</t>
  </si>
  <si>
    <t>Myxoma</t>
  </si>
  <si>
    <t>C22887</t>
  </si>
  <si>
    <r>
      <t xml:space="preserve">Mouse Myxoma </t>
    </r>
    <r>
      <rPr>
        <b/>
        <sz val="12"/>
        <color rgb="FF800000"/>
        <rFont val="Calibri"/>
        <family val="2"/>
        <scheme val="minor"/>
      </rPr>
      <t>("Retired Concept")</t>
    </r>
  </si>
  <si>
    <t>myxopapilloma</t>
  </si>
  <si>
    <t>myxosarcoma</t>
  </si>
  <si>
    <t>C3255</t>
  </si>
  <si>
    <t>Myxosarcoma</t>
  </si>
  <si>
    <t>neoplasia</t>
  </si>
  <si>
    <t>(see C3262)</t>
  </si>
  <si>
    <t>(see "Neoplasm")</t>
  </si>
  <si>
    <t>neoplasm</t>
  </si>
  <si>
    <t>C3262</t>
  </si>
  <si>
    <t>Neoplasm</t>
  </si>
  <si>
    <t>C23988</t>
  </si>
  <si>
    <r>
      <t>Mouse Neoplasm</t>
    </r>
    <r>
      <rPr>
        <b/>
        <sz val="12"/>
        <color rgb="FF800000"/>
        <rFont val="Calibri"/>
        <family val="2"/>
        <scheme val="minor"/>
      </rPr>
      <t>s (Why plural?)</t>
    </r>
  </si>
  <si>
    <t>nephroblastoma</t>
  </si>
  <si>
    <t>C3267</t>
  </si>
  <si>
    <t>Wilms Tumor</t>
  </si>
  <si>
    <t>nephroma</t>
  </si>
  <si>
    <t>neuroblastoma</t>
  </si>
  <si>
    <t>C3270</t>
  </si>
  <si>
    <t>Neuroblastoma</t>
  </si>
  <si>
    <t>C21993</t>
  </si>
  <si>
    <t>Mouse Neuroblastoma</t>
  </si>
  <si>
    <t>neurofibroma</t>
  </si>
  <si>
    <t>C3272</t>
  </si>
  <si>
    <t>Neurofibroma</t>
  </si>
  <si>
    <t>C22001</t>
  </si>
  <si>
    <t>Mouse Neurofibroma</t>
  </si>
  <si>
    <t>neurofibrosarcoma</t>
  </si>
  <si>
    <t>C3798</t>
  </si>
  <si>
    <t>Malignant Peripheral Nerve Sheath Tumor ("Neurofibrosarcoma" is a synonym.)</t>
  </si>
  <si>
    <t>neuroma</t>
  </si>
  <si>
    <t>C3275</t>
  </si>
  <si>
    <t>Neuroma</t>
  </si>
  <si>
    <t>nevus</t>
  </si>
  <si>
    <t>C7570</t>
  </si>
  <si>
    <r>
      <rPr>
        <b/>
        <sz val="12"/>
        <color rgb="FF800000"/>
        <rFont val="Calibri"/>
        <family val="2"/>
        <scheme val="minor"/>
      </rPr>
      <t>Melanocytic</t>
    </r>
    <r>
      <rPr>
        <sz val="12"/>
        <color theme="1"/>
        <rFont val="Calibri"/>
        <family val="2"/>
        <scheme val="minor"/>
      </rPr>
      <t xml:space="preserve"> Nevus</t>
    </r>
  </si>
  <si>
    <t>odontoma</t>
  </si>
  <si>
    <t>C3287</t>
  </si>
  <si>
    <t>Odontoma</t>
  </si>
  <si>
    <t>oligoastrocytoma</t>
  </si>
  <si>
    <t>C4050</t>
  </si>
  <si>
    <t>Oligoastrocytoma</t>
  </si>
  <si>
    <t>C21948</t>
  </si>
  <si>
    <t>Mouse Oligoastrocytoma</t>
  </si>
  <si>
    <t>C6988</t>
  </si>
  <si>
    <r>
      <t>Oligoastrocytoma</t>
    </r>
    <r>
      <rPr>
        <b/>
        <sz val="12"/>
        <color rgb="FF800000"/>
        <rFont val="Calibri"/>
        <family val="2"/>
        <scheme val="minor"/>
      </rPr>
      <t xml:space="preserve"> ("Retired Concept" Why are there 2 of these terms?)</t>
    </r>
  </si>
  <si>
    <t>oligodendroglioma</t>
  </si>
  <si>
    <t>C3288</t>
  </si>
  <si>
    <t>Oligodendroglioma</t>
  </si>
  <si>
    <t>C21945</t>
  </si>
  <si>
    <t>Mouse Oligodendroglioma</t>
  </si>
  <si>
    <t>oligodendroma</t>
  </si>
  <si>
    <t>oncocytoma</t>
  </si>
  <si>
    <t>C7072</t>
  </si>
  <si>
    <t>Oncocytic Neoplasm</t>
  </si>
  <si>
    <t>osteoblastoma</t>
  </si>
  <si>
    <t>C3294</t>
  </si>
  <si>
    <t>Osteoblastoma</t>
  </si>
  <si>
    <t>osteochondroma</t>
  </si>
  <si>
    <t>C3295</t>
  </si>
  <si>
    <t>Osteochondroma</t>
  </si>
  <si>
    <t>osteochondromyxoma</t>
  </si>
  <si>
    <t>C121842</t>
  </si>
  <si>
    <t>Osteochondromyxoma</t>
  </si>
  <si>
    <t>osteochondrosarcoma</t>
  </si>
  <si>
    <t>C7155</t>
  </si>
  <si>
    <t>Primary Central Chondrosarcoma</t>
  </si>
  <si>
    <t>osteoclastoma</t>
  </si>
  <si>
    <t>C121932</t>
  </si>
  <si>
    <t>Giant Cell Tumor of Bone</t>
  </si>
  <si>
    <t>osteofibroma</t>
  </si>
  <si>
    <t>C3740</t>
  </si>
  <si>
    <r>
      <t xml:space="preserve">Bone Desmoplastic Fibroma </t>
    </r>
    <r>
      <rPr>
        <b/>
        <sz val="12"/>
        <color rgb="FF800000"/>
        <rFont val="Calibri"/>
        <family val="2"/>
        <scheme val="minor"/>
      </rPr>
      <t>("osteofibroma, benign" is a synoym)</t>
    </r>
  </si>
  <si>
    <t>C103392</t>
  </si>
  <si>
    <t>Experimental Organism Benign Bone Osteofibroma (mulitple qualifiers, no term "Experimental Organism Osteofibroma")</t>
  </si>
  <si>
    <t>osteolipochondroma</t>
  </si>
  <si>
    <t>osteoliposarcoma</t>
  </si>
  <si>
    <t>osteoma</t>
  </si>
  <si>
    <t>C3296</t>
  </si>
  <si>
    <t>Osteoma</t>
  </si>
  <si>
    <t>osteosarcoma</t>
  </si>
  <si>
    <t>C9145</t>
  </si>
  <si>
    <t>Osteosarcoma</t>
  </si>
  <si>
    <t>C24021</t>
  </si>
  <si>
    <t>Mouse Osteosarcoma</t>
  </si>
  <si>
    <t>pancreatic intraepithelial neoplasia (PanIN)</t>
  </si>
  <si>
    <t>C4845</t>
  </si>
  <si>
    <t>Pancreatic Intraepithelial Neoplasia</t>
  </si>
  <si>
    <t>pancreatoblastoma</t>
  </si>
  <si>
    <t>C4265</t>
  </si>
  <si>
    <t>Pancreatoblastoma</t>
  </si>
  <si>
    <t>papilloma</t>
  </si>
  <si>
    <t>C7440</t>
  </si>
  <si>
    <t>Papilloma</t>
  </si>
  <si>
    <t>C24015</t>
  </si>
  <si>
    <t>Mouse Papilloma</t>
  </si>
  <si>
    <t>paraganglioma</t>
  </si>
  <si>
    <t>C3308</t>
  </si>
  <si>
    <t>Paraganglioma</t>
  </si>
  <si>
    <t>perineurioma</t>
  </si>
  <si>
    <t>C4973</t>
  </si>
  <si>
    <t>Perineurioma</t>
  </si>
  <si>
    <t>C22003</t>
  </si>
  <si>
    <t>Mouse Perineurioma</t>
  </si>
  <si>
    <t>pheochromocytoma</t>
  </si>
  <si>
    <t>C3326</t>
  </si>
  <si>
    <t>Adrenal Gland Pheochromocytoma</t>
  </si>
  <si>
    <t>C35862</t>
  </si>
  <si>
    <r>
      <t>Adrenal Gland Pheochromocytoma</t>
    </r>
    <r>
      <rPr>
        <b/>
        <sz val="12"/>
        <color rgb="FF800000"/>
        <rFont val="Calibri"/>
        <family val="2"/>
        <scheme val="minor"/>
      </rPr>
      <t xml:space="preserve"> ("Retired Concept" Why are there 2 of these terms?)</t>
    </r>
  </si>
  <si>
    <t>pilomatrixoma</t>
  </si>
  <si>
    <t>C7368</t>
  </si>
  <si>
    <t>Pilomatricoma</t>
  </si>
  <si>
    <t>pinealoma</t>
  </si>
  <si>
    <t>C3328</t>
  </si>
  <si>
    <t>Pineal Region Neoplasm</t>
  </si>
  <si>
    <t>pineoblastoma</t>
  </si>
  <si>
    <t>C9344</t>
  </si>
  <si>
    <t>Pineoblastoma</t>
  </si>
  <si>
    <t>C21982</t>
  </si>
  <si>
    <t>Mouse Pineoblastoma</t>
  </si>
  <si>
    <t>pituicytoma</t>
  </si>
  <si>
    <t>C94524</t>
  </si>
  <si>
    <t>Pituicytoma</t>
  </si>
  <si>
    <t>plasmacytoma</t>
  </si>
  <si>
    <t>C9349</t>
  </si>
  <si>
    <t>Plasmacytoma</t>
  </si>
  <si>
    <t>C21631</t>
  </si>
  <si>
    <t>Mouse Plasmacytoma</t>
  </si>
  <si>
    <t>polyembryoma</t>
  </si>
  <si>
    <t>C66776</t>
  </si>
  <si>
    <r>
      <rPr>
        <b/>
        <sz val="12"/>
        <color rgb="FF800000"/>
        <rFont val="Calibri"/>
        <family val="2"/>
        <scheme val="minor"/>
      </rPr>
      <t>Gonadal</t>
    </r>
    <r>
      <rPr>
        <sz val="12"/>
        <color theme="1"/>
        <rFont val="Calibri"/>
        <family val="2"/>
        <scheme val="minor"/>
      </rPr>
      <t xml:space="preserve"> Polyembryoma</t>
    </r>
  </si>
  <si>
    <t>C22854</t>
  </si>
  <si>
    <r>
      <t>Mouse Polyembryoma</t>
    </r>
    <r>
      <rPr>
        <b/>
        <sz val="12"/>
        <color rgb="FF800000"/>
        <rFont val="Calibri"/>
        <family val="2"/>
        <scheme val="minor"/>
      </rPr>
      <t xml:space="preserve"> ("Retired Concept")</t>
    </r>
  </si>
  <si>
    <t>polyp</t>
  </si>
  <si>
    <t>C3340</t>
  </si>
  <si>
    <t>Polyp</t>
  </si>
  <si>
    <t>preneoplastic lesion</t>
  </si>
  <si>
    <t>primitive neuroectodermal tumor (PNET)</t>
  </si>
  <si>
    <t>C3716</t>
  </si>
  <si>
    <t>Primitive Neuroectodermal Tumor</t>
  </si>
  <si>
    <t>prolactinoma</t>
  </si>
  <si>
    <t>prostatic intraepithelial neoplasia (PIN)</t>
  </si>
  <si>
    <t>C4064</t>
  </si>
  <si>
    <t>Prostatic Intraepithelial Neoplasia</t>
  </si>
  <si>
    <t>C21728</t>
  </si>
  <si>
    <r>
      <t xml:space="preserve">Prostatic Intraepithelial Neoplasia of the Mouse </t>
    </r>
    <r>
      <rPr>
        <b/>
        <sz val="12"/>
        <color rgb="FF800000"/>
        <rFont val="Calibri"/>
        <family val="2"/>
        <scheme val="minor"/>
      </rPr>
      <t>Prostate Gland (redundant) (Why is this not "Mouse Prostatic Intraepithelial Neoplasia"?)</t>
    </r>
  </si>
  <si>
    <t>reticuloendothelial neoplasm</t>
  </si>
  <si>
    <t>reticulum cell neoplasm</t>
  </si>
  <si>
    <t>reticulum cell sarcoma</t>
  </si>
  <si>
    <t>retinoblastoma</t>
  </si>
  <si>
    <t>C7541</t>
  </si>
  <si>
    <t>Retinoblastoma</t>
  </si>
  <si>
    <t>retinoma</t>
  </si>
  <si>
    <t>rhabdomyoma</t>
  </si>
  <si>
    <t>C3358</t>
  </si>
  <si>
    <t>Rhabdomyoma</t>
  </si>
  <si>
    <t>rhabdomyosarcoma</t>
  </si>
  <si>
    <t>C3359</t>
  </si>
  <si>
    <t>Rhabdomyosarcoma</t>
  </si>
  <si>
    <t>C24022</t>
  </si>
  <si>
    <t>Mouse Rhabdomyosarcoma</t>
  </si>
  <si>
    <t>sarcoma</t>
  </si>
  <si>
    <t>C9118</t>
  </si>
  <si>
    <t>Sarcoma</t>
  </si>
  <si>
    <t>C21603</t>
  </si>
  <si>
    <t>Mouse Sarcoma</t>
  </si>
  <si>
    <t>schwannoma</t>
  </si>
  <si>
    <t>C3269</t>
  </si>
  <si>
    <t>Schwannoma</t>
  </si>
  <si>
    <t>C21997</t>
  </si>
  <si>
    <t>Mouse Schwannoma</t>
  </si>
  <si>
    <t>seminal vesicle intraepithelial neoplasia</t>
  </si>
  <si>
    <t>seminoma</t>
  </si>
  <si>
    <t>C9309</t>
  </si>
  <si>
    <t>Seminoma</t>
  </si>
  <si>
    <t>somatostatinoma</t>
  </si>
  <si>
    <t>C95595</t>
  </si>
  <si>
    <r>
      <rPr>
        <b/>
        <sz val="12"/>
        <color rgb="FF800000"/>
        <rFont val="Calibri"/>
        <family val="2"/>
        <scheme val="minor"/>
      </rPr>
      <t>Pancreatic</t>
    </r>
    <r>
      <rPr>
        <sz val="12"/>
        <color theme="1"/>
        <rFont val="Calibri"/>
        <family val="2"/>
        <scheme val="minor"/>
      </rPr>
      <t xml:space="preserve"> Somatostatinoma</t>
    </r>
  </si>
  <si>
    <t>C34052</t>
  </si>
  <si>
    <t>Mouse Somatostatinoma</t>
  </si>
  <si>
    <t>C3379</t>
  </si>
  <si>
    <t>spongioblastoma</t>
  </si>
  <si>
    <t>squamous cell carcinoma</t>
  </si>
  <si>
    <t>C2929</t>
  </si>
  <si>
    <t>Squamous Cell Carcinoma</t>
  </si>
  <si>
    <t>C21609</t>
  </si>
  <si>
    <t>Mouse Squamous Cell Carcinoma</t>
  </si>
  <si>
    <t>squamous cell carcinoma in situ</t>
  </si>
  <si>
    <t>C27093</t>
  </si>
  <si>
    <t>Stage 0 Squamous Cell Carcinoma</t>
  </si>
  <si>
    <t>squamous cell hyperplasia</t>
  </si>
  <si>
    <t>squamous cell papilloma</t>
  </si>
  <si>
    <t>C3712</t>
  </si>
  <si>
    <t>Squamous Papilloma</t>
  </si>
  <si>
    <t>squamous cell polyp</t>
  </si>
  <si>
    <t>squamous cell sarcoma</t>
  </si>
  <si>
    <t>squamous cell tumor</t>
  </si>
  <si>
    <t>C3792</t>
  </si>
  <si>
    <t>Squamous Cell Neoplasm</t>
  </si>
  <si>
    <t>synovioma</t>
  </si>
  <si>
    <t>C3829</t>
  </si>
  <si>
    <r>
      <t xml:space="preserve">Benign Synovial Neoplasm </t>
    </r>
    <r>
      <rPr>
        <b/>
        <sz val="12"/>
        <color rgb="FF800000"/>
        <rFont val="Calibri"/>
        <family val="2"/>
        <scheme val="minor"/>
      </rPr>
      <t>("Synovioma, Benign" is a snyonym.)</t>
    </r>
  </si>
  <si>
    <t>teratocarcinoma</t>
  </si>
  <si>
    <t>C3756</t>
  </si>
  <si>
    <r>
      <t xml:space="preserve">Mixed Embryonal Carcinoma and Teratoma </t>
    </r>
    <r>
      <rPr>
        <b/>
        <sz val="12"/>
        <color rgb="FF800000"/>
        <rFont val="Calibri"/>
        <family val="2"/>
        <scheme val="minor"/>
      </rPr>
      <t>("Teratocarcinoma is a synonym.)</t>
    </r>
  </si>
  <si>
    <t>teratoma</t>
  </si>
  <si>
    <t>C3403</t>
  </si>
  <si>
    <t>Teratoma</t>
  </si>
  <si>
    <t>thecoma</t>
  </si>
  <si>
    <t>C3405</t>
  </si>
  <si>
    <t>Thecoma</t>
  </si>
  <si>
    <t>C22817</t>
  </si>
  <si>
    <r>
      <t>Mouse Thecoma</t>
    </r>
    <r>
      <rPr>
        <b/>
        <sz val="12"/>
        <color rgb="FF800000"/>
        <rFont val="Calibri"/>
        <family val="2"/>
        <scheme val="minor"/>
      </rPr>
      <t xml:space="preserve"> ("Retired Concept")</t>
    </r>
  </si>
  <si>
    <t>thymoma</t>
  </si>
  <si>
    <t>C3411</t>
  </si>
  <si>
    <t>Thymoma</t>
  </si>
  <si>
    <t>transitional cell adenoma</t>
  </si>
  <si>
    <t>transitional cell carcinoma</t>
  </si>
  <si>
    <t>C2930</t>
  </si>
  <si>
    <t>Transitional Cell Carcinoma</t>
  </si>
  <si>
    <t>transitional cell carcinoma in situ</t>
  </si>
  <si>
    <t>C4116</t>
  </si>
  <si>
    <t>Stage 0 Transitional Cell Carcinoma</t>
  </si>
  <si>
    <t>transitional cell hyperplasia</t>
  </si>
  <si>
    <t>transitional cell papilloma</t>
  </si>
  <si>
    <t>C4115</t>
  </si>
  <si>
    <t>Transitional Cell Papilloma</t>
  </si>
  <si>
    <t>trichilemmoma</t>
  </si>
  <si>
    <t>C4113</t>
  </si>
  <si>
    <t>Tricholemmoma</t>
  </si>
  <si>
    <t>trichoadenoma</t>
  </si>
  <si>
    <t>C43325</t>
  </si>
  <si>
    <t>Trichoadenoma</t>
  </si>
  <si>
    <t>trichoblastoma</t>
  </si>
  <si>
    <t>C27132</t>
  </si>
  <si>
    <t>Trichoblastoma</t>
  </si>
  <si>
    <t>trichoepithelioma</t>
  </si>
  <si>
    <t>C4111</t>
  </si>
  <si>
    <r>
      <t>Trichoepithelioma</t>
    </r>
    <r>
      <rPr>
        <b/>
        <sz val="12"/>
        <color rgb="FF800000"/>
        <rFont val="Calibri"/>
        <family val="2"/>
        <scheme val="minor"/>
      </rPr>
      <t xml:space="preserve"> ("Retired Concept" See "Trichoblastoma".)</t>
    </r>
  </si>
  <si>
    <t>trichofolliculoma</t>
  </si>
  <si>
    <t>C4112</t>
  </si>
  <si>
    <t>Trichofolliculoma</t>
  </si>
  <si>
    <t>trichopapilloma</t>
  </si>
  <si>
    <t>tumor</t>
  </si>
  <si>
    <t>C98275</t>
  </si>
  <si>
    <r>
      <t xml:space="preserve">Tumor </t>
    </r>
    <r>
      <rPr>
        <b/>
        <sz val="12"/>
        <color rgb="FF800000"/>
        <rFont val="Calibri"/>
        <family val="2"/>
        <scheme val="minor"/>
      </rPr>
      <t>Mass
("Tumor" is also a synonym for "Neoplasm" Code C3262.)</t>
    </r>
  </si>
  <si>
    <t>vaginal intraepithelial neoplasia (VIN)</t>
  </si>
  <si>
    <t>C4521</t>
  </si>
  <si>
    <t>Vaginal Intraepithelial Neoplasia</t>
  </si>
  <si>
    <t>C103105</t>
  </si>
  <si>
    <t>NCI CTEP SDC Vaginal Intraepithelial Neoplasia (VIN) Sub-Category Terminology [What is this?]</t>
  </si>
  <si>
    <t>vipoma</t>
  </si>
  <si>
    <t>C95599</t>
  </si>
  <si>
    <r>
      <rPr>
        <b/>
        <sz val="12"/>
        <color rgb="FF800000"/>
        <rFont val="Calibri"/>
        <family val="2"/>
        <scheme val="minor"/>
      </rPr>
      <t>Pancreatic</t>
    </r>
    <r>
      <rPr>
        <sz val="12"/>
        <color theme="1"/>
        <rFont val="Calibri"/>
        <family val="2"/>
        <scheme val="minor"/>
      </rPr>
      <t xml:space="preserve"> Vipoma</t>
    </r>
  </si>
  <si>
    <t>C26749</t>
  </si>
  <si>
    <t>VIP-Producing Neuroendocrine Tumor</t>
  </si>
  <si>
    <t>xanthoma</t>
  </si>
  <si>
    <t>C4071</t>
  </si>
  <si>
    <t>Xanthoma</t>
  </si>
  <si>
    <r>
      <rPr>
        <b/>
        <sz val="12"/>
        <color rgb="FF800000"/>
        <rFont val="Calibri"/>
        <family val="2"/>
        <scheme val="minor"/>
      </rPr>
      <t>Somatostatin-Producing Neuroendocrine Tumor</t>
    </r>
    <r>
      <rPr>
        <sz val="12"/>
        <color theme="1"/>
        <rFont val="Calibri"/>
        <family val="2"/>
        <scheme val="minor"/>
      </rPr>
      <t xml:space="preserve"> </t>
    </r>
    <r>
      <rPr>
        <b/>
        <sz val="12"/>
        <color rgb="FF800000"/>
        <rFont val="Calibri"/>
        <family val="2"/>
        <scheme val="minor"/>
      </rPr>
      <t>("Somatostatinoma" is listed as a synonym of this.)</t>
    </r>
  </si>
  <si>
    <t>C129859</t>
  </si>
  <si>
    <t>Mouse Teratocarcinoma</t>
  </si>
  <si>
    <t>C25823</t>
  </si>
  <si>
    <t>C21816</t>
  </si>
  <si>
    <r>
      <t xml:space="preserve">Mouse </t>
    </r>
    <r>
      <rPr>
        <b/>
        <i/>
        <sz val="12"/>
        <color theme="1"/>
        <rFont val="Calibri"/>
        <family val="2"/>
        <scheme val="minor"/>
      </rPr>
      <t>Bladder</t>
    </r>
    <r>
      <rPr>
        <b/>
        <sz val="12"/>
        <color theme="1"/>
        <rFont val="Calibri"/>
        <family val="2"/>
        <scheme val="minor"/>
      </rPr>
      <t xml:space="preserve"> Transitional Cell Carcinoma</t>
    </r>
  </si>
  <si>
    <t>Trichoblastoma Type of Basaloid Follicular Neoplasm of the Mouse Skin</t>
  </si>
  <si>
    <t>C21817</t>
  </si>
  <si>
    <t>Trichoepithelioma Type of Basaloid Follicular Neoplasm of the Mouse Skin</t>
  </si>
  <si>
    <t>C21818</t>
  </si>
  <si>
    <t>Trichofolliculoma Type of Basaloid Follicular Neoplasm of the Mouse Skin</t>
  </si>
  <si>
    <t>C24217</t>
  </si>
  <si>
    <t>Mouse Gastric Xanthoma</t>
  </si>
  <si>
    <t>adenoepithelioma</t>
  </si>
  <si>
    <t>corticotrophinoma</t>
  </si>
  <si>
    <t>acanthoma - papillary</t>
  </si>
  <si>
    <t>adenoacanthoma - malignant</t>
  </si>
  <si>
    <t>adenoacanthoma - pale cell type</t>
  </si>
  <si>
    <t>adenocarcinoma - acinar</t>
  </si>
  <si>
    <t>adenocarcinoma - adenosquamous</t>
  </si>
  <si>
    <t>adenocarcinoma - anaplastic</t>
  </si>
  <si>
    <t>adenocarcinoma - basal-like</t>
  </si>
  <si>
    <t>adenocarcinoma - basosquamous</t>
  </si>
  <si>
    <t>adenocarcinoma - clear cell</t>
  </si>
  <si>
    <t>adenocarcinoma - comedo</t>
  </si>
  <si>
    <t>adenocarcinoma - complex</t>
  </si>
  <si>
    <t>adenocarcinoma - complex/papillary</t>
  </si>
  <si>
    <t>adenocarcinoma - cribriform</t>
  </si>
  <si>
    <t>adenocarcinoma - cystic</t>
  </si>
  <si>
    <t>adenocarcinoma - cystic/hemorrhagic</t>
  </si>
  <si>
    <t>adenocarcinoma - ductal</t>
  </si>
  <si>
    <t>adenocarcinoma - endometrioid</t>
  </si>
  <si>
    <t>adenocarcinoma - fibroid</t>
  </si>
  <si>
    <t>adenocarcinoma - fibrous</t>
  </si>
  <si>
    <t>adenocarcinoma - flat</t>
  </si>
  <si>
    <t>adenocarcinoma - glandular</t>
  </si>
  <si>
    <t>adenocarcinoma - intracystic</t>
  </si>
  <si>
    <t>adenocarcinoma - intraductal</t>
  </si>
  <si>
    <t>adenocarcinoma - intramucosal</t>
  </si>
  <si>
    <t>adenocarcinoma - lobular</t>
  </si>
  <si>
    <t>adenocarcinoma - lobuloalveolar</t>
  </si>
  <si>
    <t>adenocarcinoma - luminal</t>
  </si>
  <si>
    <t>adenocarcinoma - medullary</t>
  </si>
  <si>
    <t>adenocarcinoma - microacinar</t>
  </si>
  <si>
    <t>adenocarcinoma - microadenocarcinoma</t>
  </si>
  <si>
    <t>adenocarcinoma - micropapillary</t>
  </si>
  <si>
    <t>adenocarcinoma - mixed</t>
  </si>
  <si>
    <t>adenocarcinoma - moderately differentiated</t>
  </si>
  <si>
    <t>adenocarcinoma - mucinous</t>
  </si>
  <si>
    <t>adenocarcinoma - neuroendocrine</t>
  </si>
  <si>
    <t>adenocarcinoma - papillary</t>
  </si>
  <si>
    <t>adenocarcinoma - papillary/cystic</t>
  </si>
  <si>
    <t>adenocarcinoma - polypoid</t>
  </si>
  <si>
    <t>adenocarcinoma - poorly differentiated</t>
  </si>
  <si>
    <t>adenocarcinoma - sarcomatoid</t>
  </si>
  <si>
    <t>adenocarcinoma - scirrhous</t>
  </si>
  <si>
    <t>adenocarcinoma - serous</t>
  </si>
  <si>
    <t>adenocarcinoma - serous/cystic</t>
  </si>
  <si>
    <t>adenocarcinoma - serous/papillary</t>
  </si>
  <si>
    <t>adenocarcinoma - serrated</t>
  </si>
  <si>
    <t>adenocarcinoma - signet ring cell</t>
  </si>
  <si>
    <t>adenocarcinoma - solid</t>
  </si>
  <si>
    <t>adenocarcinoma - solid/comedo</t>
  </si>
  <si>
    <t>adenocarcinoma - solid/nodular</t>
  </si>
  <si>
    <t>adenocarcinoma - spindle cell</t>
  </si>
  <si>
    <t>adenocarcinoma - squamous</t>
  </si>
  <si>
    <t>adenocarcinoma - trabecular</t>
  </si>
  <si>
    <t>adenocarcinoma - trabecular/papillary</t>
  </si>
  <si>
    <t>adenocarcinoma - tubular</t>
  </si>
  <si>
    <t>adenocarcinoma - tubulostromal</t>
  </si>
  <si>
    <t>adenocarcinoma - type A</t>
  </si>
  <si>
    <t>adenocarcinoma - type B</t>
  </si>
  <si>
    <t>adenocarcinoma - type C</t>
  </si>
  <si>
    <t>adenocarcinoma - type P</t>
  </si>
  <si>
    <t>adenocarcinoma - unclassified</t>
  </si>
  <si>
    <t>adenocarcinoma - undifferentiated</t>
  </si>
  <si>
    <t>adenocarcinoma - well-differentiated</t>
  </si>
  <si>
    <t>adenocarcinoma in situ - acinic cell</t>
  </si>
  <si>
    <t>adenoma - acidophilic</t>
  </si>
  <si>
    <t>adenoma - acinar</t>
  </si>
  <si>
    <t>adenoma - adenomatous crypt</t>
  </si>
  <si>
    <t>adenoma - alveolar</t>
  </si>
  <si>
    <t>adenoma - atypical</t>
  </si>
  <si>
    <t>adenoma - basophilic</t>
  </si>
  <si>
    <t>adenoma - clear cell</t>
  </si>
  <si>
    <t>adenoma - cuboidal</t>
  </si>
  <si>
    <t>adenoma - cystic</t>
  </si>
  <si>
    <t>adenoma - cystic papillary</t>
  </si>
  <si>
    <t>adenoma - ductal</t>
  </si>
  <si>
    <t>adenoma - dysplastic</t>
  </si>
  <si>
    <t>adenoma - eosinophilic</t>
  </si>
  <si>
    <t>adenoma - fibroid</t>
  </si>
  <si>
    <t>adenoma - flat</t>
  </si>
  <si>
    <t>adenoma - follicular</t>
  </si>
  <si>
    <t>adenoma - gonadal stromal</t>
  </si>
  <si>
    <t>adenoma - hyperplastic</t>
  </si>
  <si>
    <t>adenoma - intramucosal</t>
  </si>
  <si>
    <t>adenoma - macroadenoma</t>
  </si>
  <si>
    <t>adenoma - microadenoma</t>
  </si>
  <si>
    <t>adenoma - microcystic</t>
  </si>
  <si>
    <t>adenoma - microfollicular</t>
  </si>
  <si>
    <t>adenoma - mixed</t>
  </si>
  <si>
    <t>adenoma - neuroendocrine</t>
  </si>
  <si>
    <t>adenoma - nodular</t>
  </si>
  <si>
    <t>adenoma - papillary</t>
  </si>
  <si>
    <t>adenoma - pedunculated</t>
  </si>
  <si>
    <t>adenoma - pleomorphic</t>
  </si>
  <si>
    <t>adenoma - polypoid</t>
  </si>
  <si>
    <t>adenoma - sebaceous</t>
  </si>
  <si>
    <t>adenoma - serrated</t>
  </si>
  <si>
    <t>adenoma - sessile</t>
  </si>
  <si>
    <t>adenoma - solid</t>
  </si>
  <si>
    <t>adenoma - tubular</t>
  </si>
  <si>
    <t>adenoma - tubular - complex-multiple cell type</t>
  </si>
  <si>
    <t>adenoma - tubulostromal</t>
  </si>
  <si>
    <t>adenoma - tubulovillous</t>
  </si>
  <si>
    <t>adenoma - villous</t>
  </si>
  <si>
    <t>adenomyoepithelioma - benign</t>
  </si>
  <si>
    <t>adenomyoepithelioma - malignant</t>
  </si>
  <si>
    <t>adenomyoepithelioma - papillary</t>
  </si>
  <si>
    <t>astrocytoma - anaplastic</t>
  </si>
  <si>
    <t>astrocytoma - fibrillary</t>
  </si>
  <si>
    <t>astrocytoma - gemistocytic</t>
  </si>
  <si>
    <t>astrocytoma - low-grade</t>
  </si>
  <si>
    <t>astrocytoma - malignant</t>
  </si>
  <si>
    <t>astrocytoma - pilocytic</t>
  </si>
  <si>
    <t>atypia - glandular</t>
  </si>
  <si>
    <t>biliary intraepithelial neoplasia (BilIN)</t>
  </si>
  <si>
    <t>biliary intraepithelial neoplasia (BilIN) - high-grade</t>
  </si>
  <si>
    <t>biliary intraepithelial neoplasia (BilIN) - low-grade</t>
  </si>
  <si>
    <t>carcinoma - acinar</t>
  </si>
  <si>
    <t>carcinoma - adenosquamous</t>
  </si>
  <si>
    <t>carcinoma - alveolar</t>
  </si>
  <si>
    <t>carcinoma - anaplastic</t>
  </si>
  <si>
    <t>carcinoma - basal</t>
  </si>
  <si>
    <t>carcinoma - basophilic</t>
  </si>
  <si>
    <t>carcinoma - basosquamous</t>
  </si>
  <si>
    <t>carcinoma - bronchioalveolar</t>
  </si>
  <si>
    <t>carcinoma - chromophobe</t>
  </si>
  <si>
    <t>carcinoma - clear cell</t>
  </si>
  <si>
    <t>carcinoma - colloid</t>
  </si>
  <si>
    <t>carcinoma - cribriform</t>
  </si>
  <si>
    <t>carcinoma - cribriform - invasive</t>
  </si>
  <si>
    <t>carcinoma - cystic</t>
  </si>
  <si>
    <t>carcinoma - diffuse</t>
  </si>
  <si>
    <t>carcinoma - ductal</t>
  </si>
  <si>
    <t>carcinoma - ductal - invasive</t>
  </si>
  <si>
    <t>carcinoma - ductal - moderately differentiated</t>
  </si>
  <si>
    <t>carcinoma - ductal - poorly differentiated</t>
  </si>
  <si>
    <t>carcinoma - ductal - sebaceous</t>
  </si>
  <si>
    <t>carcinoma - ductal - well differentiated</t>
  </si>
  <si>
    <t>carcinoma - dysplastic</t>
  </si>
  <si>
    <t>carcinoma - embryonal</t>
  </si>
  <si>
    <t>carcinoma - endometrioid</t>
  </si>
  <si>
    <t>carcinoma - eosinophilic</t>
  </si>
  <si>
    <t>carcinoma - epidermoid</t>
  </si>
  <si>
    <t>carcinoma - epithelioid</t>
  </si>
  <si>
    <t>carcinoma - fibrillary</t>
  </si>
  <si>
    <t>carcinoma - follicular</t>
  </si>
  <si>
    <t>carcinoma - glandular</t>
  </si>
  <si>
    <t>carcinoma - histiocytic</t>
  </si>
  <si>
    <t>carcinoma - intracystic</t>
  </si>
  <si>
    <t>carcinoma - intraductal</t>
  </si>
  <si>
    <t>carcinoma - intramucosal</t>
  </si>
  <si>
    <t>carcinoma - invasive</t>
  </si>
  <si>
    <t>carcinoma - invasive lobular carcinoma (ILC)</t>
  </si>
  <si>
    <t>carcinoma - invasive lobular carcinoma (ILC) - solid</t>
  </si>
  <si>
    <t>carcinoma - large cell (LCC)</t>
  </si>
  <si>
    <t>carcinoma - large cell neuroendocrine</t>
  </si>
  <si>
    <t>carcinoma - lobular</t>
  </si>
  <si>
    <t>carcinoma - luminal B-type</t>
  </si>
  <si>
    <t>carcinoma - macrocystic</t>
  </si>
  <si>
    <t>carcinoma - medullary</t>
  </si>
  <si>
    <t>carcinoma - metaplastic</t>
  </si>
  <si>
    <t>carcinoma - metaplastic - squamous</t>
  </si>
  <si>
    <t>carcinoma - microacinar</t>
  </si>
  <si>
    <t>carcinoma - microcarcinoma</t>
  </si>
  <si>
    <t>carcinoma - microcystic</t>
  </si>
  <si>
    <t>carcinoma - mixed</t>
  </si>
  <si>
    <t>carcinoma - moderately-differentiated</t>
  </si>
  <si>
    <t>carcinoma - mucinous</t>
  </si>
  <si>
    <t>carcinoma - mucoepidermoid</t>
  </si>
  <si>
    <t>carcinoma - myoepithelial</t>
  </si>
  <si>
    <t>carcinoma - neuroendocrine</t>
  </si>
  <si>
    <t>carcinoma - neuroendocrine - poorly differentiated</t>
  </si>
  <si>
    <t>carcinoma - neuroendocrine - undifferentiated</t>
  </si>
  <si>
    <t>carcinoma - neuroepithelial</t>
  </si>
  <si>
    <t>carcinoma - nodular</t>
  </si>
  <si>
    <t>carcinoma - nodular - solid</t>
  </si>
  <si>
    <t>carcinoma - pale cell</t>
  </si>
  <si>
    <t>carcinoma - papillary</t>
  </si>
  <si>
    <t>carcinoma - pilomatrix</t>
  </si>
  <si>
    <t>carcinoma - polypoid</t>
  </si>
  <si>
    <t>carcinoma - poorly differentiated</t>
  </si>
  <si>
    <t>carcinoma - pseudoglandular</t>
  </si>
  <si>
    <t>carcinoma - sarcomatoid</t>
  </si>
  <si>
    <t>carcinoma - scirrhous</t>
  </si>
  <si>
    <t>carcinoma - sebaceous</t>
  </si>
  <si>
    <t>carcinoma - secretory</t>
  </si>
  <si>
    <t>carcinoma - serous</t>
  </si>
  <si>
    <t>carcinoma - serrated</t>
  </si>
  <si>
    <t>carcinoma - signet ring cell (SRCC)</t>
  </si>
  <si>
    <t>carcinoma - small cell</t>
  </si>
  <si>
    <t>carcinoma - small cell lung (SCLC)</t>
  </si>
  <si>
    <t>carcinoma - small cuboidal</t>
  </si>
  <si>
    <t>carcinoma - solid</t>
  </si>
  <si>
    <t>carcinoma - solid - moderately differentiated</t>
  </si>
  <si>
    <t>carcinoma - solid - poorly differentiated</t>
  </si>
  <si>
    <t>carcinoma - spindle cell</t>
  </si>
  <si>
    <t>carcinoma - squamous</t>
  </si>
  <si>
    <t>carcinoma - stage IA</t>
  </si>
  <si>
    <t>carcinoma - stage IB</t>
  </si>
  <si>
    <t>carcinoma - stage IIA</t>
  </si>
  <si>
    <t>carcinoma - stage IIB</t>
  </si>
  <si>
    <t>carcinoma - stage IIIA</t>
  </si>
  <si>
    <t>carcinoma - stage IIIB</t>
  </si>
  <si>
    <t>carcinoma - stage IV</t>
  </si>
  <si>
    <t>carcinoma - stromal</t>
  </si>
  <si>
    <t>carcinoma - trabecular</t>
  </si>
  <si>
    <t>carcinoma - trichilemmal</t>
  </si>
  <si>
    <t>carcinoma - trichoblastic</t>
  </si>
  <si>
    <t>carcinoma - tubular</t>
  </si>
  <si>
    <t>carcinoma - tubular - scirrhous</t>
  </si>
  <si>
    <t>carcinoma - tubulopapillary</t>
  </si>
  <si>
    <t>carcinoma - tubulostromal</t>
  </si>
  <si>
    <t>carcinoma - unclassified</t>
  </si>
  <si>
    <t>carcinoma - undifferentiated</t>
  </si>
  <si>
    <t>carcinoma - verrucous</t>
  </si>
  <si>
    <t>carcinoma - well-differentiated</t>
  </si>
  <si>
    <t>carcinoma in situ - ductal</t>
  </si>
  <si>
    <t>carcinoma in situ - lobular</t>
  </si>
  <si>
    <t>cervical intraepithelial neoplasia - grade 1 (CIN1)</t>
  </si>
  <si>
    <t>cervical intraepithelial neoplasia - grade 2 (CIN2)</t>
  </si>
  <si>
    <t>cervical intraepithelial neoplasia - grade 3 (CIN3)</t>
  </si>
  <si>
    <t>cyst - atypical</t>
  </si>
  <si>
    <t>cyst - bursal</t>
  </si>
  <si>
    <t>cyst - complex macrocyst</t>
  </si>
  <si>
    <t>cyst - dermoid</t>
  </si>
  <si>
    <t>cyst - endometrioid</t>
  </si>
  <si>
    <t>cyst - epidermal</t>
  </si>
  <si>
    <t>cyst - epidermoid</t>
  </si>
  <si>
    <t>cyst - epithelial</t>
  </si>
  <si>
    <t>cyst - follicular</t>
  </si>
  <si>
    <t>cyst - foveolar</t>
  </si>
  <si>
    <t>cyst - glandular</t>
  </si>
  <si>
    <t>cyst - glomerular</t>
  </si>
  <si>
    <t>cyst - hemorrhagic</t>
  </si>
  <si>
    <t>cyst - inclusion</t>
  </si>
  <si>
    <t>cyst - infundibular</t>
  </si>
  <si>
    <t>cyst - keratinized</t>
  </si>
  <si>
    <t>cyst - macrocyst</t>
  </si>
  <si>
    <t>cyst - microcyst</t>
  </si>
  <si>
    <t>cyst - mucinous</t>
  </si>
  <si>
    <t>cyst - oncocytic</t>
  </si>
  <si>
    <t>cyst - papillary</t>
  </si>
  <si>
    <t>cyst - proteinaceous</t>
  </si>
  <si>
    <t>cyst - simple</t>
  </si>
  <si>
    <t>cyst - simple macrocyst</t>
  </si>
  <si>
    <t>cyst - squamous</t>
  </si>
  <si>
    <t>cyst - tubular</t>
  </si>
  <si>
    <t>cystadenocarcinoma - mucinous</t>
  </si>
  <si>
    <t>cystadenocarcinoma - papillary</t>
  </si>
  <si>
    <t>cystadenoma - cystic</t>
  </si>
  <si>
    <t>cystadenoma - ductal</t>
  </si>
  <si>
    <t>cystadenoma - mucinous</t>
  </si>
  <si>
    <t>cystadenoma - papillary</t>
  </si>
  <si>
    <t>cystadenoma - pre-papillary</t>
  </si>
  <si>
    <t>cystadenoma - sebaceous</t>
  </si>
  <si>
    <t>cystadenoma - serous</t>
  </si>
  <si>
    <t>cystadenoma - solid</t>
  </si>
  <si>
    <t>dysplasia - atypical</t>
  </si>
  <si>
    <t>dysplasia - ductal</t>
  </si>
  <si>
    <t>dysplasia - epithelial</t>
  </si>
  <si>
    <t>dysplasia - focal</t>
  </si>
  <si>
    <t>dysplasia - glandular</t>
  </si>
  <si>
    <t>dysplasia - high grade</t>
  </si>
  <si>
    <t>dysplasia - interfollicular</t>
  </si>
  <si>
    <t>dysplasia - large cell</t>
  </si>
  <si>
    <t>dysplasia - low grade</t>
  </si>
  <si>
    <t>dysplasia - neuroendocrine</t>
  </si>
  <si>
    <t>dysplasia - papillary</t>
  </si>
  <si>
    <t>dysplasia - serrated</t>
  </si>
  <si>
    <t>dysplasia - small cell</t>
  </si>
  <si>
    <t>dysplasia - squamous</t>
  </si>
  <si>
    <t>dysplasia - verrucous</t>
  </si>
  <si>
    <t>ependymoma - malignant</t>
  </si>
  <si>
    <t>epithelioma - basocellular</t>
  </si>
  <si>
    <t>epithelioma - papillary</t>
  </si>
  <si>
    <t>epithelioma - sebaceous</t>
  </si>
  <si>
    <t>epithelioma - squamous</t>
  </si>
  <si>
    <t>fibroma - cementifying</t>
  </si>
  <si>
    <t>fibroma - chondromyxoid</t>
  </si>
  <si>
    <t>fibroma - ossifying</t>
  </si>
  <si>
    <t>fibrosarcoma - ameloblastic</t>
  </si>
  <si>
    <t>fibrosarcoma - myxoid</t>
  </si>
  <si>
    <t>fibrosarcoma - pleomorphic</t>
  </si>
  <si>
    <t>foci - aberrant crypt (ACF)</t>
  </si>
  <si>
    <t>foci - acidophilic</t>
  </si>
  <si>
    <t>foci - amphophilic cell</t>
  </si>
  <si>
    <t>foci - anaplastic</t>
  </si>
  <si>
    <t>foci - atypical</t>
  </si>
  <si>
    <t>foci - basophilic</t>
  </si>
  <si>
    <t>foci - clear cell</t>
  </si>
  <si>
    <t>foci - dysplastic</t>
  </si>
  <si>
    <t>foci - eosinophilic</t>
  </si>
  <si>
    <t>foci - hyperplastic</t>
  </si>
  <si>
    <t>foci - hyperplastic - adenomatous</t>
  </si>
  <si>
    <t>foci - melanotic</t>
  </si>
  <si>
    <t>foci - mixed cell</t>
  </si>
  <si>
    <t>foci - mucin-depleted (MDF)</t>
  </si>
  <si>
    <t>foci - myeloid</t>
  </si>
  <si>
    <t>foci - preneoplastic</t>
  </si>
  <si>
    <t>foci - spindle cell</t>
  </si>
  <si>
    <t>foci - tigroid cell</t>
  </si>
  <si>
    <t>foci - vacuolated cell</t>
  </si>
  <si>
    <t>glioblastoma - giant cell</t>
  </si>
  <si>
    <t>glioblastoma - spindle cell</t>
  </si>
  <si>
    <t>glioma - anaplastic</t>
  </si>
  <si>
    <t>glioma - diffuse - high-grade</t>
  </si>
  <si>
    <t>glioma - malignant</t>
  </si>
  <si>
    <t>gonadotrophinoma</t>
  </si>
  <si>
    <t>hemangioblastoma - capillary</t>
  </si>
  <si>
    <t>hemangioendothelioma - malignant</t>
  </si>
  <si>
    <t>hemangioma - capillary</t>
  </si>
  <si>
    <t>hemangioma - cavernous</t>
  </si>
  <si>
    <t>hemangioma - sclerosing</t>
  </si>
  <si>
    <t>hepatocellular carcinoma - heterogeneic</t>
  </si>
  <si>
    <t>hepatocellular carcinoma - moderately differentiated</t>
  </si>
  <si>
    <t>hepatocellular carcinoma - pleomorphic</t>
  </si>
  <si>
    <t>hepatocellular carcinoma - poorly differentiated</t>
  </si>
  <si>
    <t>hepatocellular carcinoma - pseudoglandular</t>
  </si>
  <si>
    <t>hepatocellular carcinoma - solid</t>
  </si>
  <si>
    <t>hepatocellular carcinoma - trabecular</t>
  </si>
  <si>
    <t>hepatocellular carcinoma - undifferentiated</t>
  </si>
  <si>
    <t>hepatocellular carcinoma - well-differentiated</t>
  </si>
  <si>
    <t>hepatoma - benign</t>
  </si>
  <si>
    <t>hepatoma - malignant</t>
  </si>
  <si>
    <t>hibernoma - malignant</t>
  </si>
  <si>
    <t>histiocytoma - benign</t>
  </si>
  <si>
    <t>histiocytoma - fibrous</t>
  </si>
  <si>
    <t>histiocytoma - fibrous - benign</t>
  </si>
  <si>
    <t>histiocytoma - fibrous - malignant</t>
  </si>
  <si>
    <t>histiocytoma - malignant</t>
  </si>
  <si>
    <t>hyperplasia - acinar</t>
  </si>
  <si>
    <t>hyperplasia - adenomatous</t>
  </si>
  <si>
    <t>hyperplasia - adenomatous/cystic</t>
  </si>
  <si>
    <t>hyperplasia - alveolar</t>
  </si>
  <si>
    <t>hyperplasia - alveolar/ductal</t>
  </si>
  <si>
    <t>hyperplasia - angiomatous</t>
  </si>
  <si>
    <t>hyperplasia - atypical</t>
  </si>
  <si>
    <t>hyperplasia - atypical - adenomatous</t>
  </si>
  <si>
    <t>hyperplasia - atypical - alveolar</t>
  </si>
  <si>
    <t>hyperplasia - atypical - complex</t>
  </si>
  <si>
    <t>hyperplasia - atypical - diffuse</t>
  </si>
  <si>
    <t>hyperplasia - atypical - ductal</t>
  </si>
  <si>
    <t>hyperplasia - atypical - epithelial</t>
  </si>
  <si>
    <t>hyperplasia - atypical - focal</t>
  </si>
  <si>
    <t>hyperplasia - atypical - glandular</t>
  </si>
  <si>
    <t>hyperplasia - atypical - lobular</t>
  </si>
  <si>
    <t>hyperplasia - atypical - mild</t>
  </si>
  <si>
    <t>hyperplasia - atypical - moderate</t>
  </si>
  <si>
    <t>hyperplasia - atypical - severe</t>
  </si>
  <si>
    <t>hyperplasia - atypical - slight</t>
  </si>
  <si>
    <t>hyperplasia - avillous</t>
  </si>
  <si>
    <t>hyperplasia - basal cell</t>
  </si>
  <si>
    <t>hyperplasia - basaloid</t>
  </si>
  <si>
    <t>hyperplasia - basophilic</t>
  </si>
  <si>
    <t>hyperplasia - bronchiolar</t>
  </si>
  <si>
    <t>hyperplasia - bronchiolo-alveolar</t>
  </si>
  <si>
    <t>hyperplasia - cavernous</t>
  </si>
  <si>
    <t>hyperplasia - complex</t>
  </si>
  <si>
    <t>hyperplasia - cribriform</t>
  </si>
  <si>
    <t>hyperplasia - cystic</t>
  </si>
  <si>
    <t>hyperplasia - diffuse</t>
  </si>
  <si>
    <t>hyperplasia - diffuse lobular</t>
  </si>
  <si>
    <t>hyperplasia - ductal</t>
  </si>
  <si>
    <t>hyperplasia - endothelial</t>
  </si>
  <si>
    <t>hyperplasia - eosinophilic</t>
  </si>
  <si>
    <t>hyperplasia - epidermal</t>
  </si>
  <si>
    <t>hyperplasia - epithelial</t>
  </si>
  <si>
    <t>hyperplasia - epithelial - alveolar</t>
  </si>
  <si>
    <t>hyperplasia - epithelial - bronchiolar</t>
  </si>
  <si>
    <t>hyperplasia - epithelial - ductal</t>
  </si>
  <si>
    <t>hyperplasia - epithelial - intraductal</t>
  </si>
  <si>
    <t>hyperplasia - epithelial - tubular</t>
  </si>
  <si>
    <t>hyperplasia - fibrous</t>
  </si>
  <si>
    <t>hyperplasia - focal</t>
  </si>
  <si>
    <t>hyperplasia - follicular</t>
  </si>
  <si>
    <t>hyperplasia - foveolar</t>
  </si>
  <si>
    <t>hyperplasia - glandular</t>
  </si>
  <si>
    <t>hyperplasia - granular cell</t>
  </si>
  <si>
    <t>hyperplasia - interfollicular</t>
  </si>
  <si>
    <t>hyperplasia - intrabronchial</t>
  </si>
  <si>
    <t>hyperplasia - large cell</t>
  </si>
  <si>
    <t>hyperplasia - lipid cell</t>
  </si>
  <si>
    <t>hyperplasia - lipoid</t>
  </si>
  <si>
    <t>hyperplasia - lobular</t>
  </si>
  <si>
    <t>hyperplasia - lobular-alveolar</t>
  </si>
  <si>
    <t>hyperplasia - lymphoid</t>
  </si>
  <si>
    <t>hyperplasia - mucosal</t>
  </si>
  <si>
    <t>hyperplasia - multifocal</t>
  </si>
  <si>
    <t>hyperplasia - myeloid</t>
  </si>
  <si>
    <t>hyperplasia - myeloid - mild</t>
  </si>
  <si>
    <t>hyperplasia - myeloid - severe</t>
  </si>
  <si>
    <t>hyperplasia - neuroendocrine</t>
  </si>
  <si>
    <t>hyperplasia - nodular</t>
  </si>
  <si>
    <t>hyperplasia - papillary</t>
  </si>
  <si>
    <t>hyperplasia - papillary/nodular</t>
  </si>
  <si>
    <t>hyperplasia - papillomatous</t>
  </si>
  <si>
    <t>hyperplasia - pseudoepitheliomatous</t>
  </si>
  <si>
    <t>hyperplasia - reactive</t>
  </si>
  <si>
    <t>hyperplasia - sebaceous</t>
  </si>
  <si>
    <t>hyperplasia - secretory</t>
  </si>
  <si>
    <t>hyperplasia - serrated</t>
  </si>
  <si>
    <t>hyperplasia - simple</t>
  </si>
  <si>
    <t>hyperplasia - small cell</t>
  </si>
  <si>
    <t>hyperplasia - solid</t>
  </si>
  <si>
    <t>hyperplasia - spindle cell</t>
  </si>
  <si>
    <t>hyperplasia - splenic marginal zone</t>
  </si>
  <si>
    <t>hyperplasia - squamous</t>
  </si>
  <si>
    <t>hyperplasia - stromal</t>
  </si>
  <si>
    <t>hyperplasia - tubular</t>
  </si>
  <si>
    <t>hyperplasia - tubulostromal</t>
  </si>
  <si>
    <t>keratoacanthoma - squamous</t>
  </si>
  <si>
    <t>leiomyosarcoma - pleomorphic</t>
  </si>
  <si>
    <t>lesion - adenosquamous</t>
  </si>
  <si>
    <t>lesion - angiogenic</t>
  </si>
  <si>
    <t>lesion - basal</t>
  </si>
  <si>
    <t>lesion - benign</t>
  </si>
  <si>
    <t>lesion - cystic</t>
  </si>
  <si>
    <t>lesion - ductal</t>
  </si>
  <si>
    <t>lesion - dysplastic</t>
  </si>
  <si>
    <t>lesion - endometrioid</t>
  </si>
  <si>
    <t>lesion - epithelial</t>
  </si>
  <si>
    <t>lesion - fibro-osseous</t>
  </si>
  <si>
    <t>lesion - hamartomatous</t>
  </si>
  <si>
    <t>lesion - hemorrhagic</t>
  </si>
  <si>
    <t>lesion - intraepithelial</t>
  </si>
  <si>
    <t>lesion - luminal</t>
  </si>
  <si>
    <t>lesion - malignant</t>
  </si>
  <si>
    <t>lesion - mucinous</t>
  </si>
  <si>
    <t>lesion - neoplastic</t>
  </si>
  <si>
    <t>lesion - nodular</t>
  </si>
  <si>
    <t>lesion - nodular - small cell</t>
  </si>
  <si>
    <t>lesion - papillary</t>
  </si>
  <si>
    <t>lesion - polypoid</t>
  </si>
  <si>
    <t>lesion - proliferative</t>
  </si>
  <si>
    <t>lesion - vascular</t>
  </si>
  <si>
    <t>leukemia - acute</t>
  </si>
  <si>
    <t>leukemia - acute biphenotypic (ABL)</t>
  </si>
  <si>
    <t>leukemia - acute lymphoblastic (ALL)</t>
  </si>
  <si>
    <t>leukemia - acute megakaryoblastic (AMKL)</t>
  </si>
  <si>
    <t>leukemia - acute megakaryocytic (AMKL)</t>
  </si>
  <si>
    <t>leukemia - acute myeloid (AML)</t>
  </si>
  <si>
    <t>leukemia - acute myelomonocytic (AMML)</t>
  </si>
  <si>
    <t>leukemia - acute promyelocytic (APL)</t>
  </si>
  <si>
    <t>leukemia - atypical chronic myeloid (aCML)</t>
  </si>
  <si>
    <t>leukemia - chronic lymphocytic (CLL)</t>
  </si>
  <si>
    <t>leukemia - chronic myeloid (CML)</t>
  </si>
  <si>
    <t>leukemia - chronic myelomonocytic (CMML)</t>
  </si>
  <si>
    <t>leukemia - erythroleukemia</t>
  </si>
  <si>
    <t>leukemia - immunoblastic</t>
  </si>
  <si>
    <t>leukemia - large granular lymphocyte</t>
  </si>
  <si>
    <t>leukemia - lymphoblastic</t>
  </si>
  <si>
    <t>leukemia - lymphocytic</t>
  </si>
  <si>
    <t>leukemia - mast cell (MCL)</t>
  </si>
  <si>
    <t>leukemia - megakaryoblastic</t>
  </si>
  <si>
    <t>leukemia - megakaryocytic</t>
  </si>
  <si>
    <t>leukemia - mixed</t>
  </si>
  <si>
    <t>leukemia - monocytic</t>
  </si>
  <si>
    <t>leukemia - myeloblastic</t>
  </si>
  <si>
    <t>leukemia - myelocytic</t>
  </si>
  <si>
    <t>leukemia - myelomonocytic</t>
  </si>
  <si>
    <t>leukemia - nonlymphoid</t>
  </si>
  <si>
    <t>leukemia - plasma cell</t>
  </si>
  <si>
    <t>leukemia - prolymphocytic (PLL)</t>
  </si>
  <si>
    <t>leukemia - promonocytic</t>
  </si>
  <si>
    <t>leukemia - unclassified</t>
  </si>
  <si>
    <t>leukemia - undifferentiated</t>
  </si>
  <si>
    <t>lipoma - pedunculated</t>
  </si>
  <si>
    <t>liposarcoma - dedifferentiated</t>
  </si>
  <si>
    <t>liposarcoma - myxoid</t>
  </si>
  <si>
    <t>liposarcoma - pleomorphic</t>
  </si>
  <si>
    <t>liposarcoma - poorly differentiated</t>
  </si>
  <si>
    <t>liposarcoma - well-differentiated</t>
  </si>
  <si>
    <t>lymphangiosarcoma - anaplastic</t>
  </si>
  <si>
    <t>lymphangiosarcoma - poorly differentiated</t>
  </si>
  <si>
    <t>lymphoma - anaplastic</t>
  </si>
  <si>
    <t>lymphoma - anaplastic large cell (ALCL)</t>
  </si>
  <si>
    <t>lymphoma - angioimmunoblastic</t>
  </si>
  <si>
    <t>lymphoma - blast cell</t>
  </si>
  <si>
    <t>lymphoma - Burkitt</t>
  </si>
  <si>
    <t>lymphoma - centroblastic</t>
  </si>
  <si>
    <t>lymphoma - diffuse</t>
  </si>
  <si>
    <t>lymphoma - diffuse large cell (DLCL)</t>
  </si>
  <si>
    <t>lymphoma - disseminated</t>
  </si>
  <si>
    <t>lymphoma - follicular</t>
  </si>
  <si>
    <t>lymphoma - follicular - high-grade</t>
  </si>
  <si>
    <t>lymphoma - follicular - low-grade</t>
  </si>
  <si>
    <t>lymphoma - high-grade</t>
  </si>
  <si>
    <t>lymphoma - histiocytic</t>
  </si>
  <si>
    <t>lymphoma - Hodgkin</t>
  </si>
  <si>
    <t>lymphoma - immunoblastic</t>
  </si>
  <si>
    <t>lymphoma - immunoblastic/large cell</t>
  </si>
  <si>
    <t>lymphoma - large cell</t>
  </si>
  <si>
    <t>lymphoma - low-grade</t>
  </si>
  <si>
    <t>lymphoma - lymphoblastic</t>
  </si>
  <si>
    <t>lymphoma - lymphoblastic - acute</t>
  </si>
  <si>
    <t>lymphoma - lymphocytic</t>
  </si>
  <si>
    <t>lymphoma - lymphocytic/lymphoblastic</t>
  </si>
  <si>
    <t>lymphoma - lymphosarcoma</t>
  </si>
  <si>
    <t>lymphoma - mantle cell</t>
  </si>
  <si>
    <t>lymphoma - mixed</t>
  </si>
  <si>
    <t>lymphoma - Mucosal associated lymphoid tissue (MALT)</t>
  </si>
  <si>
    <t>lymphoma - multicentric</t>
  </si>
  <si>
    <t>lymphoma - myeloid</t>
  </si>
  <si>
    <t>lymphoma - non-Hodgkin</t>
  </si>
  <si>
    <t>lymphoma - plasmablastic</t>
  </si>
  <si>
    <t>lymphoma - plasmacytic</t>
  </si>
  <si>
    <t>lymphoma - plasmacytoid</t>
  </si>
  <si>
    <t>lymphoma - pleomorphic</t>
  </si>
  <si>
    <t>lymphoma - poorly differentiated</t>
  </si>
  <si>
    <t>lymphoma - small lymphocytic</t>
  </si>
  <si>
    <t>lymphoma - splenic marginal zone</t>
  </si>
  <si>
    <t>lymphoma - unclassified</t>
  </si>
  <si>
    <t>mammary intraepithelial neoplasia (MIN) - adenosquamous</t>
  </si>
  <si>
    <t>mammary intraepithelial neoplasia (MIN) - high grade</t>
  </si>
  <si>
    <t>mammary intraepithelial neoplasia (MIN) - low grade</t>
  </si>
  <si>
    <t>mammary intraepithelial neoplasia (MIN) - solid</t>
  </si>
  <si>
    <t>mastocytoma - malignant</t>
  </si>
  <si>
    <t>melanoma - amelanotic</t>
  </si>
  <si>
    <t>melanoma - benign</t>
  </si>
  <si>
    <t>melanoma - malignant</t>
  </si>
  <si>
    <t>melanoma - spindle cell</t>
  </si>
  <si>
    <t>melanoma in situ</t>
  </si>
  <si>
    <t>meningioma - malignant</t>
  </si>
  <si>
    <t>meningioma - myxoid</t>
  </si>
  <si>
    <t>meningioma - myxoid - benign</t>
  </si>
  <si>
    <t>meningioma - myxoid - malignant</t>
  </si>
  <si>
    <t>mesenchymoma - benign</t>
  </si>
  <si>
    <t>mesenchymoma - malignant</t>
  </si>
  <si>
    <t>mesothelioma - malignant</t>
  </si>
  <si>
    <t>mesothelioma - malignant - biphasic</t>
  </si>
  <si>
    <t>mesothelioma - malignant - epithelial</t>
  </si>
  <si>
    <t>mesothelioma - malignant - sarcomatoid</t>
  </si>
  <si>
    <t>mesothelioma - mesenchymal</t>
  </si>
  <si>
    <t>mesothelioma - papillary</t>
  </si>
  <si>
    <t>metaplasia - atypical</t>
  </si>
  <si>
    <t>metaplasia - basal cell</t>
  </si>
  <si>
    <t>metaplasia - cartilaginous</t>
  </si>
  <si>
    <t>metaplasia - chondro-osseous</t>
  </si>
  <si>
    <t>metaplasia - ductal</t>
  </si>
  <si>
    <t>metaplasia - epidermoid</t>
  </si>
  <si>
    <t>metaplasia - epithelial</t>
  </si>
  <si>
    <t>metaplasia - glandular</t>
  </si>
  <si>
    <t>metaplasia - goblet cell</t>
  </si>
  <si>
    <t>metaplasia - mucinous</t>
  </si>
  <si>
    <t>metaplasia - osseous</t>
  </si>
  <si>
    <t>metaplasia - papillary</t>
  </si>
  <si>
    <t>metaplasia - pseudoductular</t>
  </si>
  <si>
    <t>metaplasia - pseudopyloric</t>
  </si>
  <si>
    <t>metaplasia - serous</t>
  </si>
  <si>
    <t>metaplasia - squamous</t>
  </si>
  <si>
    <t>metaplasia - tubular</t>
  </si>
  <si>
    <t>myeloma - multiple (MM)</t>
  </si>
  <si>
    <t>myoblastoma - granular cell</t>
  </si>
  <si>
    <t>myoepithelioma - malignant</t>
  </si>
  <si>
    <t>neoplasia - acinar</t>
  </si>
  <si>
    <t>neoplasia - benign</t>
  </si>
  <si>
    <t>neoplasia - ductal</t>
  </si>
  <si>
    <t>neoplasia - epithelial</t>
  </si>
  <si>
    <t>neoplasia - glandular</t>
  </si>
  <si>
    <t>neoplasia - intraepithelial</t>
  </si>
  <si>
    <t>neoplasia - intraepithelial - grade 1</t>
  </si>
  <si>
    <t>neoplasia - intraepithelial - grade 2</t>
  </si>
  <si>
    <t>neoplasia - intraepithelial - grade 3</t>
  </si>
  <si>
    <t>neoplasia - intraepithelial - high-grade</t>
  </si>
  <si>
    <t>neoplasia - intraepithelial - low-grade</t>
  </si>
  <si>
    <t>neoplasia - luminal</t>
  </si>
  <si>
    <t>neoplasia - mucinous</t>
  </si>
  <si>
    <t>neoplasia - mucinous - intrapapillary</t>
  </si>
  <si>
    <t>neoplasia - mucinous - papillary - intraductal</t>
  </si>
  <si>
    <t>neoplasia - round cell</t>
  </si>
  <si>
    <t>neoplasia - undifferentiated</t>
  </si>
  <si>
    <t>neoplasm - benign</t>
  </si>
  <si>
    <t>neoplasm - cystic</t>
  </si>
  <si>
    <t>neoplasm - cystic - mucinous</t>
  </si>
  <si>
    <t>neoplasm - cystic - papillary</t>
  </si>
  <si>
    <t>neoplasm - epithelial</t>
  </si>
  <si>
    <t>neoplasm - intraepithelial - high grade</t>
  </si>
  <si>
    <t>neoplasm - intraepithelial - medium grade</t>
  </si>
  <si>
    <t>neoplasm - large cell</t>
  </si>
  <si>
    <t>neoplasm - malignant</t>
  </si>
  <si>
    <t>neoplasm - malignant - anaplastic</t>
  </si>
  <si>
    <t>neoplasm - mesenchymal</t>
  </si>
  <si>
    <t>neoplasm - mixed</t>
  </si>
  <si>
    <t>neoplasm - mucinous</t>
  </si>
  <si>
    <t>neoplasm - nodular</t>
  </si>
  <si>
    <t>neoplasm - papillary</t>
  </si>
  <si>
    <t>neoplasm - papillary - intraductal</t>
  </si>
  <si>
    <t>neoplasm - poorly differentiated</t>
  </si>
  <si>
    <t>neoplasm - solid</t>
  </si>
  <si>
    <t>neoplasm - spindle cell</t>
  </si>
  <si>
    <t>neoplasm - unclassified</t>
  </si>
  <si>
    <t>neoplasm - undifferentiated</t>
  </si>
  <si>
    <t>neuroblastoma - olfactory</t>
  </si>
  <si>
    <t>neurofibroma - plexiform</t>
  </si>
  <si>
    <t>neuromyoblastoma</t>
  </si>
  <si>
    <t>neuromyoblastoma - malignant</t>
  </si>
  <si>
    <t>nevus - amelanotic</t>
  </si>
  <si>
    <t>nevus - melanocytic</t>
  </si>
  <si>
    <t>normal tissue (control)</t>
  </si>
  <si>
    <t>oligoastrocytoma - anaplastic</t>
  </si>
  <si>
    <t>oligodendroglioma - anaplastic</t>
  </si>
  <si>
    <t>osteosarcoma - anaplastic</t>
  </si>
  <si>
    <t>osteosarcoma - chondroblastic</t>
  </si>
  <si>
    <t>osteosarcoma - fibroblastic</t>
  </si>
  <si>
    <t>osteosarcoma - mixed</t>
  </si>
  <si>
    <t>osteosarcoma - osteoblastic</t>
  </si>
  <si>
    <t>osteosarcoma - osteoclastic</t>
  </si>
  <si>
    <t>pancreatic intraepithelial neoplasia (PanIN) - high grade</t>
  </si>
  <si>
    <t>pancreatic intraepithelial neoplasia (PanIN) - low grade</t>
  </si>
  <si>
    <t>pancreatic intraepithelial neoplasia 1 (PanIN1)</t>
  </si>
  <si>
    <t>pancreatic intraepithelial neoplasia 1a (PanIN1a)</t>
  </si>
  <si>
    <t>pancreatic intraepithelial neoplasia 1b (PanIN1b)</t>
  </si>
  <si>
    <t>pancreatic intraepithelial neoplasia 2 (PanIN2)</t>
  </si>
  <si>
    <t>pancreatic intraepithelial neoplasia 3 (PanIN3)</t>
  </si>
  <si>
    <t>papilloma - bronchial</t>
  </si>
  <si>
    <t>papilloma - endophytic</t>
  </si>
  <si>
    <t>papilloma - exophytic</t>
  </si>
  <si>
    <t>papilloma - florid</t>
  </si>
  <si>
    <t>papilloma - follicular</t>
  </si>
  <si>
    <t>papilloma - hyperkeratotic</t>
  </si>
  <si>
    <t>papilloma - intraductal</t>
  </si>
  <si>
    <t>papilloma - mixed</t>
  </si>
  <si>
    <t>papilloma - pedunculated</t>
  </si>
  <si>
    <t>papilloma - sebaceous</t>
  </si>
  <si>
    <t>papilloma - well differentiated</t>
  </si>
  <si>
    <t>pheochromocytoma - benign</t>
  </si>
  <si>
    <t>pheochromocytoma - malignant</t>
  </si>
  <si>
    <t>pinealoma - malignant</t>
  </si>
  <si>
    <t>plasmacytoma - anaplastic</t>
  </si>
  <si>
    <t>plasmacytoma - extraosseous</t>
  </si>
  <si>
    <t>plasmacytoma - moderately differentiated</t>
  </si>
  <si>
    <t>plasmacytoma - plasmablastic</t>
  </si>
  <si>
    <t>plasmacytoma - plasmacytic</t>
  </si>
  <si>
    <t>plasmacytoma - well differentiated</t>
  </si>
  <si>
    <t>polyp - adenomatous</t>
  </si>
  <si>
    <t>polyp - adenomatous/cystic</t>
  </si>
  <si>
    <t>polyp - adenomatous/stromal</t>
  </si>
  <si>
    <t>polyp - carcinomatous/mucosal</t>
  </si>
  <si>
    <t>polyp - dysplastic</t>
  </si>
  <si>
    <t>polyp - fibrous</t>
  </si>
  <si>
    <t>polyp - glandular</t>
  </si>
  <si>
    <t>polyp - hamartomatous</t>
  </si>
  <si>
    <t>polyp - hyperplastic</t>
  </si>
  <si>
    <t>polyp - lymphoid</t>
  </si>
  <si>
    <t>polyp - mixed</t>
  </si>
  <si>
    <t>polyp - mucosal</t>
  </si>
  <si>
    <t>polyp - serrated</t>
  </si>
  <si>
    <t>polyp - villiform</t>
  </si>
  <si>
    <t>prostatic intraepithelial neoplasia - grade 1 (PIN I)</t>
  </si>
  <si>
    <t>prostatic intraepithelial neoplasia - grade 2 (PIN II)</t>
  </si>
  <si>
    <t>prostatic intraepithelial neoplasia - grade 3 (PIN III)</t>
  </si>
  <si>
    <t>prostatic intraepithelial neoplasia - grade 4 (PIN IV)</t>
  </si>
  <si>
    <t>prostatic intraepithelial neoplasia - high grade (HGPIN)</t>
  </si>
  <si>
    <t>prostatic intraepithelial neoplasia - low grade (LGPIN)</t>
  </si>
  <si>
    <t>reticulum cell neoplasm, type A</t>
  </si>
  <si>
    <t>reticulum cell neoplasm, type B</t>
  </si>
  <si>
    <t>reticulum cell sarcoma - diffuse</t>
  </si>
  <si>
    <t>rhabdomyosarcoma - alveolar</t>
  </si>
  <si>
    <t>rhabdomyosarcoma - embryonal</t>
  </si>
  <si>
    <t>rhabdomyosarcoma - pleomorphic</t>
  </si>
  <si>
    <t>rhabdomyosarcoma - poorly differentiated</t>
  </si>
  <si>
    <t>rhabdomyosarcoma - well differentiated</t>
  </si>
  <si>
    <t>sarcoma - anaplastic</t>
  </si>
  <si>
    <t>sarcoma - benign</t>
  </si>
  <si>
    <t>sarcoma - clear cell</t>
  </si>
  <si>
    <t>sarcoma - differentiated</t>
  </si>
  <si>
    <t>sarcoma - endothelial</t>
  </si>
  <si>
    <t>sarcoma - epithelioid</t>
  </si>
  <si>
    <t>sarcoma - giant cell</t>
  </si>
  <si>
    <t>sarcoma - histiocytic fibrous</t>
  </si>
  <si>
    <t>sarcoma - mast cell</t>
  </si>
  <si>
    <t>sarcoma - myeloid</t>
  </si>
  <si>
    <t>sarcoma - pleomorphic</t>
  </si>
  <si>
    <t>sarcoma - pleomorphic - high-grade</t>
  </si>
  <si>
    <t>sarcoma - pleomorphic - undifferentiated</t>
  </si>
  <si>
    <t>sarcoma - poorly differentiated</t>
  </si>
  <si>
    <t>sarcoma - round cell</t>
  </si>
  <si>
    <t>sarcoma - sebaceous</t>
  </si>
  <si>
    <t>sarcoma - spindle cell</t>
  </si>
  <si>
    <t>sarcoma - spindle cell - anaplastic</t>
  </si>
  <si>
    <t>sarcoma - spindle cell - poorly differentiated</t>
  </si>
  <si>
    <t>sarcoma - spindle cell - undifferentiated</t>
  </si>
  <si>
    <t>sarcoma - stromal</t>
  </si>
  <si>
    <t>sarcoma - stromal - undifferentiated</t>
  </si>
  <si>
    <t>sarcoma - synovial</t>
  </si>
  <si>
    <t>sarcoma - unclassified</t>
  </si>
  <si>
    <t>sarcoma - undifferentiated</t>
  </si>
  <si>
    <t>sarcoma - well differentiated</t>
  </si>
  <si>
    <t>schwannoma - atypical</t>
  </si>
  <si>
    <t>schwannoma - malignant</t>
  </si>
  <si>
    <t>seminal vesicle intraepithelial neoplasia - high grade</t>
  </si>
  <si>
    <t>seminal vesicle intraepithelial neoplasia - low grade</t>
  </si>
  <si>
    <t>somatolactotrophinoma</t>
  </si>
  <si>
    <t>somatotrophinoma</t>
  </si>
  <si>
    <t>squamous cell carcinoma - acantholytic</t>
  </si>
  <si>
    <t>squamous cell carcinoma - basaloid</t>
  </si>
  <si>
    <t>squamous cell carcinoma - moderately differentiated</t>
  </si>
  <si>
    <t>squamous cell carcinoma - poorly differentiated</t>
  </si>
  <si>
    <t>squamous cell carcinoma - pseudoglandular</t>
  </si>
  <si>
    <t>squamous cell carcinoma - spindle cell</t>
  </si>
  <si>
    <t>squamous cell carcinoma - undifferentiated</t>
  </si>
  <si>
    <t>squamous cell carcinoma - well differentiated</t>
  </si>
  <si>
    <t>squamous cell neoplasm</t>
  </si>
  <si>
    <t>squamous cell papilloma - pedunculated</t>
  </si>
  <si>
    <t>teratoma - cystic</t>
  </si>
  <si>
    <t>thecoma - benign</t>
  </si>
  <si>
    <t>thecoma - malignant</t>
  </si>
  <si>
    <t>thymoma - benign</t>
  </si>
  <si>
    <t>thymoma - malignant</t>
  </si>
  <si>
    <t>thyrotrophinoma</t>
  </si>
  <si>
    <t>tumor - acinar</t>
  </si>
  <si>
    <t>tumor - adenomatous</t>
  </si>
  <si>
    <t>tumor - adenomyoepithelial</t>
  </si>
  <si>
    <t>tumor - adenosarcomatoid</t>
  </si>
  <si>
    <t>tumor - adenosquamous</t>
  </si>
  <si>
    <t>tumor - adnexal</t>
  </si>
  <si>
    <t>tumor - alveolar</t>
  </si>
  <si>
    <t>tumor - anaplastic</t>
  </si>
  <si>
    <t>tumor - basal</t>
  </si>
  <si>
    <t>tumor - basal cell - benign</t>
  </si>
  <si>
    <t>tumor - basal cell - malignant</t>
  </si>
  <si>
    <t>tumor - basal-like</t>
  </si>
  <si>
    <t>tumor - basophilic</t>
  </si>
  <si>
    <t>tumor - basosquamous</t>
  </si>
  <si>
    <t>tumor - benign</t>
  </si>
  <si>
    <t>tumor - carcinoid</t>
  </si>
  <si>
    <t>tumor - cholangiolar</t>
  </si>
  <si>
    <t>tumor - clear cell</t>
  </si>
  <si>
    <t>tumor - collision</t>
  </si>
  <si>
    <t>tumor - cribriform</t>
  </si>
  <si>
    <t>tumor - cutaneous</t>
  </si>
  <si>
    <t>tumor - cystic</t>
  </si>
  <si>
    <t>tumor - cystic papillary</t>
  </si>
  <si>
    <t>tumor - diffuse</t>
  </si>
  <si>
    <t>tumor - ductal</t>
  </si>
  <si>
    <t>tumor - dysplastic</t>
  </si>
  <si>
    <t>tumor - embryoid</t>
  </si>
  <si>
    <t>tumor - EMT</t>
  </si>
  <si>
    <t>tumor - encapsulated</t>
  </si>
  <si>
    <t>tumor - endocrine</t>
  </si>
  <si>
    <t>tumor - endometrioid</t>
  </si>
  <si>
    <t>tumor - endothelial</t>
  </si>
  <si>
    <t>tumor - eosinophilic</t>
  </si>
  <si>
    <t>tumor - epidermoid</t>
  </si>
  <si>
    <t>tumor - epithelial</t>
  </si>
  <si>
    <t>tumor - exophytic</t>
  </si>
  <si>
    <t>tumor - fibrous</t>
  </si>
  <si>
    <t>tumor - flat</t>
  </si>
  <si>
    <t>tumor - follicular</t>
  </si>
  <si>
    <t>tumor - giant cell</t>
  </si>
  <si>
    <t>tumor - glandular</t>
  </si>
  <si>
    <t>tumor - glial</t>
  </si>
  <si>
    <t>tumor - gonadal stromal</t>
  </si>
  <si>
    <t>tumor - granular cell</t>
  </si>
  <si>
    <t>tumor - granular cell - benign</t>
  </si>
  <si>
    <t>tumor - granular cell - malignant</t>
  </si>
  <si>
    <t>tumor - granulosa cell</t>
  </si>
  <si>
    <t>tumor - granulosa-theca cell</t>
  </si>
  <si>
    <t>tumor - granulosa-theca cell - benign</t>
  </si>
  <si>
    <t>tumor - granulosa-theca cell - malignant</t>
  </si>
  <si>
    <t>tumor - hepatoid</t>
  </si>
  <si>
    <t>tumor - high grade</t>
  </si>
  <si>
    <t>tumor - histiocytic</t>
  </si>
  <si>
    <t>tumor - keratocystic</t>
  </si>
  <si>
    <t>tumor - large blue cell</t>
  </si>
  <si>
    <t>tumor - large cell</t>
  </si>
  <si>
    <t>tumor - large invasive</t>
  </si>
  <si>
    <t>tumor - lepidic</t>
  </si>
  <si>
    <t>tumor - lipid cell</t>
  </si>
  <si>
    <t>tumor - lipoid cell</t>
  </si>
  <si>
    <t>tumor - lobular</t>
  </si>
  <si>
    <t>tumor - locally invasive</t>
  </si>
  <si>
    <t>tumor - low grade</t>
  </si>
  <si>
    <t>tumor - luminal</t>
  </si>
  <si>
    <t>tumor - lymphoid</t>
  </si>
  <si>
    <t>tumor - malignant</t>
  </si>
  <si>
    <t>tumor - mesenchymal</t>
  </si>
  <si>
    <t>tumor - metaplastic</t>
  </si>
  <si>
    <t>tumor - microacinar</t>
  </si>
  <si>
    <t>tumor - microacinar/adenosquamous</t>
  </si>
  <si>
    <t>tumor - microinvasive</t>
  </si>
  <si>
    <t>tumor - micropapillary</t>
  </si>
  <si>
    <t>tumor - microscopic</t>
  </si>
  <si>
    <t>tumor - mixed</t>
  </si>
  <si>
    <t>tumor - mixed - benign</t>
  </si>
  <si>
    <t>tumor - mixed - malignant</t>
  </si>
  <si>
    <t>tumor - moderately-differentiated</t>
  </si>
  <si>
    <t>tumor - mucinous</t>
  </si>
  <si>
    <t>tumor - myoepithelial</t>
  </si>
  <si>
    <t>tumor - neuroectodermal</t>
  </si>
  <si>
    <t>tumor - neuroendocrine</t>
  </si>
  <si>
    <t>tumor - neuroendocrine - primitive</t>
  </si>
  <si>
    <t>tumor - neuroendocrine - well-differentiated</t>
  </si>
  <si>
    <t>tumor - neuroepithelial</t>
  </si>
  <si>
    <t>tumor - nodular</t>
  </si>
  <si>
    <t>tumor - non-hematopoietic</t>
  </si>
  <si>
    <t>tumor - non-mesenchymal</t>
  </si>
  <si>
    <t>tumor - nonperibronchial</t>
  </si>
  <si>
    <t>tumor - nonperipleural</t>
  </si>
  <si>
    <t>tumor - osteoblastic</t>
  </si>
  <si>
    <t>tumor - papillary</t>
  </si>
  <si>
    <t>tumor - papillary cystic</t>
  </si>
  <si>
    <t>tumor - papillary serous</t>
  </si>
  <si>
    <t>tumor - papillo-medullary</t>
  </si>
  <si>
    <t>tumor - peribronchial</t>
  </si>
  <si>
    <t>tumor - peripleural</t>
  </si>
  <si>
    <t>tumor - phyllodes</t>
  </si>
  <si>
    <t>tumor - phyllodes - malignant</t>
  </si>
  <si>
    <t>tumor - phyllodes-like</t>
  </si>
  <si>
    <t>tumor - pilar</t>
  </si>
  <si>
    <t>tumor - plasmacytoid</t>
  </si>
  <si>
    <t>tumor - pleomorphic</t>
  </si>
  <si>
    <t>tumor - polypoid</t>
  </si>
  <si>
    <t>tumor - poorly differentiated</t>
  </si>
  <si>
    <t>tumor - pre-invasive</t>
  </si>
  <si>
    <t>tumor - reticuloendothelial</t>
  </si>
  <si>
    <t>tumor - rhabdoid</t>
  </si>
  <si>
    <t>tumor - rhabdoid - malignant</t>
  </si>
  <si>
    <t>tumor - round cell</t>
  </si>
  <si>
    <t>tumor - round cell - malignant</t>
  </si>
  <si>
    <t>tumor - sarcomatoid</t>
  </si>
  <si>
    <t>tumor - sarcomatous</t>
  </si>
  <si>
    <t>tumor - scirrhous</t>
  </si>
  <si>
    <t>tumor - serous</t>
  </si>
  <si>
    <t>tumor - serrated</t>
  </si>
  <si>
    <t>tumor - sessile</t>
  </si>
  <si>
    <t>tumor - small cell</t>
  </si>
  <si>
    <t>tumor - small cell - malignant</t>
  </si>
  <si>
    <t>tumor - soft tissue</t>
  </si>
  <si>
    <t>tumor - solid</t>
  </si>
  <si>
    <t>tumor - solid - malignant</t>
  </si>
  <si>
    <t>tumor - spindle cell</t>
  </si>
  <si>
    <t>tumor - spindle cell - benign</t>
  </si>
  <si>
    <t>tumor - spindle cell - malignant</t>
  </si>
  <si>
    <t>tumor - squamous</t>
  </si>
  <si>
    <t>tumor - stromal</t>
  </si>
  <si>
    <t>tumor - stromal - benign</t>
  </si>
  <si>
    <t>tumor - stromal - malignant</t>
  </si>
  <si>
    <t>tumor - trabecular</t>
  </si>
  <si>
    <t>tumor - triton</t>
  </si>
  <si>
    <t>tumor - tubular</t>
  </si>
  <si>
    <t>tumor - tubular - scirrhous</t>
  </si>
  <si>
    <t>tumor - tubulostromal</t>
  </si>
  <si>
    <t>tumor - type C</t>
  </si>
  <si>
    <t>tumor - type P</t>
  </si>
  <si>
    <t>tumor - unclassified</t>
  </si>
  <si>
    <t>tumor - undifferentiated</t>
  </si>
  <si>
    <t>tumor - vascular</t>
  </si>
  <si>
    <t>tumor - villous</t>
  </si>
  <si>
    <t>tumor - well-differentiated</t>
  </si>
  <si>
    <t>vaginal intraepithelial neoplasia (VIN) (VaIN)</t>
  </si>
  <si>
    <t>vaginal intraepithelial neoplasia - grade 1 (VIN1) (VaIN1)</t>
  </si>
  <si>
    <t>vaginal intraepithelial neoplasia - grade 2 (VIN2) (VaIN2)</t>
  </si>
  <si>
    <t>vaginal intraepithelial neoplasia - grade 3 (VIN3) (VaIN3)</t>
  </si>
  <si>
    <t>tumorclassification_key</t>
  </si>
  <si>
    <t>parent tumor classification grouped</t>
  </si>
  <si>
    <t>Acanthoma (Code C7419)</t>
  </si>
  <si>
    <t>NCI Thesaurus matching term</t>
  </si>
  <si>
    <t>NCI Thesaurus Matching sub-term</t>
  </si>
  <si>
    <t>(No match found.)</t>
  </si>
  <si>
    <t>Adenocarcinoma with Squamous Metaplasia (Code C4200)</t>
  </si>
  <si>
    <t>(Same as parental)</t>
  </si>
  <si>
    <t>Adenocarcinoma (Code C2852)</t>
  </si>
  <si>
    <t>Adenocarcinoma In Situ (Code C4123)</t>
  </si>
  <si>
    <t>(No parental match found, but NCIt has subtypes and organ specific types.)</t>
  </si>
  <si>
    <t>Warthin Tumor (Code C2854)</t>
  </si>
  <si>
    <t>Adenoma (Code C2855)</t>
  </si>
  <si>
    <t>NCI Thesaurus term specific for mouse</t>
  </si>
  <si>
    <t>NCI Thesaurus term specific for another organism</t>
  </si>
  <si>
    <t>Experimental Organism Benign Adenomyoepithelioma (Code C124607)</t>
  </si>
  <si>
    <r>
      <t xml:space="preserve">Adenomyoepithelioma of the Mouse </t>
    </r>
    <r>
      <rPr>
        <b/>
        <sz val="12"/>
        <color rgb="FFFF0000"/>
        <rFont val="Calibri (Body)_x0000_"/>
      </rPr>
      <t>Mammary Gland</t>
    </r>
    <r>
      <rPr>
        <b/>
        <sz val="12"/>
        <color theme="9" tint="-0.249977111117893"/>
        <rFont val="Calibri"/>
        <family val="2"/>
        <scheme val="minor"/>
      </rPr>
      <t xml:space="preserve"> (Code C21666)</t>
    </r>
  </si>
  <si>
    <t>Adenomyoma (Code C3726)</t>
  </si>
  <si>
    <t>Adenosarcoma (Code C9474)</t>
  </si>
  <si>
    <t>Ameloblastoma (Code C4313)</t>
  </si>
  <si>
    <t>Rat Ameloblastoma (Code C60327)</t>
  </si>
  <si>
    <r>
      <rPr>
        <b/>
        <sz val="12"/>
        <color rgb="FFFF0000"/>
        <rFont val="Calibri (Body)_x0000_"/>
      </rPr>
      <t>Breast</t>
    </r>
    <r>
      <rPr>
        <b/>
        <sz val="12"/>
        <color rgb="FF941100"/>
        <rFont val="Calibri"/>
        <family val="2"/>
        <scheme val="minor"/>
      </rPr>
      <t xml:space="preserve"> Adenomyoepithelioma (Code C6899)</t>
    </r>
  </si>
  <si>
    <r>
      <rPr>
        <b/>
        <sz val="12"/>
        <color rgb="FFFF0000"/>
        <rFont val="Calibri (Body)_x0000_"/>
      </rPr>
      <t>Ovarian Sertoli-Leydig Cell</t>
    </r>
    <r>
      <rPr>
        <b/>
        <sz val="12"/>
        <color rgb="FF941100"/>
        <rFont val="Calibri"/>
        <family val="2"/>
        <scheme val="minor"/>
      </rPr>
      <t xml:space="preserve"> Tumor (Code C2880)</t>
    </r>
  </si>
  <si>
    <t>Hemangioendothelioma (Code C3084)</t>
  </si>
  <si>
    <t>Angiolipoma (Code C3733)</t>
  </si>
  <si>
    <t>Sub-term of "lipoma" in NCIt</t>
  </si>
  <si>
    <t>Notes</t>
  </si>
  <si>
    <t>Hemangioma (Code C3085)</t>
  </si>
  <si>
    <t>Synonym of "hemangioma" in NCIt</t>
  </si>
  <si>
    <t>Mouse Angioma (Code C21620)</t>
  </si>
  <si>
    <t>Angiomyolipoma (Code C3734)</t>
  </si>
  <si>
    <t>Sub-term of "PEComa" in NCIt</t>
  </si>
  <si>
    <t>Angiosarcoma (Code C3088)</t>
  </si>
  <si>
    <t>Mouse Angiosarcoma (Code C24016)</t>
  </si>
  <si>
    <t>Astrocytoma (Code C60781)</t>
  </si>
  <si>
    <t>Anaplastic Astrocytoma (Code C9477)</t>
  </si>
  <si>
    <t>Pilocytic Astrocytoma (Code C4047)</t>
  </si>
  <si>
    <t>Fibrillary Astrocytoma (Code C4322)</t>
  </si>
  <si>
    <t>child of "diffuse astrocytoma"; granchild of "astrocytoma"</t>
  </si>
  <si>
    <t>Gemistocytic Astrocytoma (Code C4321)</t>
  </si>
  <si>
    <t>Mouse Diffuse Astrocytoma (Code C21933)</t>
  </si>
  <si>
    <t>Mouse Anaplastic Astrocytoma (Code C21937)</t>
  </si>
  <si>
    <t>Mouse Fibrillary Astrocytoma (Code C21934)</t>
  </si>
  <si>
    <t>Mouse Pilocytic Astrocytoma (Code C21941)</t>
  </si>
  <si>
    <t>Mouse Gemistocytic Astrocytoma (Code C21936)</t>
  </si>
  <si>
    <t>Atypia (Code C9478)</t>
  </si>
  <si>
    <t>Rat Malignant Astrocytoma (Code C60436); Experimental Organism Malignant Astrocytoma (Code C119574)</t>
  </si>
  <si>
    <t>Glandular Cell Atypia (Code C8341)</t>
  </si>
  <si>
    <t>chld of "cytologic atypia"; granchild of "atypia"</t>
  </si>
  <si>
    <t>Biliary Intraepithelial Neoplasia (Code C4843)</t>
  </si>
  <si>
    <t>Blastoma (Code C8997)</t>
  </si>
  <si>
    <t>Experimental Organism Basal Cell Carcinoma (Code C111199)</t>
  </si>
  <si>
    <t>Mouse Carcinoma (Code C24010)</t>
  </si>
  <si>
    <t>Carcinoma (Code C2916)</t>
  </si>
  <si>
    <t>Carcinoma In Situ (Code C2917)</t>
  </si>
  <si>
    <t>child of "carcinoma" in NCIt</t>
  </si>
  <si>
    <r>
      <t xml:space="preserve">Carcinoma In Situ of the Mouse </t>
    </r>
    <r>
      <rPr>
        <b/>
        <sz val="12"/>
        <color rgb="FFFF0000"/>
        <rFont val="Calibri (Body)_x0000_"/>
      </rPr>
      <t>Antrum</t>
    </r>
    <r>
      <rPr>
        <b/>
        <sz val="12"/>
        <color theme="9" tint="-0.249977111117893"/>
        <rFont val="Calibri"/>
        <family val="2"/>
        <scheme val="minor"/>
      </rPr>
      <t xml:space="preserve"> (Code C24226); Carcinoma In Situ of the Mouse </t>
    </r>
    <r>
      <rPr>
        <b/>
        <sz val="12"/>
        <color rgb="FFFF0000"/>
        <rFont val="Calibri (Body)_x0000_"/>
      </rPr>
      <t>Mammary Gland</t>
    </r>
    <r>
      <rPr>
        <b/>
        <sz val="12"/>
        <color theme="9" tint="-0.249977111117893"/>
        <rFont val="Calibri"/>
        <family val="2"/>
        <scheme val="minor"/>
      </rPr>
      <t xml:space="preserve"> (Code C21677)</t>
    </r>
  </si>
  <si>
    <r>
      <t xml:space="preserve">Ductal </t>
    </r>
    <r>
      <rPr>
        <b/>
        <sz val="12"/>
        <color rgb="FFFF0000"/>
        <rFont val="Calibri (Body)_x0000_"/>
      </rPr>
      <t>Breast</t>
    </r>
    <r>
      <rPr>
        <sz val="12"/>
        <color rgb="FF7030A0"/>
        <rFont val="Calibri"/>
        <family val="2"/>
        <scheme val="minor"/>
      </rPr>
      <t xml:space="preserve"> Carcinoma In Situ (Code C2924)</t>
    </r>
  </si>
  <si>
    <r>
      <t xml:space="preserve">Lobular </t>
    </r>
    <r>
      <rPr>
        <b/>
        <sz val="12"/>
        <color rgb="FFFF0000"/>
        <rFont val="Calibri (Body)_x0000_"/>
      </rPr>
      <t>Breast</t>
    </r>
    <r>
      <rPr>
        <sz val="12"/>
        <color rgb="FF7030A0"/>
        <rFont val="Calibri"/>
        <family val="2"/>
        <scheme val="minor"/>
      </rPr>
      <t xml:space="preserve"> Carcinoma In Situ (Code C4018)</t>
    </r>
  </si>
  <si>
    <t>Carcinosarcoma (Code C34448)</t>
  </si>
  <si>
    <r>
      <t xml:space="preserve">Mouse </t>
    </r>
    <r>
      <rPr>
        <b/>
        <sz val="12"/>
        <color rgb="FFFF0000"/>
        <rFont val="Calibri (Body)_x0000_"/>
      </rPr>
      <t>Gastric</t>
    </r>
    <r>
      <rPr>
        <b/>
        <sz val="12"/>
        <color theme="9" tint="-0.249977111117893"/>
        <rFont val="Calibri"/>
        <family val="2"/>
        <scheme val="minor"/>
      </rPr>
      <t xml:space="preserve"> Carcinosarcoma (Code C24244); Mouse </t>
    </r>
    <r>
      <rPr>
        <b/>
        <sz val="12"/>
        <color rgb="FFFF0000"/>
        <rFont val="Calibri (Body)_x0000_"/>
      </rPr>
      <t>Gallbladder</t>
    </r>
    <r>
      <rPr>
        <b/>
        <sz val="12"/>
        <color theme="9" tint="-0.249977111117893"/>
        <rFont val="Calibri"/>
        <family val="2"/>
        <scheme val="minor"/>
      </rPr>
      <t xml:space="preserve"> Carcinosarcoma (Code C24152); Carcinosarcoma of the Mouse </t>
    </r>
    <r>
      <rPr>
        <b/>
        <sz val="12"/>
        <color rgb="FFFF0000"/>
        <rFont val="Calibri (Body)_x0000_"/>
      </rPr>
      <t>Prostate Gland</t>
    </r>
    <r>
      <rPr>
        <b/>
        <sz val="12"/>
        <color theme="9" tint="-0.249977111117893"/>
        <rFont val="Calibri"/>
        <family val="2"/>
        <scheme val="minor"/>
      </rPr>
      <t xml:space="preserve"> (Code C21754)</t>
    </r>
  </si>
  <si>
    <t>Cementoblastoma (Code C4308)</t>
  </si>
  <si>
    <r>
      <t xml:space="preserve">Cementoma (Code C2933) </t>
    </r>
    <r>
      <rPr>
        <b/>
        <sz val="12"/>
        <color rgb="FFFF0000"/>
        <rFont val="Calibri (Body)_x0000_"/>
      </rPr>
      <t>Retired Concept</t>
    </r>
    <r>
      <rPr>
        <sz val="12"/>
        <color rgb="FF941100"/>
        <rFont val="Calibri"/>
        <family val="2"/>
        <scheme val="minor"/>
      </rPr>
      <t xml:space="preserve">  (See: </t>
    </r>
    <r>
      <rPr>
        <b/>
        <sz val="12"/>
        <color rgb="FFFF0000"/>
        <rFont val="Calibri (Body)_x0000_"/>
      </rPr>
      <t>Cementoblastoma</t>
    </r>
    <r>
      <rPr>
        <sz val="12"/>
        <color rgb="FF941100"/>
        <rFont val="Calibri"/>
        <family val="2"/>
        <scheme val="minor"/>
      </rPr>
      <t>)</t>
    </r>
  </si>
  <si>
    <t>Cervical Intraepithelial Neoplasia (Code C3782)</t>
  </si>
  <si>
    <t>Carotid Body Paraganglioma (Code C2932)</t>
  </si>
  <si>
    <t>Myeloid Sarcoma (Code C3520)</t>
  </si>
  <si>
    <t>Cholangiocarcinoma (Code C4436)</t>
  </si>
  <si>
    <t>Mouse Cholangiocarcinoma (Code C38739)</t>
  </si>
  <si>
    <t>Rat Cholangiocarcinoma (Code C60372); Hamster Cholangiocarcinoma (Code C134566)</t>
  </si>
  <si>
    <t>Bile Duct Adenoma (Code C2942)</t>
  </si>
  <si>
    <t>Mouse Cholangioma (Code C38740)</t>
  </si>
  <si>
    <t>Rat Cholangioma (Code C60374)</t>
  </si>
  <si>
    <t>Chondroblastoma (Code C2945)</t>
  </si>
  <si>
    <r>
      <t xml:space="preserve">Chondroblastoma of the Mouse </t>
    </r>
    <r>
      <rPr>
        <b/>
        <sz val="12"/>
        <color rgb="FFFF0000"/>
        <rFont val="Calibri (Body)_x0000_"/>
      </rPr>
      <t>Skeletal System, Malignant</t>
    </r>
    <r>
      <rPr>
        <b/>
        <sz val="12"/>
        <color theme="9" tint="-0.249977111117893"/>
        <rFont val="Calibri"/>
        <family val="2"/>
        <scheme val="minor"/>
      </rPr>
      <t xml:space="preserve"> (Code C22972); Chondroblastoma of the Mouse </t>
    </r>
    <r>
      <rPr>
        <b/>
        <sz val="12"/>
        <color rgb="FFFF0000"/>
        <rFont val="Calibri (Body)_x0000_"/>
      </rPr>
      <t>Skeletal System, NOS</t>
    </r>
    <r>
      <rPr>
        <b/>
        <sz val="12"/>
        <color theme="9" tint="-0.249977111117893"/>
        <rFont val="Calibri"/>
        <family val="2"/>
        <scheme val="minor"/>
      </rPr>
      <t xml:space="preserve"> (Code C22971)</t>
    </r>
  </si>
  <si>
    <t>Chondroma (Code C53459)</t>
  </si>
  <si>
    <t>Rat Chondroma (Code C60375)</t>
  </si>
  <si>
    <r>
      <t xml:space="preserve">Chondroma of the Mouse </t>
    </r>
    <r>
      <rPr>
        <b/>
        <sz val="12"/>
        <color rgb="FFFF0000"/>
        <rFont val="Calibri (Body)_x0000_"/>
      </rPr>
      <t>Nervous System</t>
    </r>
    <r>
      <rPr>
        <b/>
        <sz val="12"/>
        <color theme="9" tint="-0.249977111117893"/>
        <rFont val="Calibri"/>
        <family val="2"/>
        <scheme val="minor"/>
      </rPr>
      <t xml:space="preserve"> (Code C22041); Chondroma of the Mouse </t>
    </r>
    <r>
      <rPr>
        <b/>
        <sz val="12"/>
        <color rgb="FFFF0000"/>
        <rFont val="Calibri (Body)_x0000_"/>
      </rPr>
      <t>Skeletal System, NOS</t>
    </r>
    <r>
      <rPr>
        <b/>
        <sz val="12"/>
        <color theme="9" tint="-0.249977111117893"/>
        <rFont val="Calibri"/>
        <family val="2"/>
        <scheme val="minor"/>
      </rPr>
      <t xml:space="preserve"> (Code C22966)</t>
    </r>
  </si>
  <si>
    <t>Chondrosarcoma (Code C2946)</t>
  </si>
  <si>
    <t>Mouse Chondrosarcoma (Code C24018)</t>
  </si>
  <si>
    <t>Rat Chondrosarcoma (Code C60376)</t>
  </si>
  <si>
    <t>Chordoma (Code C2947)</t>
  </si>
  <si>
    <t>Rat Benign Chordoma (Code C60334); Rat Malignant Chordoma (Code C60438)</t>
  </si>
  <si>
    <t>Choriocarcinoma (Code C2948)</t>
  </si>
  <si>
    <t>Rat Choriocarcinoma (Code C60377)</t>
  </si>
  <si>
    <t>Mouse Choriocarcinoma (Code C30051)</t>
  </si>
  <si>
    <t>Choristoma (Code C80348)</t>
  </si>
  <si>
    <t>Comedocarcinoma (Code C4188)</t>
  </si>
  <si>
    <t>Craniopharyngioma (Code C2964)</t>
  </si>
  <si>
    <r>
      <t xml:space="preserve">Rat </t>
    </r>
    <r>
      <rPr>
        <b/>
        <sz val="12"/>
        <color rgb="FFFF0000"/>
        <rFont val="Calibri (Body)_x0000_"/>
      </rPr>
      <t>Benign</t>
    </r>
    <r>
      <rPr>
        <b/>
        <sz val="12"/>
        <color theme="8" tint="-0.249977111117893"/>
        <rFont val="Calibri"/>
        <family val="2"/>
        <scheme val="minor"/>
      </rPr>
      <t xml:space="preserve"> Craniopharyngioma (Code C60335); Rat </t>
    </r>
    <r>
      <rPr>
        <b/>
        <sz val="12"/>
        <color rgb="FFFF0000"/>
        <rFont val="Calibri (Body)_x0000_"/>
      </rPr>
      <t>Malignant</t>
    </r>
    <r>
      <rPr>
        <b/>
        <sz val="12"/>
        <color theme="8" tint="-0.249977111117893"/>
        <rFont val="Calibri"/>
        <family val="2"/>
        <scheme val="minor"/>
      </rPr>
      <t xml:space="preserve"> Craniopharyngioma (Code C60439)</t>
    </r>
  </si>
  <si>
    <t>Mouse Craniopharyngioma (Code C22073)</t>
  </si>
  <si>
    <t>Cylindroma (Code C27094)</t>
  </si>
  <si>
    <r>
      <t xml:space="preserve">Cylindroma </t>
    </r>
    <r>
      <rPr>
        <b/>
        <sz val="12"/>
        <color rgb="FFFF0000"/>
        <rFont val="Calibri (Body)_x0000_"/>
      </rPr>
      <t>Type of Basaloid Follicular Neoplasm</t>
    </r>
    <r>
      <rPr>
        <b/>
        <sz val="12"/>
        <color theme="9" tint="-0.249977111117893"/>
        <rFont val="Calibri"/>
        <family val="2"/>
        <scheme val="minor"/>
      </rPr>
      <t xml:space="preserve"> of the Mouse </t>
    </r>
    <r>
      <rPr>
        <b/>
        <sz val="12"/>
        <color rgb="FFFF0000"/>
        <rFont val="Calibri (Body)_x0000_"/>
      </rPr>
      <t>Skin</t>
    </r>
    <r>
      <rPr>
        <b/>
        <sz val="12"/>
        <color theme="9" tint="-0.249977111117893"/>
        <rFont val="Calibri"/>
        <family val="2"/>
        <scheme val="minor"/>
      </rPr>
      <t xml:space="preserve"> (Code C21819)</t>
    </r>
  </si>
  <si>
    <t>Cyst (Code C2978)</t>
  </si>
  <si>
    <r>
      <t xml:space="preserve">Follicular Cyst of the Mouse </t>
    </r>
    <r>
      <rPr>
        <b/>
        <sz val="12"/>
        <color rgb="FFFF0000"/>
        <rFont val="Calibri (Body)_x0000_"/>
      </rPr>
      <t>Skin</t>
    </r>
    <r>
      <rPr>
        <b/>
        <sz val="12"/>
        <color theme="9" tint="-0.249977111117893"/>
        <rFont val="Calibri"/>
        <family val="2"/>
        <scheme val="minor"/>
      </rPr>
      <t xml:space="preserve"> (Code C21866)</t>
    </r>
  </si>
  <si>
    <t>Cystadenocarcinoma (Code C2971)</t>
  </si>
  <si>
    <t>Rat Cystadenocarcinoma (Code C60383)</t>
  </si>
  <si>
    <r>
      <t xml:space="preserve">Mouse </t>
    </r>
    <r>
      <rPr>
        <b/>
        <sz val="12"/>
        <color rgb="FFFF0000"/>
        <rFont val="Calibri (Body)_x0000_"/>
      </rPr>
      <t>Ovarian</t>
    </r>
    <r>
      <rPr>
        <b/>
        <sz val="12"/>
        <color theme="9" tint="-0.249977111117893"/>
        <rFont val="Calibri"/>
        <family val="2"/>
        <scheme val="minor"/>
      </rPr>
      <t xml:space="preserve"> Cystadenocarcinoma (Code C30048)</t>
    </r>
  </si>
  <si>
    <t>Mucinous Cystadenocarcinoma (Code C3776)</t>
  </si>
  <si>
    <r>
      <t xml:space="preserve">Mucinous Cystadenocarcinoma of the Mouse </t>
    </r>
    <r>
      <rPr>
        <b/>
        <sz val="12"/>
        <color rgb="FFFF0000"/>
        <rFont val="Calibri (Body)_x0000_"/>
      </rPr>
      <t>Ovary</t>
    </r>
    <r>
      <rPr>
        <b/>
        <sz val="12"/>
        <color theme="9" tint="-0.249977111117893"/>
        <rFont val="Calibri"/>
        <family val="2"/>
        <scheme val="minor"/>
      </rPr>
      <t xml:space="preserve"> (Code C22769)</t>
    </r>
  </si>
  <si>
    <t>Papillary Cystadenocarcinoma (Code C3777)</t>
  </si>
  <si>
    <t>Cystadenoma (Code C2972)</t>
  </si>
  <si>
    <t>Rat Cystadenoma (Code C60384)</t>
  </si>
  <si>
    <t>Malignant Placental Neoplasm (Code C3555) (Syn: deciduoma, malignant)</t>
  </si>
  <si>
    <t>Dentinoma (Code C4307) [Retired Concept]</t>
  </si>
  <si>
    <t>Skin Fibrous Histiocytoma (Code C6801)</t>
  </si>
  <si>
    <t>Dermatofibrosarcoma Protuberans (Code C4683)</t>
  </si>
  <si>
    <t>Desmoid-Type Fibromatosis (Code C9182); Periosteal Desmoid Tumor (Code C97065)</t>
  </si>
  <si>
    <t>Dysgerminoma (Code C2996)</t>
  </si>
  <si>
    <t>Mouse Dysgerminoma (Code C22847)</t>
  </si>
  <si>
    <r>
      <rPr>
        <b/>
        <sz val="12"/>
        <color rgb="FFFF0000"/>
        <rFont val="Calibri (Body)_x0000_"/>
      </rPr>
      <t>Myeloid</t>
    </r>
    <r>
      <rPr>
        <b/>
        <sz val="12"/>
        <color theme="9" tint="-0.249977111117893"/>
        <rFont val="Calibri"/>
        <family val="2"/>
        <scheme val="minor"/>
      </rPr>
      <t xml:space="preserve"> Dysplasia of Mouse (Code C21898)</t>
    </r>
  </si>
  <si>
    <t>Dysplasia (Code C4086)</t>
  </si>
  <si>
    <t>Enchondroma (Code C3007)</t>
  </si>
  <si>
    <t>Serous Endometrial Intraepithelial Carcinoma (Code C40152)</t>
  </si>
  <si>
    <t>Endometrial Intraepithelial Neoplasia (Code C27789)</t>
  </si>
  <si>
    <t>Ependymoma (Code C3017)</t>
  </si>
  <si>
    <t>Mouse Ependymoma (Code C21951)</t>
  </si>
  <si>
    <t>Rat Benign Ependymoma (Code C60337); Rat Malignant Ependymoma (Code C60441)</t>
  </si>
  <si>
    <t>Olfactory Neuroblastoma (Code C3789)</t>
  </si>
  <si>
    <t>Odontoma (Code C3287)</t>
  </si>
  <si>
    <t>Rat Fibroadenoma (Code C60401)</t>
  </si>
  <si>
    <r>
      <rPr>
        <b/>
        <sz val="12"/>
        <color rgb="FFFF0000"/>
        <rFont val="Calibri (Body)_x0000_"/>
      </rPr>
      <t>Breast</t>
    </r>
    <r>
      <rPr>
        <b/>
        <sz val="12"/>
        <color rgb="FF941100"/>
        <rFont val="Calibri"/>
        <family val="2"/>
        <scheme val="minor"/>
      </rPr>
      <t xml:space="preserve"> Fibroadenoma (Code C3744)</t>
    </r>
  </si>
  <si>
    <r>
      <t xml:space="preserve">Fibroadenoma of the Mouse </t>
    </r>
    <r>
      <rPr>
        <b/>
        <sz val="12"/>
        <color rgb="FFFF0000"/>
        <rFont val="Calibri (Body)_x0000_"/>
      </rPr>
      <t>Mammary Gland</t>
    </r>
    <r>
      <rPr>
        <b/>
        <sz val="12"/>
        <color theme="9" tint="-0.249977111117893"/>
        <rFont val="Calibri"/>
        <family val="2"/>
        <scheme val="minor"/>
      </rPr>
      <t xml:space="preserve"> (Code C21663)</t>
    </r>
  </si>
  <si>
    <t>Fibrolipoma (Code C4249)</t>
  </si>
  <si>
    <t>Fibroma (Code C3041)</t>
  </si>
  <si>
    <t>Mouse Fibroma (Code C21622)</t>
  </si>
  <si>
    <t>Rat Fibroma (Code C60402); Rattlesnake Fibroma (Code C134999); Rabbit Fibroma (Code C133740); Gerbil Fibroma (Code C134561)</t>
  </si>
  <si>
    <t>Chondromyxoid Fibroma (Code C3830)</t>
  </si>
  <si>
    <r>
      <t xml:space="preserve">Chondromyxoid Fibroma of the Mouse </t>
    </r>
    <r>
      <rPr>
        <b/>
        <sz val="12"/>
        <color rgb="FFFF0000"/>
        <rFont val="Calibri (Body)_x0000_"/>
      </rPr>
      <t>Skeletal System</t>
    </r>
    <r>
      <rPr>
        <b/>
        <sz val="12"/>
        <color theme="9" tint="-0.249977111117893"/>
        <rFont val="Calibri"/>
        <family val="2"/>
        <scheme val="minor"/>
      </rPr>
      <t xml:space="preserve"> (Code C22975)</t>
    </r>
  </si>
  <si>
    <t>Ossifying Fibroma (Code C8422)</t>
  </si>
  <si>
    <t>Fibromyxolipoma (Code C4251)</t>
  </si>
  <si>
    <t>Fibroepithelial Polyp (Code C3337)</t>
  </si>
  <si>
    <t>Fibrosarcoma (Code C3043)</t>
  </si>
  <si>
    <t>Mouse Fibrosarcoma (Code C24017)</t>
  </si>
  <si>
    <t>Rat Fibrosarcoma (Code C60403); Gerbil Fibrosarcoma (Code C134772); Hamster Fibrosarcoma (Code C134992); Quail Fibrosarcoma (Code C134950); Chicken Fibrosarcoma (Code C134557); Feline Fibrosarcoma (Code C134560); 
Budgerigar Fibrosarcoma (Code C134943)</t>
  </si>
  <si>
    <t>Ameloblastic Fibrosarcoma (Code C4317)</t>
  </si>
  <si>
    <t>Ganglioglioma (Code C3788)</t>
  </si>
  <si>
    <t>Mouse Ganglioglioma (Code C21971)</t>
  </si>
  <si>
    <r>
      <t xml:space="preserve">Experimental Organism </t>
    </r>
    <r>
      <rPr>
        <b/>
        <sz val="12"/>
        <color rgb="FFFF0000"/>
        <rFont val="Calibri (Body)_x0000_"/>
      </rPr>
      <t>Benign</t>
    </r>
    <r>
      <rPr>
        <b/>
        <sz val="12"/>
        <color theme="8" tint="-0.249977111117893"/>
        <rFont val="Calibri"/>
        <family val="2"/>
        <scheme val="minor"/>
      </rPr>
      <t xml:space="preserve"> Ganglioglioma (Code C119576)</t>
    </r>
  </si>
  <si>
    <t>Ganglioneuroblastoma (Code C3790)</t>
  </si>
  <si>
    <t>Mouse Ganglioneuroblastoma (Code C21994)</t>
  </si>
  <si>
    <t>Ganglioneuroma (Code C3049)</t>
  </si>
  <si>
    <r>
      <t xml:space="preserve">Rat </t>
    </r>
    <r>
      <rPr>
        <b/>
        <sz val="12"/>
        <color rgb="FFFF0000"/>
        <rFont val="Calibri (Body)_x0000_"/>
      </rPr>
      <t xml:space="preserve">C-Cell </t>
    </r>
    <r>
      <rPr>
        <b/>
        <sz val="12"/>
        <color theme="8" tint="-0.249977111117893"/>
        <rFont val="Calibri"/>
        <family val="2"/>
        <scheme val="minor"/>
      </rPr>
      <t>Ganglioneuroma (Code C63915)</t>
    </r>
  </si>
  <si>
    <t>Gastrin-Producing Neuroendocrine Tumor (Code C3050)</t>
  </si>
  <si>
    <t>Gastrointestinal Intraepithelial Neoplasia of Mouse (Code C22116)</t>
  </si>
  <si>
    <t>Digestive System Intraepithelial Neoplasia (Code C8962)</t>
  </si>
  <si>
    <t>Gastrointestinal Stromal Tumor (Code C3868)</t>
  </si>
  <si>
    <t>Canine Gastrointestinal Stromal Tumor (Code C158783)</t>
  </si>
  <si>
    <r>
      <t xml:space="preserve">Mouse </t>
    </r>
    <r>
      <rPr>
        <b/>
        <sz val="12"/>
        <color rgb="FFFF0000"/>
        <rFont val="Calibri (Body)_x0000_"/>
      </rPr>
      <t>Gastric</t>
    </r>
    <r>
      <rPr>
        <b/>
        <sz val="12"/>
        <color theme="9" tint="-0.249977111117893"/>
        <rFont val="Calibri"/>
        <family val="2"/>
        <scheme val="minor"/>
      </rPr>
      <t xml:space="preserve"> Gastrointestinal Stromal Tumor (Code C24212)</t>
    </r>
  </si>
  <si>
    <t>Glioblastoma (Code C3058)</t>
  </si>
  <si>
    <t>Mouse Glioblastoma (Code C21938)</t>
  </si>
  <si>
    <t>Gliosarcoma (Code C3796)</t>
  </si>
  <si>
    <t>Giant Cell Glioblastoma (Code C4325)</t>
  </si>
  <si>
    <t>Mouse Giant Cell Glioblastoma (Code C21939)</t>
  </si>
  <si>
    <t>Mouse Gliosarcoma (Code C21940)</t>
  </si>
  <si>
    <t>Glioma (Code C3059)</t>
  </si>
  <si>
    <t>Rat Malignant Glioma (Code C64069)</t>
  </si>
  <si>
    <t>Canine Glioma (Code C129297)</t>
  </si>
  <si>
    <t>Mouse Gliomatosis Cerebri (Code C21964)</t>
  </si>
  <si>
    <r>
      <t xml:space="preserve">Anaplastic </t>
    </r>
    <r>
      <rPr>
        <b/>
        <sz val="12"/>
        <color rgb="FFFF0000"/>
        <rFont val="Calibri (Body)_x0000_"/>
      </rPr>
      <t>Brain Stem</t>
    </r>
    <r>
      <rPr>
        <sz val="12"/>
        <color rgb="FF7030A0"/>
        <rFont val="Calibri"/>
        <family val="2"/>
        <scheme val="minor"/>
      </rPr>
      <t xml:space="preserve"> Glioma (Code C7446)</t>
    </r>
  </si>
  <si>
    <r>
      <t>Diffuse Glioma (Code C129325) [missing "</t>
    </r>
    <r>
      <rPr>
        <b/>
        <sz val="12"/>
        <color rgb="FFFF0000"/>
        <rFont val="Calibri (Body)_x0000_"/>
      </rPr>
      <t>high-grade</t>
    </r>
    <r>
      <rPr>
        <sz val="12"/>
        <color rgb="FF7030A0"/>
        <rFont val="Calibri"/>
        <family val="2"/>
        <scheme val="minor"/>
      </rPr>
      <t>"]</t>
    </r>
  </si>
  <si>
    <t>Malignant Glioma (Code C4822)</t>
  </si>
  <si>
    <t>Gliomatosis Cerebri (Code C4318)</t>
  </si>
  <si>
    <t>Mouse Glucagonoma (Code C34054)</t>
  </si>
  <si>
    <r>
      <rPr>
        <b/>
        <sz val="12"/>
        <color rgb="FFFF0000"/>
        <rFont val="Calibri (Body)_x0000_"/>
      </rPr>
      <t>Pancreatic</t>
    </r>
    <r>
      <rPr>
        <sz val="12"/>
        <color rgb="FF941100"/>
        <rFont val="Calibri"/>
        <family val="2"/>
        <scheme val="minor"/>
      </rPr>
      <t xml:space="preserve"> Glucagonoma (Code C95597)</t>
    </r>
  </si>
  <si>
    <t>Gonadoblastoma (Code C3754)</t>
  </si>
  <si>
    <r>
      <t xml:space="preserve">Gonadoblastoma of the Mouse </t>
    </r>
    <r>
      <rPr>
        <b/>
        <sz val="12"/>
        <color rgb="FFFF0000"/>
        <rFont val="Calibri (Body)_x0000_"/>
      </rPr>
      <t>Ovary</t>
    </r>
    <r>
      <rPr>
        <b/>
        <sz val="12"/>
        <color theme="9" tint="-0.249977111117893"/>
        <rFont val="Calibri"/>
        <family val="2"/>
        <scheme val="minor"/>
      </rPr>
      <t xml:space="preserve"> (Code C22872)</t>
    </r>
    <r>
      <rPr>
        <b/>
        <sz val="12"/>
        <color rgb="FFFF0000"/>
        <rFont val="Calibri (Body)_x0000_"/>
      </rPr>
      <t xml:space="preserve"> [Retired Concept]</t>
    </r>
  </si>
  <si>
    <t>Hamartoma (Code C3075)</t>
  </si>
  <si>
    <r>
      <t xml:space="preserve">Mouse </t>
    </r>
    <r>
      <rPr>
        <b/>
        <sz val="12"/>
        <color rgb="FFFF0000"/>
        <rFont val="Calibri (Body)_x0000_"/>
      </rPr>
      <t>Gastric</t>
    </r>
    <r>
      <rPr>
        <b/>
        <sz val="12"/>
        <color theme="9" tint="-0.249977111117893"/>
        <rFont val="Calibri"/>
        <family val="2"/>
        <scheme val="minor"/>
      </rPr>
      <t xml:space="preserve"> Hamartoma (Code C24204); Hamartoma of the Mouse </t>
    </r>
    <r>
      <rPr>
        <b/>
        <sz val="12"/>
        <color rgb="FFFF0000"/>
        <rFont val="Calibri (Body)_x0000_"/>
      </rPr>
      <t>Intestinal Tract</t>
    </r>
    <r>
      <rPr>
        <b/>
        <sz val="12"/>
        <color theme="9" tint="-0.249977111117893"/>
        <rFont val="Calibri"/>
        <family val="2"/>
        <scheme val="minor"/>
      </rPr>
      <t xml:space="preserve"> (Code C22104)</t>
    </r>
  </si>
  <si>
    <t>Hemangioblastoma (Code C3801)</t>
  </si>
  <si>
    <t>Mouse Hemangioblastoma (Code C22057)</t>
  </si>
  <si>
    <r>
      <t xml:space="preserve">Hemangioendothelioma of the Mouse </t>
    </r>
    <r>
      <rPr>
        <b/>
        <sz val="12"/>
        <color rgb="FFFF0000"/>
        <rFont val="Calibri (Body)_x0000_"/>
      </rPr>
      <t>Blood Vessel</t>
    </r>
    <r>
      <rPr>
        <b/>
        <sz val="12"/>
        <color theme="9" tint="-0.249977111117893"/>
        <rFont val="Calibri"/>
        <family val="2"/>
        <scheme val="minor"/>
      </rPr>
      <t>, Malignant (Code C22931)</t>
    </r>
  </si>
  <si>
    <r>
      <t xml:space="preserve">Hemangioendothelioma of the Mouse </t>
    </r>
    <r>
      <rPr>
        <b/>
        <sz val="12"/>
        <color rgb="FFFF0000"/>
        <rFont val="Calibri (Body)_x0000_"/>
      </rPr>
      <t>Blood Vessel, Benign</t>
    </r>
    <r>
      <rPr>
        <b/>
        <sz val="12"/>
        <color theme="9" tint="-0.249977111117893"/>
        <rFont val="Calibri"/>
        <family val="2"/>
        <scheme val="minor"/>
      </rPr>
      <t xml:space="preserve"> (Code C22929); Hemangioendothelioma of the Mouse </t>
    </r>
    <r>
      <rPr>
        <b/>
        <sz val="12"/>
        <color rgb="FFFF0000"/>
        <rFont val="Calibri (Body)_x0000_"/>
      </rPr>
      <t>Blood Vessel, NOS</t>
    </r>
    <r>
      <rPr>
        <b/>
        <sz val="12"/>
        <color theme="9" tint="-0.249977111117893"/>
        <rFont val="Calibri"/>
        <family val="2"/>
        <scheme val="minor"/>
      </rPr>
      <t xml:space="preserve"> (Code C22930); Hemangioendothelioma of the Mouse </t>
    </r>
    <r>
      <rPr>
        <b/>
        <sz val="12"/>
        <color rgb="FFFF0000"/>
        <rFont val="Calibri (Body)_x0000_"/>
      </rPr>
      <t>Thyroid Gland</t>
    </r>
    <r>
      <rPr>
        <b/>
        <sz val="12"/>
        <color theme="9" tint="-0.249977111117893"/>
        <rFont val="Calibri"/>
        <family val="2"/>
        <scheme val="minor"/>
      </rPr>
      <t xml:space="preserve"> (Code C134958)</t>
    </r>
  </si>
  <si>
    <r>
      <t xml:space="preserve">Hemangioma of the Mouse </t>
    </r>
    <r>
      <rPr>
        <b/>
        <sz val="12"/>
        <color rgb="FFFF0000"/>
        <rFont val="Calibri (Body)_x0000_"/>
      </rPr>
      <t>Blood Vessel</t>
    </r>
    <r>
      <rPr>
        <b/>
        <sz val="12"/>
        <color theme="9" tint="-0.249977111117893"/>
        <rFont val="Calibri"/>
        <family val="2"/>
        <scheme val="minor"/>
      </rPr>
      <t xml:space="preserve"> (Code C22920); Hemangioma of the Mouse </t>
    </r>
    <r>
      <rPr>
        <b/>
        <sz val="12"/>
        <color rgb="FFFF0000"/>
        <rFont val="Calibri (Body)_x0000_"/>
      </rPr>
      <t>Intestinal Tract</t>
    </r>
    <r>
      <rPr>
        <b/>
        <sz val="12"/>
        <color theme="9" tint="-0.249977111117893"/>
        <rFont val="Calibri"/>
        <family val="2"/>
        <scheme val="minor"/>
      </rPr>
      <t xml:space="preserve"> (Code C22149); Mouse </t>
    </r>
    <r>
      <rPr>
        <b/>
        <sz val="12"/>
        <color rgb="FFFF0000"/>
        <rFont val="Calibri (Body)_x0000_"/>
      </rPr>
      <t>Ovarian</t>
    </r>
    <r>
      <rPr>
        <b/>
        <sz val="12"/>
        <color theme="9" tint="-0.249977111117893"/>
        <rFont val="Calibri"/>
        <family val="2"/>
        <scheme val="minor"/>
      </rPr>
      <t xml:space="preserve"> Hemangioma (Code C30046); Mouse </t>
    </r>
    <r>
      <rPr>
        <b/>
        <sz val="12"/>
        <color rgb="FFFF0000"/>
        <rFont val="Calibri (Body)_x0000_"/>
      </rPr>
      <t>Gastric</t>
    </r>
    <r>
      <rPr>
        <b/>
        <sz val="12"/>
        <color theme="9" tint="-0.249977111117893"/>
        <rFont val="Calibri"/>
        <family val="2"/>
        <scheme val="minor"/>
      </rPr>
      <t xml:space="preserve"> Hemangioma (Code C24214)</t>
    </r>
  </si>
  <si>
    <t>Rat Hemangioma (Code C60413)</t>
  </si>
  <si>
    <t>Capillary Hemangioma (Code C7457)</t>
  </si>
  <si>
    <r>
      <t xml:space="preserve">Capillary Hemangioma of the Mouse </t>
    </r>
    <r>
      <rPr>
        <b/>
        <sz val="12"/>
        <color rgb="FFFF0000"/>
        <rFont val="Calibri (Body)_x0000_"/>
      </rPr>
      <t>Blood Vessel</t>
    </r>
    <r>
      <rPr>
        <b/>
        <sz val="12"/>
        <color theme="9" tint="-0.249977111117893"/>
        <rFont val="Calibri"/>
        <family val="2"/>
        <scheme val="minor"/>
      </rPr>
      <t xml:space="preserve"> (Code C22932)</t>
    </r>
  </si>
  <si>
    <t>Cavernous Hemangioma (Code C3086)</t>
  </si>
  <si>
    <t>Sclerosing Hemangioma (Code C7160)</t>
  </si>
  <si>
    <t>Hemangiopericytoma (Code C3087)</t>
  </si>
  <si>
    <t>Mouse Hemangiopericytoma (Code C21618)</t>
  </si>
  <si>
    <r>
      <t xml:space="preserve">Rat </t>
    </r>
    <r>
      <rPr>
        <b/>
        <sz val="12"/>
        <color rgb="FFFF0000"/>
        <rFont val="Calibri (Body)_x0000_"/>
      </rPr>
      <t>Benign</t>
    </r>
    <r>
      <rPr>
        <b/>
        <sz val="12"/>
        <color theme="8" tint="-0.249977111117893"/>
        <rFont val="Calibri"/>
        <family val="2"/>
        <scheme val="minor"/>
      </rPr>
      <t xml:space="preserve"> Hemangiopericytoma (Code C60342); Rat </t>
    </r>
    <r>
      <rPr>
        <b/>
        <sz val="12"/>
        <color rgb="FFFF0000"/>
        <rFont val="Calibri (Body)_x0000_"/>
      </rPr>
      <t>Malignant</t>
    </r>
    <r>
      <rPr>
        <b/>
        <sz val="12"/>
        <color theme="8" tint="-0.249977111117893"/>
        <rFont val="Calibri"/>
        <family val="2"/>
        <scheme val="minor"/>
      </rPr>
      <t xml:space="preserve"> Hemangiopericytoma (Code C60445)</t>
    </r>
  </si>
  <si>
    <t>Rat Hemangiosarcoma (Code C60414)</t>
  </si>
  <si>
    <r>
      <t xml:space="preserve">Mouse </t>
    </r>
    <r>
      <rPr>
        <b/>
        <sz val="12"/>
        <color rgb="FFFF0000"/>
        <rFont val="Calibri (Body)_x0000_"/>
      </rPr>
      <t>Ovarian</t>
    </r>
    <r>
      <rPr>
        <b/>
        <sz val="12"/>
        <color theme="9" tint="-0.249977111117893"/>
        <rFont val="Calibri"/>
        <family val="2"/>
        <scheme val="minor"/>
      </rPr>
      <t xml:space="preserve"> Hemangiosarcoma (Code C30055); Hemangiosarcoma of the Mouse </t>
    </r>
    <r>
      <rPr>
        <b/>
        <sz val="12"/>
        <color rgb="FFFF0000"/>
        <rFont val="Calibri (Body)_x0000_"/>
      </rPr>
      <t>Skin</t>
    </r>
    <r>
      <rPr>
        <b/>
        <sz val="12"/>
        <color theme="9" tint="-0.249977111117893"/>
        <rFont val="Calibri"/>
        <family val="2"/>
        <scheme val="minor"/>
      </rPr>
      <t xml:space="preserve"> (Code C21841); Hemangiosarcoma of the Mouse </t>
    </r>
    <r>
      <rPr>
        <b/>
        <sz val="12"/>
        <color rgb="FFFF0000"/>
        <rFont val="Calibri (Body)_x0000_"/>
      </rPr>
      <t>Blood Vessel</t>
    </r>
    <r>
      <rPr>
        <b/>
        <sz val="12"/>
        <color theme="9" tint="-0.249977111117893"/>
        <rFont val="Calibri"/>
        <family val="2"/>
        <scheme val="minor"/>
      </rPr>
      <t xml:space="preserve"> (Code C22921); 
Hemangiosarcoma of the Mouse </t>
    </r>
    <r>
      <rPr>
        <b/>
        <sz val="12"/>
        <color rgb="FFFF0000"/>
        <rFont val="Calibri (Body)_x0000_"/>
      </rPr>
      <t>Intestinal Tract</t>
    </r>
    <r>
      <rPr>
        <b/>
        <sz val="12"/>
        <color theme="9" tint="-0.249977111117893"/>
        <rFont val="Calibri"/>
        <family val="2"/>
        <scheme val="minor"/>
      </rPr>
      <t xml:space="preserve"> (Code C22161)</t>
    </r>
  </si>
  <si>
    <t>Hepatoblastoma (Code C3728)</t>
  </si>
  <si>
    <t>Hepatocellular Adenoma (Code C3758)</t>
  </si>
  <si>
    <t>Rat Hepatocellular Adenoma (Code C60415)</t>
  </si>
  <si>
    <t>Hepatocellular Adenoma of the Mouse (Code C38755)</t>
  </si>
  <si>
    <t>Hepatocellular Carcinoma (Code C3099)</t>
  </si>
  <si>
    <t>Hepatocellular Carcinoma of the Mouse (Code C38756)</t>
  </si>
  <si>
    <t>Rat Hepatocellular Carcinoma (Code C60416)</t>
  </si>
  <si>
    <t>Moderately Differentiated Hepatocellular Carcinoma (Code C96790)</t>
  </si>
  <si>
    <t>Pleomorphic Hepatocellular Carcinoma (Code C43625)</t>
  </si>
  <si>
    <t>Poorly Differentiated Hepatocellular Carcinoma (Code C96791)</t>
  </si>
  <si>
    <t>Well Differentiated Hepatocellular Carcinoma (Code C96789)</t>
  </si>
  <si>
    <r>
      <t xml:space="preserve">Hepatocellular </t>
    </r>
    <r>
      <rPr>
        <b/>
        <sz val="12"/>
        <color rgb="FFFF0000"/>
        <rFont val="Calibri (Body)_x0000_"/>
      </rPr>
      <t>Malignant</t>
    </r>
    <r>
      <rPr>
        <b/>
        <sz val="12"/>
        <color rgb="FF941100"/>
        <rFont val="Calibri"/>
        <family val="2"/>
        <scheme val="minor"/>
      </rPr>
      <t xml:space="preserve"> Neoplasm, </t>
    </r>
    <r>
      <rPr>
        <b/>
        <sz val="12"/>
        <color rgb="FFFF0000"/>
        <rFont val="Calibri (Body)_x0000_"/>
      </rPr>
      <t>Not Otherwise Specified</t>
    </r>
    <r>
      <rPr>
        <b/>
        <sz val="12"/>
        <color rgb="FF941100"/>
        <rFont val="Calibri"/>
        <family val="2"/>
        <scheme val="minor"/>
      </rPr>
      <t xml:space="preserve"> (Code C161838)</t>
    </r>
  </si>
  <si>
    <t>Combined Hepatocellular Carcinoma and Cholangiocarcinoma (Code C3828)</t>
  </si>
  <si>
    <t>Hibernoma (Code C3702)</t>
  </si>
  <si>
    <t>Mouse Hibernoma (Code C21634)</t>
  </si>
  <si>
    <r>
      <t xml:space="preserve">Experimental Organism Malignant Hibernoma (Code C103394); Rat </t>
    </r>
    <r>
      <rPr>
        <b/>
        <sz val="12"/>
        <color rgb="FFFF0000"/>
        <rFont val="Calibri (Body)_x0000_"/>
      </rPr>
      <t>Benign</t>
    </r>
    <r>
      <rPr>
        <b/>
        <sz val="12"/>
        <color theme="8" tint="-0.249977111117893"/>
        <rFont val="Calibri"/>
        <family val="2"/>
        <scheme val="minor"/>
      </rPr>
      <t xml:space="preserve"> Hibernoma (Code C60343); Rat </t>
    </r>
    <r>
      <rPr>
        <b/>
        <sz val="12"/>
        <color rgb="FFFF0000"/>
        <rFont val="Calibri (Body)_x0000_"/>
      </rPr>
      <t>Malignant</t>
    </r>
    <r>
      <rPr>
        <b/>
        <sz val="12"/>
        <color theme="8" tint="-0.249977111117893"/>
        <rFont val="Calibri"/>
        <family val="2"/>
        <scheme val="minor"/>
      </rPr>
      <t xml:space="preserve"> Hibernoma (Code C60446)</t>
    </r>
  </si>
  <si>
    <t>Rat Malignant Hibernoma (Code C60446); Experimental Organism Malignant Hibernoma (Code C103394)</t>
  </si>
  <si>
    <t>Hidradenoma (Code C7563)</t>
  </si>
  <si>
    <t>Histiocytic Sarcoma (Code C27349)</t>
  </si>
  <si>
    <t>Mouse Histiocytic Sarcoma (Code C21886)</t>
  </si>
  <si>
    <t>Rat Histiocytic Sarcoma (Code C60419); Canine Histiocytic Sarcoma (Code C128125); Feline Histiocytic Sarcoma (Code C157503)</t>
  </si>
  <si>
    <t>Histiocytoma (Code C35765)</t>
  </si>
  <si>
    <t>Benign Histiocytoma (Code C98708)</t>
  </si>
  <si>
    <t>Benign Fibrous Histiocytoma (Code C3739)</t>
  </si>
  <si>
    <t>Rat Benign Fibrous Histiocytoma (Code C60338)</t>
  </si>
  <si>
    <t>Rat Malignant Fibrous Histiocytoma (Code C60442)</t>
  </si>
  <si>
    <t>Undifferentiated Pleomorphic Sarcoma (Code C4247)</t>
  </si>
  <si>
    <r>
      <t xml:space="preserve">Mouse </t>
    </r>
    <r>
      <rPr>
        <b/>
        <sz val="12"/>
        <color rgb="FFFF0000"/>
        <rFont val="Calibri (Body)_x0000_"/>
      </rPr>
      <t>Gallbladder</t>
    </r>
    <r>
      <rPr>
        <b/>
        <sz val="12"/>
        <color theme="9" tint="-0.249977111117893"/>
        <rFont val="Calibri"/>
        <family val="2"/>
        <scheme val="minor"/>
      </rPr>
      <t xml:space="preserve"> Malignant Fibrous Histiocytoma (Code C24160); Mouse </t>
    </r>
    <r>
      <rPr>
        <b/>
        <sz val="12"/>
        <color rgb="FFFF0000"/>
        <rFont val="Calibri (Body)_x0000_"/>
      </rPr>
      <t>Cardiac</t>
    </r>
    <r>
      <rPr>
        <b/>
        <sz val="12"/>
        <color theme="9" tint="-0.249977111117893"/>
        <rFont val="Calibri"/>
        <family val="2"/>
        <scheme val="minor"/>
      </rPr>
      <t xml:space="preserve"> Malignant Fibrous Histiocytoma (Code C22916); Malignant Fibrous Histiocytoma of the Mouse </t>
    </r>
    <r>
      <rPr>
        <b/>
        <sz val="12"/>
        <color rgb="FFFF0000"/>
        <rFont val="Calibri (Body)_x0000_"/>
      </rPr>
      <t>Larynx</t>
    </r>
    <r>
      <rPr>
        <b/>
        <sz val="12"/>
        <color theme="9" tint="-0.249977111117893"/>
        <rFont val="Calibri"/>
        <family val="2"/>
        <scheme val="minor"/>
      </rPr>
      <t xml:space="preserve"> (Code C23122); 
Malignant Fibrous Histiocytoma of the Mouse </t>
    </r>
    <r>
      <rPr>
        <b/>
        <sz val="12"/>
        <color rgb="FFFF0000"/>
        <rFont val="Calibri (Body)_x0000_"/>
      </rPr>
      <t>Nervous System</t>
    </r>
    <r>
      <rPr>
        <b/>
        <sz val="12"/>
        <color theme="9" tint="-0.249977111117893"/>
        <rFont val="Calibri"/>
        <family val="2"/>
        <scheme val="minor"/>
      </rPr>
      <t xml:space="preserve"> (Code C22036)</t>
    </r>
  </si>
  <si>
    <t>Hyperplasia (Code C3113)</t>
  </si>
  <si>
    <t>Rat Hyperplasia (Code C60420)</t>
  </si>
  <si>
    <t>Rat Acinar Cell Hyperplasia (Code C60320)</t>
  </si>
  <si>
    <r>
      <t xml:space="preserve">Atypical Adenomatous Hyperplasia of the Mouse </t>
    </r>
    <r>
      <rPr>
        <b/>
        <sz val="12"/>
        <color rgb="FFFF0000"/>
        <rFont val="Calibri (Body)_x0000_"/>
      </rPr>
      <t>Pulmonary System</t>
    </r>
    <r>
      <rPr>
        <b/>
        <sz val="12"/>
        <color theme="9" tint="-0.249977111117893"/>
        <rFont val="Calibri"/>
        <family val="2"/>
        <scheme val="minor"/>
      </rPr>
      <t xml:space="preserve"> (Code C21768)</t>
    </r>
  </si>
  <si>
    <r>
      <t xml:space="preserve">Atypical Adenomatous </t>
    </r>
    <r>
      <rPr>
        <b/>
        <sz val="12"/>
        <color rgb="FFFF0000"/>
        <rFont val="Calibri (Body)_x0000_"/>
      </rPr>
      <t>Lung</t>
    </r>
    <r>
      <rPr>
        <b/>
        <sz val="12"/>
        <color rgb="FF7030A0"/>
        <rFont val="Calibri"/>
        <family val="2"/>
        <scheme val="minor"/>
      </rPr>
      <t xml:space="preserve"> Hyperplasia (Code C5665); </t>
    </r>
    <r>
      <rPr>
        <b/>
        <sz val="12"/>
        <color rgb="FFFF0000"/>
        <rFont val="Calibri (Body)_x0000_"/>
      </rPr>
      <t>Prostatic</t>
    </r>
    <r>
      <rPr>
        <b/>
        <sz val="12"/>
        <color rgb="FF7030A0"/>
        <rFont val="Calibri"/>
        <family val="2"/>
        <scheme val="minor"/>
      </rPr>
      <t xml:space="preserve"> Atypical Adenomatous Hyperplasia (Code C5595)</t>
    </r>
  </si>
  <si>
    <t>Atypical Glandular Hyperplasia (Code C8356)</t>
  </si>
  <si>
    <t>Glandular Hyperplasia (Code C82995)</t>
  </si>
  <si>
    <t>Rat Bronchiolo-Alveolar Hyperplasia (Code C60365)</t>
  </si>
  <si>
    <t>Rat Angiomatous Hyperplasia (Code C60328)</t>
  </si>
  <si>
    <r>
      <t xml:space="preserve">Atypical Lobular </t>
    </r>
    <r>
      <rPr>
        <b/>
        <sz val="12"/>
        <color rgb="FFFF0000"/>
        <rFont val="Calibri (Body)_x0000_"/>
      </rPr>
      <t>Breast</t>
    </r>
    <r>
      <rPr>
        <b/>
        <sz val="12"/>
        <color rgb="FF7030A0"/>
        <rFont val="Calibri"/>
        <family val="2"/>
        <scheme val="minor"/>
      </rPr>
      <t xml:space="preserve"> Hyperplasia (Code C4730)</t>
    </r>
  </si>
  <si>
    <r>
      <t xml:space="preserve">Atypical Ductal </t>
    </r>
    <r>
      <rPr>
        <b/>
        <sz val="12"/>
        <color rgb="FFFF0000"/>
        <rFont val="Calibri (Body)_x0000_"/>
      </rPr>
      <t>Breast</t>
    </r>
    <r>
      <rPr>
        <b/>
        <sz val="12"/>
        <color rgb="FF7030A0"/>
        <rFont val="Calibri"/>
        <family val="2"/>
        <scheme val="minor"/>
      </rPr>
      <t xml:space="preserve"> Hyperplasia (Code C8436)</t>
    </r>
  </si>
  <si>
    <t>Atypical Hyperplasia (Code C8355)</t>
  </si>
  <si>
    <r>
      <rPr>
        <b/>
        <sz val="12"/>
        <color rgb="FFFF0000"/>
        <rFont val="Calibri (Body)_x0000_"/>
      </rPr>
      <t>Atypical Gastric</t>
    </r>
    <r>
      <rPr>
        <b/>
        <sz val="12"/>
        <color rgb="FF7030A0"/>
        <rFont val="Calibri"/>
        <family val="2"/>
        <scheme val="minor"/>
      </rPr>
      <t xml:space="preserve"> Lymphoid Hyperplasia (Code C9472)</t>
    </r>
  </si>
  <si>
    <r>
      <t xml:space="preserve">Epithelial Atypical Hyperplasia of the Mouse </t>
    </r>
    <r>
      <rPr>
        <b/>
        <sz val="12"/>
        <color rgb="FFFF0000"/>
        <rFont val="Calibri (Body)_x0000_"/>
      </rPr>
      <t>Prostate Gland</t>
    </r>
    <r>
      <rPr>
        <b/>
        <sz val="12"/>
        <color theme="9" tint="-0.249977111117893"/>
        <rFont val="Calibri"/>
        <family val="2"/>
        <scheme val="minor"/>
      </rPr>
      <t xml:space="preserve"> (Code C21725)</t>
    </r>
  </si>
  <si>
    <r>
      <t xml:space="preserve">Atypical Hyperplasia of the Mouse </t>
    </r>
    <r>
      <rPr>
        <b/>
        <sz val="12"/>
        <color rgb="FFFF0000"/>
        <rFont val="Calibri (Body)_x0000_"/>
      </rPr>
      <t>Prostate Gland</t>
    </r>
    <r>
      <rPr>
        <b/>
        <sz val="12"/>
        <color theme="9" tint="-0.249977111117893"/>
        <rFont val="Calibri"/>
        <family val="2"/>
        <scheme val="minor"/>
      </rPr>
      <t xml:space="preserve"> (Code C21724)</t>
    </r>
  </si>
  <si>
    <r>
      <t xml:space="preserve">Atypical Adenomatous </t>
    </r>
    <r>
      <rPr>
        <b/>
        <sz val="12"/>
        <color rgb="FFFF0000"/>
        <rFont val="Calibri (Body)_x0000_"/>
      </rPr>
      <t>Lung</t>
    </r>
    <r>
      <rPr>
        <b/>
        <sz val="12"/>
        <color rgb="FF7030A0"/>
        <rFont val="Calibri"/>
        <family val="2"/>
        <scheme val="minor"/>
      </rPr>
      <t xml:space="preserve"> Hyperplasia (Code C5665)</t>
    </r>
  </si>
  <si>
    <t>Basal Cell Hyperplasia (Code C35845)</t>
  </si>
  <si>
    <t>Rat Basal Cell Hyperplasia (Code C60330)</t>
  </si>
  <si>
    <r>
      <t xml:space="preserve">Complex </t>
    </r>
    <r>
      <rPr>
        <b/>
        <sz val="12"/>
        <color rgb="FFFF0000"/>
        <rFont val="Calibri (Body)_x0000_"/>
      </rPr>
      <t>Endometrial</t>
    </r>
    <r>
      <rPr>
        <b/>
        <sz val="12"/>
        <color rgb="FF7030A0"/>
        <rFont val="Calibri"/>
        <family val="2"/>
        <scheme val="minor"/>
      </rPr>
      <t xml:space="preserve"> Hyperplasia (Code C35423)</t>
    </r>
  </si>
  <si>
    <r>
      <rPr>
        <b/>
        <sz val="12"/>
        <color rgb="FFFF0000"/>
        <rFont val="Calibri (Body)_x0000_"/>
      </rPr>
      <t>Prostatic</t>
    </r>
    <r>
      <rPr>
        <b/>
        <sz val="12"/>
        <color rgb="FF7030A0"/>
        <rFont val="Calibri"/>
        <family val="2"/>
        <scheme val="minor"/>
      </rPr>
      <t xml:space="preserve"> Cribriform Hyperplasia (Code C5594)</t>
    </r>
  </si>
  <si>
    <r>
      <t xml:space="preserve">Cystic </t>
    </r>
    <r>
      <rPr>
        <b/>
        <sz val="12"/>
        <color rgb="FFFF0000"/>
        <rFont val="Calibri (Body)_x0000_"/>
      </rPr>
      <t>Endometrial</t>
    </r>
    <r>
      <rPr>
        <b/>
        <sz val="12"/>
        <color rgb="FF7030A0"/>
        <rFont val="Calibri"/>
        <family val="2"/>
        <scheme val="minor"/>
      </rPr>
      <t xml:space="preserve"> Hyperplasia (Code C34519)</t>
    </r>
  </si>
  <si>
    <r>
      <t xml:space="preserve">Rat Cystic </t>
    </r>
    <r>
      <rPr>
        <b/>
        <sz val="12"/>
        <color rgb="FFFF0000"/>
        <rFont val="Calibri (Body)_x0000_"/>
      </rPr>
      <t>Papillary</t>
    </r>
    <r>
      <rPr>
        <b/>
        <sz val="12"/>
        <color theme="8" tint="-0.249977111117893"/>
        <rFont val="Calibri"/>
        <family val="2"/>
        <scheme val="minor"/>
      </rPr>
      <t xml:space="preserve"> Hyperplasia (Code C60385)</t>
    </r>
  </si>
  <si>
    <t>Diffuse Hyperplasia (Code C97081)</t>
  </si>
  <si>
    <r>
      <t xml:space="preserve">Ductal </t>
    </r>
    <r>
      <rPr>
        <b/>
        <sz val="12"/>
        <color rgb="FFFF0000"/>
        <rFont val="Calibri (Body)_x0000_"/>
      </rPr>
      <t>Breast</t>
    </r>
    <r>
      <rPr>
        <b/>
        <sz val="12"/>
        <color rgb="FF7030A0"/>
        <rFont val="Calibri"/>
        <family val="2"/>
        <scheme val="minor"/>
      </rPr>
      <t xml:space="preserve"> Hyperplasia (Code C9492)</t>
    </r>
  </si>
  <si>
    <t>Rat Ductal Cell Hyperplasia (Code C60389)</t>
  </si>
  <si>
    <t>Epidermal Hyperplasia (Code C53296)</t>
  </si>
  <si>
    <t>Rat Epithelial Hyperplasia (Code C60397)</t>
  </si>
  <si>
    <r>
      <t xml:space="preserve">Epithelial Hyperplasia of the Mouse </t>
    </r>
    <r>
      <rPr>
        <b/>
        <sz val="12"/>
        <color rgb="FFFF0000"/>
        <rFont val="Calibri (Body)_x0000_"/>
      </rPr>
      <t>Pulmonary System</t>
    </r>
    <r>
      <rPr>
        <b/>
        <sz val="12"/>
        <color theme="9" tint="-0.249977111117893"/>
        <rFont val="Calibri"/>
        <family val="2"/>
        <scheme val="minor"/>
      </rPr>
      <t xml:space="preserve"> (Code C21757)</t>
    </r>
  </si>
  <si>
    <t>Bronchial Epithelial Hyperplasia (Code C97079)</t>
  </si>
  <si>
    <t>Tubal Epithelial Hyperplasia (Code C40117)</t>
  </si>
  <si>
    <r>
      <t xml:space="preserve">Alveoli Epithelial Hyperplasia of the Mouse </t>
    </r>
    <r>
      <rPr>
        <b/>
        <sz val="12"/>
        <color rgb="FFFF0000"/>
        <rFont val="Calibri (Body)_x0000_"/>
      </rPr>
      <t>Pulmonary System</t>
    </r>
    <r>
      <rPr>
        <b/>
        <sz val="12"/>
        <color theme="9" tint="-0.249977111117893"/>
        <rFont val="Calibri"/>
        <family val="2"/>
        <scheme val="minor"/>
      </rPr>
      <t xml:space="preserve"> (Code C28623)</t>
    </r>
  </si>
  <si>
    <r>
      <rPr>
        <b/>
        <sz val="12"/>
        <color rgb="FFFF0000"/>
        <rFont val="Calibri (Body)_x0000_"/>
      </rPr>
      <t>Denture-Induced</t>
    </r>
    <r>
      <rPr>
        <b/>
        <sz val="12"/>
        <color rgb="FF7030A0"/>
        <rFont val="Calibri"/>
        <family val="2"/>
        <scheme val="minor"/>
      </rPr>
      <t xml:space="preserve"> Fibrous Hyperplasia (Code C97080)</t>
    </r>
  </si>
  <si>
    <r>
      <t xml:space="preserve">Focal </t>
    </r>
    <r>
      <rPr>
        <b/>
        <sz val="12"/>
        <color rgb="FFFF0000"/>
        <rFont val="Calibri (Body)_x0000_"/>
      </rPr>
      <t>Epithelial</t>
    </r>
    <r>
      <rPr>
        <b/>
        <sz val="12"/>
        <color rgb="FF7030A0"/>
        <rFont val="Calibri"/>
        <family val="2"/>
        <scheme val="minor"/>
      </rPr>
      <t xml:space="preserve"> Hyperplasia (Code C97083)</t>
    </r>
  </si>
  <si>
    <r>
      <t xml:space="preserve">Follicular </t>
    </r>
    <r>
      <rPr>
        <b/>
        <sz val="12"/>
        <color rgb="FFFF0000"/>
        <rFont val="Calibri (Body)_x0000_"/>
      </rPr>
      <t>Lymph Node</t>
    </r>
    <r>
      <rPr>
        <b/>
        <sz val="12"/>
        <color rgb="FF7030A0"/>
        <rFont val="Calibri"/>
        <family val="2"/>
        <scheme val="minor"/>
      </rPr>
      <t xml:space="preserve"> Hyperplasia (Code C97084)</t>
    </r>
  </si>
  <si>
    <t>Foveolar Hyperplasia (Code C35826)</t>
  </si>
  <si>
    <r>
      <t xml:space="preserve">Rat Granular </t>
    </r>
    <r>
      <rPr>
        <b/>
        <sz val="12"/>
        <color rgb="FFFF0000"/>
        <rFont val="Calibri (Body)_x0000_"/>
      </rPr>
      <t>Cell</t>
    </r>
    <r>
      <rPr>
        <b/>
        <sz val="12"/>
        <color theme="8" tint="-0.249977111117893"/>
        <rFont val="Calibri"/>
        <family val="2"/>
        <scheme val="minor"/>
      </rPr>
      <t xml:space="preserve"> Hyperplasia (Code C60411)</t>
    </r>
  </si>
  <si>
    <r>
      <t xml:space="preserve">Rat Follicular </t>
    </r>
    <r>
      <rPr>
        <b/>
        <sz val="12"/>
        <color rgb="FFFF0000"/>
        <rFont val="Calibri (Body)_x0000_"/>
      </rPr>
      <t>Cell</t>
    </r>
    <r>
      <rPr>
        <b/>
        <sz val="12"/>
        <color theme="8" tint="-0.249977111117893"/>
        <rFont val="Calibri"/>
        <family val="2"/>
        <scheme val="minor"/>
      </rPr>
      <t xml:space="preserve"> Hyperplasia (Code C60406)</t>
    </r>
  </si>
  <si>
    <r>
      <rPr>
        <b/>
        <sz val="12"/>
        <color rgb="FFFF0000"/>
        <rFont val="Calibri (Body)_x0000_"/>
      </rPr>
      <t>Congenital</t>
    </r>
    <r>
      <rPr>
        <b/>
        <sz val="12"/>
        <color rgb="FF7030A0"/>
        <rFont val="Calibri"/>
        <family val="2"/>
        <scheme val="minor"/>
      </rPr>
      <t xml:space="preserve"> Lipoid </t>
    </r>
    <r>
      <rPr>
        <b/>
        <sz val="12"/>
        <color rgb="FFFF0000"/>
        <rFont val="Calibri (Body)_x0000_"/>
      </rPr>
      <t>Adrenal</t>
    </r>
    <r>
      <rPr>
        <b/>
        <sz val="12"/>
        <color rgb="FF7030A0"/>
        <rFont val="Calibri"/>
        <family val="2"/>
        <scheme val="minor"/>
      </rPr>
      <t xml:space="preserve"> Hyperplasia (Code C131426)</t>
    </r>
  </si>
  <si>
    <r>
      <t xml:space="preserve">Mucosal Hyperplasia of the Mouse </t>
    </r>
    <r>
      <rPr>
        <b/>
        <sz val="12"/>
        <color rgb="FFFF0000"/>
        <rFont val="Calibri (Body)_x0000_"/>
      </rPr>
      <t>Intestinal Tract</t>
    </r>
    <r>
      <rPr>
        <b/>
        <sz val="12"/>
        <color theme="9" tint="-0.249977111117893"/>
        <rFont val="Calibri"/>
        <family val="2"/>
        <scheme val="minor"/>
      </rPr>
      <t xml:space="preserve"> (Code C22097)</t>
    </r>
  </si>
  <si>
    <r>
      <rPr>
        <b/>
        <sz val="12"/>
        <color rgb="FFFF0000"/>
        <rFont val="Calibri (Body)_x0000_"/>
      </rPr>
      <t>Utricle-Associated</t>
    </r>
    <r>
      <rPr>
        <b/>
        <sz val="12"/>
        <color rgb="FF7030A0"/>
        <rFont val="Calibri"/>
        <family val="2"/>
        <scheme val="minor"/>
      </rPr>
      <t xml:space="preserve"> Mucosal </t>
    </r>
    <r>
      <rPr>
        <b/>
        <sz val="12"/>
        <color rgb="FFFF0000"/>
        <rFont val="Calibri (Body)_x0000_"/>
      </rPr>
      <t>Gland</t>
    </r>
    <r>
      <rPr>
        <b/>
        <sz val="12"/>
        <color rgb="FF7030A0"/>
        <rFont val="Calibri"/>
        <family val="2"/>
        <scheme val="minor"/>
      </rPr>
      <t xml:space="preserve"> Hyperplasia (Code C63929); </t>
    </r>
    <r>
      <rPr>
        <b/>
        <sz val="12"/>
        <color rgb="FFFF0000"/>
        <rFont val="Calibri (Body)_x0000_"/>
      </rPr>
      <t>Verumontanum</t>
    </r>
    <r>
      <rPr>
        <b/>
        <sz val="12"/>
        <color rgb="FF7030A0"/>
        <rFont val="Calibri"/>
        <family val="2"/>
        <scheme val="minor"/>
      </rPr>
      <t xml:space="preserve"> Mucosal </t>
    </r>
    <r>
      <rPr>
        <b/>
        <sz val="12"/>
        <color rgb="FFFF0000"/>
        <rFont val="Calibri (Body)_x0000_"/>
      </rPr>
      <t>Gland</t>
    </r>
    <r>
      <rPr>
        <b/>
        <sz val="12"/>
        <color rgb="FF7030A0"/>
        <rFont val="Calibri"/>
        <family val="2"/>
        <scheme val="minor"/>
      </rPr>
      <t xml:space="preserve"> Hyperplasia (Code C63796)</t>
    </r>
  </si>
  <si>
    <r>
      <rPr>
        <b/>
        <sz val="12"/>
        <color rgb="FFFF0000"/>
        <rFont val="Calibri (Body)_x0000_"/>
      </rPr>
      <t>Non-Neoplastic Splenic</t>
    </r>
    <r>
      <rPr>
        <b/>
        <sz val="12"/>
        <color theme="9" tint="-0.249977111117893"/>
        <rFont val="Calibri"/>
        <family val="2"/>
        <scheme val="minor"/>
      </rPr>
      <t xml:space="preserve"> Myeloid Hyperplasia of Mouse (Code C21870)</t>
    </r>
  </si>
  <si>
    <r>
      <t xml:space="preserve">Rat Neuroendocrine </t>
    </r>
    <r>
      <rPr>
        <b/>
        <sz val="12"/>
        <color rgb="FFFF0000"/>
        <rFont val="Calibri (Body)_x0000_"/>
      </rPr>
      <t>Cell</t>
    </r>
    <r>
      <rPr>
        <b/>
        <sz val="12"/>
        <color theme="8" tint="-0.249977111117893"/>
        <rFont val="Calibri"/>
        <family val="2"/>
        <scheme val="minor"/>
      </rPr>
      <t xml:space="preserve"> Hyperplasia (Code C60479)</t>
    </r>
  </si>
  <si>
    <r>
      <t xml:space="preserve">Neuroendocrine </t>
    </r>
    <r>
      <rPr>
        <b/>
        <sz val="12"/>
        <color rgb="FFFF0000"/>
        <rFont val="Calibri (Body)_x0000_"/>
      </rPr>
      <t>Cell</t>
    </r>
    <r>
      <rPr>
        <b/>
        <sz val="12"/>
        <color rgb="FF7030A0"/>
        <rFont val="Calibri"/>
        <family val="2"/>
        <scheme val="minor"/>
      </rPr>
      <t xml:space="preserve"> Hyperplasia </t>
    </r>
    <r>
      <rPr>
        <b/>
        <sz val="12"/>
        <color rgb="FFFF0000"/>
        <rFont val="Calibri (Body)_x0000_"/>
      </rPr>
      <t>of Infancy</t>
    </r>
    <r>
      <rPr>
        <b/>
        <sz val="12"/>
        <color rgb="FF7030A0"/>
        <rFont val="Calibri"/>
        <family val="2"/>
        <scheme val="minor"/>
      </rPr>
      <t xml:space="preserve"> (Code C120169)</t>
    </r>
  </si>
  <si>
    <r>
      <t xml:space="preserve">Neuroendocrine Hyperplasia of the Mouse </t>
    </r>
    <r>
      <rPr>
        <b/>
        <sz val="12"/>
        <color rgb="FFFF0000"/>
        <rFont val="Calibri (Body)_x0000_"/>
      </rPr>
      <t>Pulmonary System</t>
    </r>
    <r>
      <rPr>
        <b/>
        <sz val="12"/>
        <color theme="9" tint="-0.249977111117893"/>
        <rFont val="Calibri"/>
        <family val="2"/>
        <scheme val="minor"/>
      </rPr>
      <t xml:space="preserve"> (Code C21758); Neuroendocrine </t>
    </r>
    <r>
      <rPr>
        <b/>
        <sz val="12"/>
        <color rgb="FFFF0000"/>
        <rFont val="Calibri (Body)_x0000_"/>
      </rPr>
      <t>Cell</t>
    </r>
    <r>
      <rPr>
        <b/>
        <sz val="12"/>
        <color theme="9" tint="-0.249977111117893"/>
        <rFont val="Calibri"/>
        <family val="2"/>
        <scheme val="minor"/>
      </rPr>
      <t xml:space="preserve"> Hyperplasia of the Mouse </t>
    </r>
    <r>
      <rPr>
        <b/>
        <sz val="12"/>
        <color rgb="FFFF0000"/>
        <rFont val="Calibri (Body)_x0000_"/>
      </rPr>
      <t>Intestinal Tract</t>
    </r>
    <r>
      <rPr>
        <b/>
        <sz val="12"/>
        <color theme="9" tint="-0.249977111117893"/>
        <rFont val="Calibri"/>
        <family val="2"/>
        <scheme val="minor"/>
      </rPr>
      <t xml:space="preserve"> (Code C22101)</t>
    </r>
  </si>
  <si>
    <t>Nodular Goiter (Code C131437)</t>
  </si>
  <si>
    <r>
      <t xml:space="preserve">Papillary </t>
    </r>
    <r>
      <rPr>
        <b/>
        <sz val="12"/>
        <color rgb="FFFF0000"/>
        <rFont val="Calibri (Body)_x0000_"/>
      </rPr>
      <t>Urothelial</t>
    </r>
    <r>
      <rPr>
        <b/>
        <sz val="12"/>
        <color rgb="FF7030A0"/>
        <rFont val="Calibri"/>
        <family val="2"/>
        <scheme val="minor"/>
      </rPr>
      <t xml:space="preserve"> Hyperplasia (Code C27879)</t>
    </r>
  </si>
  <si>
    <t>Pseudoepitheliomatous Hyperplasia (Code C97115)</t>
  </si>
  <si>
    <r>
      <t xml:space="preserve">Reactive </t>
    </r>
    <r>
      <rPr>
        <b/>
        <sz val="12"/>
        <color rgb="FFFF0000"/>
        <rFont val="Calibri (Body)_x0000_"/>
      </rPr>
      <t>C-Cell</t>
    </r>
    <r>
      <rPr>
        <b/>
        <sz val="12"/>
        <color rgb="FF7030A0"/>
        <rFont val="Calibri"/>
        <family val="2"/>
        <scheme val="minor"/>
      </rPr>
      <t xml:space="preserve"> Hyperplasia (Code C46102)</t>
    </r>
  </si>
  <si>
    <t>Sebaceous Hyperplasia (Code C27152)</t>
  </si>
  <si>
    <r>
      <t xml:space="preserve">Rat Sebaceous </t>
    </r>
    <r>
      <rPr>
        <b/>
        <sz val="12"/>
        <color rgb="FFFF0000"/>
        <rFont val="Calibri (Body)_x0000_"/>
      </rPr>
      <t>Cell</t>
    </r>
    <r>
      <rPr>
        <b/>
        <sz val="12"/>
        <color theme="8" tint="-0.249977111117893"/>
        <rFont val="Calibri"/>
        <family val="2"/>
        <scheme val="minor"/>
      </rPr>
      <t xml:space="preserve"> Hyperplasia (Code C60508)</t>
    </r>
  </si>
  <si>
    <r>
      <t xml:space="preserve">Sebaceous Hyperplasia of the Mouse </t>
    </r>
    <r>
      <rPr>
        <b/>
        <sz val="12"/>
        <color rgb="FFFF0000"/>
        <rFont val="Calibri (Body)_x0000_"/>
      </rPr>
      <t>Skin</t>
    </r>
    <r>
      <rPr>
        <b/>
        <sz val="12"/>
        <color theme="9" tint="-0.249977111117893"/>
        <rFont val="Calibri"/>
        <family val="2"/>
        <scheme val="minor"/>
      </rPr>
      <t xml:space="preserve"> (Code C21824)</t>
    </r>
  </si>
  <si>
    <r>
      <t xml:space="preserve">Simple </t>
    </r>
    <r>
      <rPr>
        <b/>
        <sz val="12"/>
        <color rgb="FFFF0000"/>
        <rFont val="Calibri (Body)_x0000_"/>
      </rPr>
      <t>Endometrial</t>
    </r>
    <r>
      <rPr>
        <b/>
        <sz val="12"/>
        <color rgb="FF7030A0"/>
        <rFont val="Calibri"/>
        <family val="2"/>
        <scheme val="minor"/>
      </rPr>
      <t xml:space="preserve"> Hyperplasia (Code C35463)</t>
    </r>
  </si>
  <si>
    <t>Squamous Hyperplasia (Code C35855)</t>
  </si>
  <si>
    <r>
      <t xml:space="preserve">Rat Squamous </t>
    </r>
    <r>
      <rPr>
        <b/>
        <sz val="12"/>
        <color rgb="FFFF0000"/>
        <rFont val="Calibri (Body)_x0000_"/>
      </rPr>
      <t>Cell</t>
    </r>
    <r>
      <rPr>
        <b/>
        <sz val="12"/>
        <color theme="8" tint="-0.249977111117893"/>
        <rFont val="Calibri"/>
        <family val="2"/>
        <scheme val="minor"/>
      </rPr>
      <t xml:space="preserve"> Hyperplasia (Code C60513)</t>
    </r>
  </si>
  <si>
    <r>
      <t xml:space="preserve">Squamous Hyperplasia of the Mouse </t>
    </r>
    <r>
      <rPr>
        <b/>
        <sz val="12"/>
        <color rgb="FFFF0000"/>
        <rFont val="Calibri (Body)_x0000_"/>
      </rPr>
      <t>Skin</t>
    </r>
    <r>
      <rPr>
        <b/>
        <sz val="12"/>
        <color theme="9" tint="-0.249977111117893"/>
        <rFont val="Calibri"/>
        <family val="2"/>
        <scheme val="minor"/>
      </rPr>
      <t xml:space="preserve"> (Code C21800)</t>
    </r>
  </si>
  <si>
    <t>Stromal Hyperplasia (Code C35857)</t>
  </si>
  <si>
    <t>Rat Stromal Hyperplasia (Code C60517)</t>
  </si>
  <si>
    <r>
      <t xml:space="preserve">Stromal </t>
    </r>
    <r>
      <rPr>
        <b/>
        <sz val="12"/>
        <color rgb="FFFF0000"/>
        <rFont val="Calibri (Body)_x0000_"/>
      </rPr>
      <t>Atypical</t>
    </r>
    <r>
      <rPr>
        <b/>
        <sz val="12"/>
        <color theme="9" tint="-0.249977111117893"/>
        <rFont val="Calibri"/>
        <family val="2"/>
        <scheme val="minor"/>
      </rPr>
      <t xml:space="preserve"> Hyperplasia of the Mouse </t>
    </r>
    <r>
      <rPr>
        <b/>
        <sz val="12"/>
        <color rgb="FFFF0000"/>
        <rFont val="Calibri (Body)_x0000_"/>
      </rPr>
      <t>Prostate Gland</t>
    </r>
    <r>
      <rPr>
        <b/>
        <sz val="12"/>
        <color theme="9" tint="-0.249977111117893"/>
        <rFont val="Calibri"/>
        <family val="2"/>
        <scheme val="minor"/>
      </rPr>
      <t xml:space="preserve"> (Code C21726); Mouse </t>
    </r>
    <r>
      <rPr>
        <b/>
        <sz val="12"/>
        <color rgb="FFFF0000"/>
        <rFont val="Calibri (Body)_x0000_"/>
      </rPr>
      <t>Sex Cord</t>
    </r>
    <r>
      <rPr>
        <b/>
        <sz val="12"/>
        <color theme="9" tint="-0.249977111117893"/>
        <rFont val="Calibri"/>
        <family val="2"/>
        <scheme val="minor"/>
      </rPr>
      <t xml:space="preserve"> Stromal Hyperplasia (Code C30032)</t>
    </r>
  </si>
  <si>
    <t>Rat Tubular Hyperplasia (Code C60522)</t>
  </si>
  <si>
    <t>Mouse Tubulostromal Hyperplasia (Code C30033)</t>
  </si>
  <si>
    <t>Rat Tubulostromal Hyperplasia (Code C60525)</t>
  </si>
  <si>
    <t>Pancreatic Insulinoma (Code C95598)</t>
  </si>
  <si>
    <t>Mouse Insulinoma (Code C34053)</t>
  </si>
  <si>
    <t>Hamster Insulinoma (Code C134946); Rat Insulinoma (Code C121566)</t>
  </si>
  <si>
    <t>Keratoacanthoma (Code C3146)</t>
  </si>
  <si>
    <r>
      <t xml:space="preserve">Rat Keratoacanthoma (Code C60425); Experimental Organism </t>
    </r>
    <r>
      <rPr>
        <b/>
        <sz val="12"/>
        <color rgb="FFFF0000"/>
        <rFont val="Calibri (Body)_x0000_"/>
      </rPr>
      <t>Benign</t>
    </r>
    <r>
      <rPr>
        <b/>
        <sz val="12"/>
        <color theme="8" tint="-0.249977111117893"/>
        <rFont val="Calibri"/>
        <family val="2"/>
        <scheme val="minor"/>
      </rPr>
      <t xml:space="preserve"> Keratoacanthoma (Code C117977)</t>
    </r>
  </si>
  <si>
    <t>Leiomyoma (Code C3157)</t>
  </si>
  <si>
    <t>Mouse Leiomyoma (Code C21621)</t>
  </si>
  <si>
    <t>Rat Leiomyoma (Code C60426)</t>
  </si>
  <si>
    <t>Mouse Leiomyosarcoma (Code C24020)</t>
  </si>
  <si>
    <r>
      <t xml:space="preserve">Hamster </t>
    </r>
    <r>
      <rPr>
        <b/>
        <sz val="12"/>
        <color rgb="FFFF0000"/>
        <rFont val="Calibri (Body)_x0000_"/>
      </rPr>
      <t>Uterine</t>
    </r>
    <r>
      <rPr>
        <b/>
        <sz val="12"/>
        <color theme="8" tint="-0.249977111117893"/>
        <rFont val="Calibri"/>
        <family val="2"/>
        <scheme val="minor"/>
      </rPr>
      <t xml:space="preserve"> Leiomyosarcoma (Code C134568); Rat Leiomyosarcoma (Code C60427)</t>
    </r>
  </si>
  <si>
    <t>Leiomyosarcoma (Code C3158)</t>
  </si>
  <si>
    <t>Lesion (Code C3824)</t>
  </si>
  <si>
    <t>Leukemia (Code C3161)</t>
  </si>
  <si>
    <t>Rat Leukemia (Code C60428)</t>
  </si>
  <si>
    <t>Mouse Leukemia (Code C21604)</t>
  </si>
  <si>
    <t>Acute Leukemia (Code C9300)</t>
  </si>
  <si>
    <t>Acute Biphenotypic Leukemia (Code C4673)</t>
  </si>
  <si>
    <t>Acute Lymphoblastic Leukemia (Code C3167)</t>
  </si>
  <si>
    <t>Acute Megakaryoblastic Leukemia (Code C3170)</t>
  </si>
  <si>
    <t>Acute Myeloid Leukemia (Code C3171)</t>
  </si>
  <si>
    <t>Acute Myelomonocytic Leukemia (Code C7463)</t>
  </si>
  <si>
    <r>
      <t xml:space="preserve">Acute Promyelocytic Leukemia </t>
    </r>
    <r>
      <rPr>
        <b/>
        <sz val="12"/>
        <color rgb="FFFF0000"/>
        <rFont val="Calibri (Body)_x0000_"/>
      </rPr>
      <t>with PML-RARA</t>
    </r>
    <r>
      <rPr>
        <b/>
        <sz val="12"/>
        <color rgb="FF7030A0"/>
        <rFont val="Calibri"/>
        <family val="2"/>
        <scheme val="minor"/>
      </rPr>
      <t xml:space="preserve"> (Code C3182)</t>
    </r>
  </si>
  <si>
    <r>
      <t xml:space="preserve">Atypical Chronic Myeloid Leukemia, </t>
    </r>
    <r>
      <rPr>
        <b/>
        <sz val="12"/>
        <color rgb="FFFF0000"/>
        <rFont val="Calibri (Body)_x0000_"/>
      </rPr>
      <t>BCR-ABL1 Negative</t>
    </r>
    <r>
      <rPr>
        <b/>
        <sz val="12"/>
        <color rgb="FF7030A0"/>
        <rFont val="Calibri"/>
        <family val="2"/>
        <scheme val="minor"/>
      </rPr>
      <t xml:space="preserve"> (Code C3519)</t>
    </r>
  </si>
  <si>
    <t>Chronic Lymphocytic Leukemia (Code C3163)</t>
  </si>
  <si>
    <r>
      <t xml:space="preserve">Chronic Myelogenous Leukemia, </t>
    </r>
    <r>
      <rPr>
        <b/>
        <sz val="12"/>
        <color rgb="FFFF0000"/>
        <rFont val="Calibri (Body)_x0000_"/>
      </rPr>
      <t>BCR-ABL1 Positive</t>
    </r>
    <r>
      <rPr>
        <b/>
        <sz val="12"/>
        <color rgb="FF7030A0"/>
        <rFont val="Calibri"/>
        <family val="2"/>
        <scheme val="minor"/>
      </rPr>
      <t xml:space="preserve"> (Code C3174)</t>
    </r>
  </si>
  <si>
    <t>Chronic Myelomonocytic Leukemia (Code C3178)</t>
  </si>
  <si>
    <t>Erythroleukemia (Code C7152)</t>
  </si>
  <si>
    <t>Mouse Erythroleukemia (Code C135721)</t>
  </si>
  <si>
    <t>Feline Erythroleukemia (Code C134770); Rat Erythroleukemia (Code C135722)</t>
  </si>
  <si>
    <r>
      <rPr>
        <b/>
        <sz val="12"/>
        <color rgb="FFFF0000"/>
        <rFont val="Calibri (Body)_x0000_"/>
      </rPr>
      <t>T-Cell</t>
    </r>
    <r>
      <rPr>
        <b/>
        <sz val="12"/>
        <color rgb="FF7030A0"/>
        <rFont val="Calibri"/>
        <family val="2"/>
        <scheme val="minor"/>
      </rPr>
      <t xml:space="preserve"> Large Granular Lymphocyte Leukemia (Code C4664)</t>
    </r>
  </si>
  <si>
    <t>Rat Large Granular Lymphocyte Leukemia (Code C64066)</t>
  </si>
  <si>
    <t>Lymphoid Leukemia (Code C7539)</t>
  </si>
  <si>
    <r>
      <rPr>
        <b/>
        <sz val="12"/>
        <color rgb="FFFF0000"/>
        <rFont val="Calibri (Body)_x0000_"/>
      </rPr>
      <t>B</t>
    </r>
    <r>
      <rPr>
        <b/>
        <sz val="12"/>
        <color rgb="FF7030A0"/>
        <rFont val="Calibri"/>
        <family val="2"/>
        <scheme val="minor"/>
      </rPr>
      <t xml:space="preserve"> Lymphoblastic Leukemia</t>
    </r>
    <r>
      <rPr>
        <b/>
        <sz val="12"/>
        <color rgb="FFFF0000"/>
        <rFont val="Calibri (Body)_x0000_"/>
      </rPr>
      <t>/Lymphoma</t>
    </r>
    <r>
      <rPr>
        <b/>
        <sz val="12"/>
        <color rgb="FF7030A0"/>
        <rFont val="Calibri"/>
        <family val="2"/>
        <scheme val="minor"/>
      </rPr>
      <t xml:space="preserve"> (Code C8936); </t>
    </r>
    <r>
      <rPr>
        <b/>
        <sz val="12"/>
        <color rgb="FFFF0000"/>
        <rFont val="Calibri (Body)_x0000_"/>
      </rPr>
      <t>T</t>
    </r>
    <r>
      <rPr>
        <b/>
        <sz val="12"/>
        <color rgb="FF7030A0"/>
        <rFont val="Calibri"/>
        <family val="2"/>
        <scheme val="minor"/>
      </rPr>
      <t xml:space="preserve"> Lymphoblastic Leukemia</t>
    </r>
    <r>
      <rPr>
        <b/>
        <sz val="12"/>
        <color rgb="FFFF0000"/>
        <rFont val="Calibri (Body)_x0000_"/>
      </rPr>
      <t>/Lymphoma</t>
    </r>
    <r>
      <rPr>
        <b/>
        <sz val="12"/>
        <color rgb="FF7030A0"/>
        <rFont val="Calibri"/>
        <family val="2"/>
        <scheme val="minor"/>
      </rPr>
      <t xml:space="preserve"> (Code C8694)</t>
    </r>
  </si>
  <si>
    <t>Mast Cell Leukemia (Code C3169)</t>
  </si>
  <si>
    <t>Mouse Megakaryocytic Leukemia (Code C21896)</t>
  </si>
  <si>
    <t>Mouse Monocytic Leukemia (Code C21894)</t>
  </si>
  <si>
    <t>Chicken Monocytic Leukemia (Code C134945)</t>
  </si>
  <si>
    <t>Myeloid Leukemia (Code C3172)</t>
  </si>
  <si>
    <t>Mouse Myelomonocytic Leukemia (Code C21893)</t>
  </si>
  <si>
    <t>Mouse Non-lymphoid Leukemia (Code C21888)</t>
  </si>
  <si>
    <t>Plasma Cell Leukemia (Code C3180)</t>
  </si>
  <si>
    <t>Prolymphocytic Leukemia (Code C3181)</t>
  </si>
  <si>
    <r>
      <rPr>
        <b/>
        <sz val="12"/>
        <color rgb="FFFF0000"/>
        <rFont val="Calibri (Body)_x0000_"/>
      </rPr>
      <t>Acute</t>
    </r>
    <r>
      <rPr>
        <b/>
        <sz val="12"/>
        <color rgb="FF7030A0"/>
        <rFont val="Calibri"/>
        <family val="2"/>
        <scheme val="minor"/>
      </rPr>
      <t xml:space="preserve"> Undifferentiated Leukemia (Code C9298)</t>
    </r>
  </si>
  <si>
    <t>Lipoblastoma (Code C27483)</t>
  </si>
  <si>
    <t>Lipoma (Code C3192)</t>
  </si>
  <si>
    <t>Mouse Lipoma (Code C21623)</t>
  </si>
  <si>
    <t>Rat Lipoma (Code C60432)</t>
  </si>
  <si>
    <t>Liposarcoma (Code C3194)</t>
  </si>
  <si>
    <t>Mouse Liposarcoma (Code C21615)</t>
  </si>
  <si>
    <t>Rat Liposarcoma (Code C60434)</t>
  </si>
  <si>
    <t>Dedifferentiated Liposarcoma (Code C3704)</t>
  </si>
  <si>
    <t>Myxoid Liposarcoma (Code C27781)</t>
  </si>
  <si>
    <t>Pleomorphic Liposarcoma (Code C3705)</t>
  </si>
  <si>
    <t>Well Differentiated Liposarcoma (Code C4250)</t>
  </si>
  <si>
    <r>
      <t xml:space="preserve">Mouse </t>
    </r>
    <r>
      <rPr>
        <b/>
        <sz val="12"/>
        <color rgb="FFFF0000"/>
        <rFont val="Calibri (Body)_x0000_"/>
      </rPr>
      <t>Benign</t>
    </r>
    <r>
      <rPr>
        <b/>
        <sz val="12"/>
        <color theme="9" tint="-0.249977111117893"/>
        <rFont val="Calibri"/>
        <family val="2"/>
        <scheme val="minor"/>
      </rPr>
      <t xml:space="preserve"> Luteoma (Code C30040)</t>
    </r>
  </si>
  <si>
    <r>
      <t xml:space="preserve">Rat </t>
    </r>
    <r>
      <rPr>
        <b/>
        <sz val="12"/>
        <color rgb="FFFF0000"/>
        <rFont val="Calibri (Body)_x0000_"/>
      </rPr>
      <t>Benign</t>
    </r>
    <r>
      <rPr>
        <b/>
        <sz val="12"/>
        <color theme="8" tint="-0.249977111117893"/>
        <rFont val="Calibri"/>
        <family val="2"/>
        <scheme val="minor"/>
      </rPr>
      <t xml:space="preserve"> Luteoma (Code C60344)</t>
    </r>
  </si>
  <si>
    <r>
      <rPr>
        <b/>
        <sz val="12"/>
        <color rgb="FFFF0000"/>
        <rFont val="Calibri (Body)_x0000_"/>
      </rPr>
      <t>Ovarian Stromal</t>
    </r>
    <r>
      <rPr>
        <b/>
        <sz val="12"/>
        <color rgb="FF941100"/>
        <rFont val="Calibri"/>
        <family val="2"/>
        <scheme val="minor"/>
      </rPr>
      <t xml:space="preserve"> Luteoma (Code C3202)</t>
    </r>
  </si>
  <si>
    <t>Lymphangioma (Code C8965)</t>
  </si>
  <si>
    <t>Rat Lymphangioma (Code C60435)</t>
  </si>
  <si>
    <t>Lymphangiosarcoma (Code C3205)</t>
  </si>
  <si>
    <t>Lymphoma (Code C3208)</t>
  </si>
  <si>
    <t>Mouse Lymphoma (Code C21602)</t>
  </si>
  <si>
    <r>
      <t xml:space="preserve">Rat </t>
    </r>
    <r>
      <rPr>
        <b/>
        <sz val="12"/>
        <color rgb="FFFF0000"/>
        <rFont val="Calibri (Body)_x0000_"/>
      </rPr>
      <t>Malignant</t>
    </r>
    <r>
      <rPr>
        <b/>
        <sz val="12"/>
        <color theme="8" tint="-0.249977111117893"/>
        <rFont val="Calibri"/>
        <family val="2"/>
        <scheme val="minor"/>
      </rPr>
      <t xml:space="preserve"> Lymphoma (Code C60448)</t>
    </r>
  </si>
  <si>
    <t>Anaplastic Lymphoma (Code C6916)</t>
  </si>
  <si>
    <t>Anaplastic Large Cell Lymphoma (Code C3720)</t>
  </si>
  <si>
    <r>
      <t xml:space="preserve">Large Cell Anaplastic Lymphoma of the Mouse </t>
    </r>
    <r>
      <rPr>
        <b/>
        <sz val="12"/>
        <color rgb="FFFF0000"/>
        <rFont val="Calibri (Body)_x0000_"/>
      </rPr>
      <t>Hematologic System</t>
    </r>
    <r>
      <rPr>
        <b/>
        <sz val="12"/>
        <color theme="9" tint="-0.249977111117893"/>
        <rFont val="Calibri"/>
        <family val="2"/>
        <scheme val="minor"/>
      </rPr>
      <t xml:space="preserve"> (Code C21926)</t>
    </r>
  </si>
  <si>
    <r>
      <t xml:space="preserve">Angioimmunoblastic </t>
    </r>
    <r>
      <rPr>
        <b/>
        <sz val="12"/>
        <color rgb="FFFF0000"/>
        <rFont val="Calibri (Body)_x0000_"/>
      </rPr>
      <t>T-Cell</t>
    </r>
    <r>
      <rPr>
        <b/>
        <sz val="12"/>
        <color rgb="FF7030A0"/>
        <rFont val="Calibri"/>
        <family val="2"/>
        <scheme val="minor"/>
      </rPr>
      <t xml:space="preserve"> Lymphoma (Code C7528)</t>
    </r>
  </si>
  <si>
    <t>Burkitt Lymphoma (Code C2912)</t>
  </si>
  <si>
    <r>
      <rPr>
        <b/>
        <sz val="12"/>
        <color rgb="FFFF0000"/>
        <rFont val="Calibri (Body)_x0000_"/>
      </rPr>
      <t>Classic</t>
    </r>
    <r>
      <rPr>
        <b/>
        <sz val="12"/>
        <color theme="9" tint="-0.249977111117893"/>
        <rFont val="Calibri"/>
        <family val="2"/>
        <scheme val="minor"/>
      </rPr>
      <t xml:space="preserve"> Burkitt Lymphoma of the Mouse </t>
    </r>
    <r>
      <rPr>
        <b/>
        <sz val="12"/>
        <color rgb="FFFF0000"/>
        <rFont val="Calibri (Body)_x0000_"/>
      </rPr>
      <t>Hematologic System</t>
    </r>
    <r>
      <rPr>
        <b/>
        <sz val="12"/>
        <color theme="9" tint="-0.249977111117893"/>
        <rFont val="Calibri"/>
        <family val="2"/>
        <scheme val="minor"/>
      </rPr>
      <t xml:space="preserve"> (Code C21917)</t>
    </r>
  </si>
  <si>
    <t>Centroblastic Lymphoma (Code C4074)</t>
  </si>
  <si>
    <r>
      <t xml:space="preserve">Diffuse Large </t>
    </r>
    <r>
      <rPr>
        <b/>
        <sz val="12"/>
        <color rgb="FFFF0000"/>
        <rFont val="Calibri (Body)_x0000_"/>
      </rPr>
      <t>B</t>
    </r>
    <r>
      <rPr>
        <b/>
        <sz val="12"/>
        <color theme="9" tint="-0.249977111117893"/>
        <rFont val="Calibri"/>
        <family val="2"/>
        <scheme val="minor"/>
      </rPr>
      <t xml:space="preserve"> Cell Lymphoma of the Mouse </t>
    </r>
    <r>
      <rPr>
        <b/>
        <sz val="12"/>
        <color rgb="FFFF0000"/>
        <rFont val="Calibri (Body)_x0000_"/>
      </rPr>
      <t>Hematologic System</t>
    </r>
    <r>
      <rPr>
        <b/>
        <sz val="12"/>
        <color theme="9" tint="-0.249977111117893"/>
        <rFont val="Calibri"/>
        <family val="2"/>
        <scheme val="minor"/>
      </rPr>
      <t xml:space="preserve"> (Code C21912)</t>
    </r>
  </si>
  <si>
    <r>
      <t>Diffuse Large</t>
    </r>
    <r>
      <rPr>
        <b/>
        <sz val="12"/>
        <color rgb="FFFF0000"/>
        <rFont val="Calibri (Body)_x0000_"/>
      </rPr>
      <t xml:space="preserve"> B-</t>
    </r>
    <r>
      <rPr>
        <b/>
        <sz val="12"/>
        <color theme="7"/>
        <rFont val="Calibri (Body)_x0000_"/>
      </rPr>
      <t>Cell</t>
    </r>
    <r>
      <rPr>
        <b/>
        <sz val="12"/>
        <color rgb="FFFF0000"/>
        <rFont val="Calibri (Body)_x0000_"/>
      </rPr>
      <t xml:space="preserve"> </t>
    </r>
    <r>
      <rPr>
        <b/>
        <sz val="12"/>
        <color rgb="FF7030A0"/>
        <rFont val="Calibri"/>
        <family val="2"/>
        <scheme val="minor"/>
      </rPr>
      <t>Lymphoma (Code C8851)</t>
    </r>
  </si>
  <si>
    <t>Follicular Lymphoma (Code C3209)</t>
  </si>
  <si>
    <r>
      <t xml:space="preserve">Follicular </t>
    </r>
    <r>
      <rPr>
        <b/>
        <sz val="12"/>
        <color rgb="FFFF0000"/>
        <rFont val="Calibri (Body)_x0000_"/>
      </rPr>
      <t xml:space="preserve">B Cell </t>
    </r>
    <r>
      <rPr>
        <b/>
        <sz val="12"/>
        <color theme="9" tint="-0.249977111117893"/>
        <rFont val="Calibri"/>
        <family val="2"/>
        <scheme val="minor"/>
      </rPr>
      <t xml:space="preserve">Lymphoma of the Mouse </t>
    </r>
    <r>
      <rPr>
        <b/>
        <sz val="12"/>
        <color rgb="FFFF0000"/>
        <rFont val="Calibri (Body)_x0000_"/>
      </rPr>
      <t>Hematologic System</t>
    </r>
    <r>
      <rPr>
        <b/>
        <sz val="12"/>
        <color theme="9" tint="-0.249977111117893"/>
        <rFont val="Calibri"/>
        <family val="2"/>
        <scheme val="minor"/>
      </rPr>
      <t xml:space="preserve"> (Code C21911)</t>
    </r>
  </si>
  <si>
    <r>
      <t xml:space="preserve">High Grade Lymphoma (Code C3458) </t>
    </r>
    <r>
      <rPr>
        <b/>
        <sz val="12"/>
        <color rgb="FFFF0000"/>
        <rFont val="Calibri (Body)_x0000_"/>
      </rPr>
      <t>[Retired Concept]</t>
    </r>
    <r>
      <rPr>
        <b/>
        <sz val="12"/>
        <color rgb="FF7030A0"/>
        <rFont val="Calibri"/>
        <family val="2"/>
        <scheme val="minor"/>
      </rPr>
      <t xml:space="preserve">; 
High Grade </t>
    </r>
    <r>
      <rPr>
        <b/>
        <sz val="12"/>
        <color rgb="FFFF0000"/>
        <rFont val="Calibri (Body)_x0000_"/>
      </rPr>
      <t>B-Cell</t>
    </r>
    <r>
      <rPr>
        <b/>
        <sz val="12"/>
        <color rgb="FF7030A0"/>
        <rFont val="Calibri"/>
        <family val="2"/>
        <scheme val="minor"/>
      </rPr>
      <t xml:space="preserve"> Lymphoma (Code C138211)</t>
    </r>
  </si>
  <si>
    <r>
      <t xml:space="preserve">Low Grade Lymphoma (Code C3462) </t>
    </r>
    <r>
      <rPr>
        <sz val="12"/>
        <color rgb="FFFF0000"/>
        <rFont val="Calibri (Body)_x0000_"/>
      </rPr>
      <t>[Obsolete Concept]</t>
    </r>
  </si>
  <si>
    <r>
      <t>True Histiocytic Lymphoma (Code C35382)</t>
    </r>
    <r>
      <rPr>
        <sz val="12"/>
        <color rgb="FFFF0000"/>
        <rFont val="Calibri (Body)_x0000_"/>
      </rPr>
      <t xml:space="preserve"> [Oboslete Concept]</t>
    </r>
  </si>
  <si>
    <t>Hodgkin Lymphoma (Code C9357)</t>
  </si>
  <si>
    <r>
      <t xml:space="preserve">Mouse </t>
    </r>
    <r>
      <rPr>
        <b/>
        <sz val="12"/>
        <color rgb="FFFF0000"/>
        <rFont val="Calibri (Body)_x0000_"/>
      </rPr>
      <t>Gastric</t>
    </r>
    <r>
      <rPr>
        <b/>
        <sz val="12"/>
        <color theme="9" tint="-0.249977111117893"/>
        <rFont val="Calibri"/>
        <family val="2"/>
        <scheme val="minor"/>
      </rPr>
      <t xml:space="preserve"> Hodgkin's Lymphoma (Code C24237); Mouse </t>
    </r>
    <r>
      <rPr>
        <b/>
        <sz val="12"/>
        <color rgb="FFFF0000"/>
        <rFont val="Calibri (Body)_x0000_"/>
      </rPr>
      <t>Thyroid</t>
    </r>
    <r>
      <rPr>
        <b/>
        <sz val="12"/>
        <color theme="9" tint="-0.249977111117893"/>
        <rFont val="Calibri"/>
        <family val="2"/>
        <scheme val="minor"/>
      </rPr>
      <t xml:space="preserve"> Hodgkin's Lymphoma (Code C24182)</t>
    </r>
  </si>
  <si>
    <t>Immunoblastic Lymphoma (Code C3461)</t>
  </si>
  <si>
    <r>
      <t xml:space="preserve">Mouse </t>
    </r>
    <r>
      <rPr>
        <b/>
        <sz val="12"/>
        <color rgb="FFFF0000"/>
        <rFont val="Calibri (Body)_x0000_"/>
      </rPr>
      <t>Thyroid</t>
    </r>
    <r>
      <rPr>
        <b/>
        <sz val="12"/>
        <color theme="9" tint="-0.249977111117893"/>
        <rFont val="Calibri"/>
        <family val="2"/>
        <scheme val="minor"/>
      </rPr>
      <t xml:space="preserve"> Immunoblastic Lymphoma (Code C24185)</t>
    </r>
  </si>
  <si>
    <r>
      <t xml:space="preserve">Immunoblastic </t>
    </r>
    <r>
      <rPr>
        <b/>
        <sz val="12"/>
        <color rgb="FFFF0000"/>
        <rFont val="Calibri (Body)_x0000_"/>
      </rPr>
      <t>Diffuse</t>
    </r>
    <r>
      <rPr>
        <b/>
        <sz val="12"/>
        <color theme="9" tint="-0.249977111117893"/>
        <rFont val="Calibri"/>
        <family val="2"/>
        <scheme val="minor"/>
      </rPr>
      <t xml:space="preserve"> Large </t>
    </r>
    <r>
      <rPr>
        <b/>
        <sz val="12"/>
        <color rgb="FFFF0000"/>
        <rFont val="Calibri (Body)_x0000_"/>
      </rPr>
      <t>B</t>
    </r>
    <r>
      <rPr>
        <b/>
        <sz val="12"/>
        <color theme="9" tint="-0.249977111117893"/>
        <rFont val="Calibri"/>
        <family val="2"/>
        <scheme val="minor"/>
      </rPr>
      <t xml:space="preserve"> Cell Lymphoma of the Mouse </t>
    </r>
    <r>
      <rPr>
        <b/>
        <sz val="12"/>
        <color rgb="FFFF0000"/>
        <rFont val="Calibri (Body)_x0000_"/>
      </rPr>
      <t>Hematologic System</t>
    </r>
    <r>
      <rPr>
        <b/>
        <sz val="12"/>
        <color theme="9" tint="-0.249977111117893"/>
        <rFont val="Calibri"/>
        <family val="2"/>
        <scheme val="minor"/>
      </rPr>
      <t xml:space="preserve"> (Code C21914)</t>
    </r>
  </si>
  <si>
    <r>
      <rPr>
        <b/>
        <sz val="12"/>
        <color rgb="FFFF0000"/>
        <rFont val="Calibri (Body)_x0000_"/>
      </rPr>
      <t>Anaplastic</t>
    </r>
    <r>
      <rPr>
        <b/>
        <sz val="12"/>
        <color rgb="FF7030A0"/>
        <rFont val="Calibri"/>
        <family val="2"/>
        <scheme val="minor"/>
      </rPr>
      <t xml:space="preserve"> Large Cell Lymphoma (Code C3720)</t>
    </r>
  </si>
  <si>
    <r>
      <t xml:space="preserve">Large Cell </t>
    </r>
    <r>
      <rPr>
        <b/>
        <sz val="12"/>
        <color rgb="FFFF0000"/>
        <rFont val="Calibri (Body)_x0000_"/>
      </rPr>
      <t>Anaplastic</t>
    </r>
    <r>
      <rPr>
        <b/>
        <sz val="12"/>
        <color theme="9" tint="-0.249977111117893"/>
        <rFont val="Calibri"/>
        <family val="2"/>
        <scheme val="minor"/>
      </rPr>
      <t xml:space="preserve"> Lymphoma of the Mouse </t>
    </r>
    <r>
      <rPr>
        <b/>
        <sz val="12"/>
        <color rgb="FFFF0000"/>
        <rFont val="Calibri (Body)_x0000_"/>
      </rPr>
      <t>Hematologic System</t>
    </r>
    <r>
      <rPr>
        <b/>
        <sz val="12"/>
        <color theme="9" tint="-0.249977111117893"/>
        <rFont val="Calibri"/>
        <family val="2"/>
        <scheme val="minor"/>
      </rPr>
      <t xml:space="preserve"> (Code C21926)</t>
    </r>
  </si>
  <si>
    <t>Lymphoblastic Lymphoma (Code C9360)</t>
  </si>
  <si>
    <r>
      <t xml:space="preserve">Mouse </t>
    </r>
    <r>
      <rPr>
        <b/>
        <sz val="12"/>
        <color rgb="FFFF0000"/>
        <rFont val="Calibri"/>
        <family val="2"/>
        <scheme val="minor"/>
      </rPr>
      <t>Precursor</t>
    </r>
    <r>
      <rPr>
        <b/>
        <sz val="12"/>
        <color rgb="FFFF0000"/>
        <rFont val="Calibri (Body)_x0000_"/>
      </rPr>
      <t xml:space="preserve"> B</t>
    </r>
    <r>
      <rPr>
        <b/>
        <sz val="12"/>
        <color rgb="FFFF0000"/>
        <rFont val="Calibri"/>
        <family val="2"/>
        <scheme val="minor"/>
      </rPr>
      <t xml:space="preserve"> Cell</t>
    </r>
    <r>
      <rPr>
        <b/>
        <sz val="12"/>
        <color theme="9" tint="-0.249977111117893"/>
        <rFont val="Calibri"/>
        <family val="2"/>
        <scheme val="minor"/>
      </rPr>
      <t xml:space="preserve"> Lymphoblastic Lymphoma </t>
    </r>
    <r>
      <rPr>
        <b/>
        <sz val="12"/>
        <color rgb="FFFF0000"/>
        <rFont val="Calibri (Body)_x0000_"/>
      </rPr>
      <t>and Leukemia</t>
    </r>
    <r>
      <rPr>
        <b/>
        <sz val="12"/>
        <color theme="9" tint="-0.249977111117893"/>
        <rFont val="Calibri"/>
        <family val="2"/>
        <scheme val="minor"/>
      </rPr>
      <t xml:space="preserve"> (Code C21907); Mouse </t>
    </r>
    <r>
      <rPr>
        <b/>
        <sz val="12"/>
        <color rgb="FFFF0000"/>
        <rFont val="Calibri (Body)_x0000_"/>
      </rPr>
      <t>Precursor T Cell</t>
    </r>
    <r>
      <rPr>
        <b/>
        <sz val="12"/>
        <color theme="9" tint="-0.249977111117893"/>
        <rFont val="Calibri"/>
        <family val="2"/>
        <scheme val="minor"/>
      </rPr>
      <t xml:space="preserve"> Lymphoblastic Lymphoma</t>
    </r>
    <r>
      <rPr>
        <b/>
        <sz val="12"/>
        <color rgb="FFFF0000"/>
        <rFont val="Calibri (Body)_x0000_"/>
      </rPr>
      <t>/Leukemia</t>
    </r>
    <r>
      <rPr>
        <b/>
        <sz val="12"/>
        <color theme="9" tint="-0.249977111117893"/>
        <rFont val="Calibri"/>
        <family val="2"/>
        <scheme val="minor"/>
      </rPr>
      <t xml:space="preserve"> (Code C21925)</t>
    </r>
  </si>
  <si>
    <t>Rat Lymphoblastic Lymphoma (Code C64067)</t>
  </si>
  <si>
    <t>Small Lymphocytic Lymphoma (Code C7540)</t>
  </si>
  <si>
    <t>Rat Lymphocytic Lymphoma (Code C64068)</t>
  </si>
  <si>
    <r>
      <t>Lymphosarcoma (Code C26919)</t>
    </r>
    <r>
      <rPr>
        <sz val="12"/>
        <color rgb="FFFF0000"/>
        <rFont val="Calibri (Body)_x0000_"/>
      </rPr>
      <t xml:space="preserve"> [Obsolete Concept]</t>
    </r>
  </si>
  <si>
    <r>
      <t xml:space="preserve">Gibbon Lymphosarcoma (Code C134774); Seal Lymphosarcoma (Code C135000); Bovine Lymphosarcoma (Code C134767); Hamster Lymphosarcoma (Code C134777); Experimental Organism Lymphosarcoma </t>
    </r>
    <r>
      <rPr>
        <b/>
        <sz val="12"/>
        <color rgb="FFFF0000"/>
        <rFont val="Calibri (Body)_x0000_"/>
      </rPr>
      <t>Neoplasm</t>
    </r>
    <r>
      <rPr>
        <b/>
        <sz val="12"/>
        <color theme="8" tint="-0.249977111117893"/>
        <rFont val="Calibri"/>
        <family val="2"/>
        <scheme val="minor"/>
      </rPr>
      <t xml:space="preserve"> (Code C114112)</t>
    </r>
  </si>
  <si>
    <t>Mantle Cell Lymphoma (Code C4337)</t>
  </si>
  <si>
    <r>
      <t>Mixed Cell Lymphoma (Code C3210)</t>
    </r>
    <r>
      <rPr>
        <sz val="12"/>
        <color rgb="FFFF0000"/>
        <rFont val="Calibri (Body)_x0000_"/>
      </rPr>
      <t xml:space="preserve"> [Obsolete Concept]</t>
    </r>
  </si>
  <si>
    <r>
      <t xml:space="preserve">Experimental Organism Mixed Lymphoma </t>
    </r>
    <r>
      <rPr>
        <b/>
        <sz val="12"/>
        <color rgb="FFFF0000"/>
        <rFont val="Calibri (Body)_x0000_"/>
      </rPr>
      <t>Neoplasm</t>
    </r>
    <r>
      <rPr>
        <b/>
        <sz val="12"/>
        <color theme="8" tint="-0.249977111117893"/>
        <rFont val="Calibri"/>
        <family val="2"/>
        <scheme val="minor"/>
      </rPr>
      <t xml:space="preserve"> (Code C114111)</t>
    </r>
  </si>
  <si>
    <t>Extranodal Marginal Zone Lymphoma of Mucosa-Associated Lymphoid Tissue (Code C3898)</t>
  </si>
  <si>
    <t>Non-Hodgkin Lymphoma (Code C3211)</t>
  </si>
  <si>
    <r>
      <t xml:space="preserve">Mouse </t>
    </r>
    <r>
      <rPr>
        <b/>
        <sz val="12"/>
        <color rgb="FFFF0000"/>
        <rFont val="Calibri (Body)_x0000_"/>
      </rPr>
      <t>Thyroid</t>
    </r>
    <r>
      <rPr>
        <b/>
        <sz val="12"/>
        <color theme="9" tint="-0.249977111117893"/>
        <rFont val="Calibri"/>
        <family val="2"/>
        <scheme val="minor"/>
      </rPr>
      <t xml:space="preserve"> Non-Hodgkin's Lymphoma (Code C24183); </t>
    </r>
    <r>
      <rPr>
        <b/>
        <sz val="12"/>
        <color rgb="FFFF0000"/>
        <rFont val="Calibri (Body)_x0000_"/>
      </rPr>
      <t>Primary</t>
    </r>
    <r>
      <rPr>
        <b/>
        <sz val="12"/>
        <color theme="9" tint="-0.249977111117893"/>
        <rFont val="Calibri"/>
        <family val="2"/>
        <scheme val="minor"/>
      </rPr>
      <t xml:space="preserve"> Mouse </t>
    </r>
    <r>
      <rPr>
        <b/>
        <sz val="12"/>
        <color rgb="FFFF0000"/>
        <rFont val="Calibri (Body)_x0000_"/>
      </rPr>
      <t>Gastric</t>
    </r>
    <r>
      <rPr>
        <b/>
        <sz val="12"/>
        <color theme="9" tint="-0.249977111117893"/>
        <rFont val="Calibri"/>
        <family val="2"/>
        <scheme val="minor"/>
      </rPr>
      <t xml:space="preserve"> Non-Hodgkin's Lymphoma (Code C24238)</t>
    </r>
  </si>
  <si>
    <t>Plasmablastic Lymphoma (Code C7224)</t>
  </si>
  <si>
    <t>Lymphoplasmacytic Lymphoma (Code C3212)</t>
  </si>
  <si>
    <t>Rat Plasmacytic Lymphoma (Code C64072)</t>
  </si>
  <si>
    <r>
      <rPr>
        <b/>
        <sz val="12"/>
        <color rgb="FFFF0000"/>
        <rFont val="Calibri (Body)_x0000_"/>
      </rPr>
      <t>Burkitt</t>
    </r>
    <r>
      <rPr>
        <b/>
        <sz val="12"/>
        <color rgb="FF7030A0"/>
        <rFont val="Calibri"/>
        <family val="2"/>
        <scheme val="minor"/>
      </rPr>
      <t xml:space="preserve"> Lymphoma </t>
    </r>
    <r>
      <rPr>
        <b/>
        <sz val="12"/>
        <color rgb="FFFF0000"/>
        <rFont val="Calibri (Body)_x0000_"/>
      </rPr>
      <t>with</t>
    </r>
    <r>
      <rPr>
        <b/>
        <sz val="12"/>
        <color rgb="FF7030A0"/>
        <rFont val="Calibri"/>
        <family val="2"/>
        <scheme val="minor"/>
      </rPr>
      <t xml:space="preserve"> Plasmacytoid </t>
    </r>
    <r>
      <rPr>
        <b/>
        <sz val="12"/>
        <color rgb="FFFF0000"/>
        <rFont val="Calibri (Body)_x0000_"/>
      </rPr>
      <t>Differentiation</t>
    </r>
    <r>
      <rPr>
        <b/>
        <sz val="12"/>
        <color rgb="FF7030A0"/>
        <rFont val="Calibri"/>
        <family val="2"/>
        <scheme val="minor"/>
      </rPr>
      <t xml:space="preserve"> (Code C7189); </t>
    </r>
    <r>
      <rPr>
        <b/>
        <sz val="12"/>
        <color rgb="FFFF0000"/>
        <rFont val="Calibri (Body)_x0000_"/>
      </rPr>
      <t>Small Lymphocytic</t>
    </r>
    <r>
      <rPr>
        <b/>
        <sz val="12"/>
        <color rgb="FF7030A0"/>
        <rFont val="Calibri"/>
        <family val="2"/>
        <scheme val="minor"/>
      </rPr>
      <t xml:space="preserve"> Lymphoma </t>
    </r>
    <r>
      <rPr>
        <b/>
        <sz val="12"/>
        <color rgb="FFFF0000"/>
        <rFont val="Calibri (Body)_x0000_"/>
      </rPr>
      <t>with</t>
    </r>
    <r>
      <rPr>
        <b/>
        <sz val="12"/>
        <color rgb="FF7030A0"/>
        <rFont val="Calibri"/>
        <family val="2"/>
        <scheme val="minor"/>
      </rPr>
      <t xml:space="preserve"> Plasmacytoid </t>
    </r>
    <r>
      <rPr>
        <b/>
        <sz val="12"/>
        <color rgb="FFFF0000"/>
        <rFont val="Calibri (Body)_x0000_"/>
      </rPr>
      <t>Differentiation</t>
    </r>
    <r>
      <rPr>
        <b/>
        <sz val="12"/>
        <color rgb="FF7030A0"/>
        <rFont val="Calibri"/>
        <family val="2"/>
        <scheme val="minor"/>
      </rPr>
      <t xml:space="preserve"> (Code C36273)</t>
    </r>
  </si>
  <si>
    <t>Rat Pleomorphic Lymphoma (Code C64073)</t>
  </si>
  <si>
    <r>
      <t xml:space="preserve">Pleomorphic </t>
    </r>
    <r>
      <rPr>
        <b/>
        <sz val="12"/>
        <color rgb="FFFF0000"/>
        <rFont val="Calibri (Body)_x0000_"/>
      </rPr>
      <t>Variant Mantle Cell</t>
    </r>
    <r>
      <rPr>
        <b/>
        <sz val="12"/>
        <color rgb="FF7030A0"/>
        <rFont val="Calibri"/>
        <family val="2"/>
        <scheme val="minor"/>
      </rPr>
      <t xml:space="preserve"> Lymphoma (Code C39747)</t>
    </r>
  </si>
  <si>
    <t>Splenic Marginal Zone Lymphoma (Code C4663)</t>
  </si>
  <si>
    <t>Intraepithelial Neoplasia of the Mouse Mammary Gland (Code C21667)</t>
  </si>
  <si>
    <r>
      <rPr>
        <b/>
        <sz val="12"/>
        <color rgb="FFFF0000"/>
        <rFont val="Calibri (Body)_x0000_"/>
      </rPr>
      <t>Intraductal</t>
    </r>
    <r>
      <rPr>
        <sz val="12"/>
        <color rgb="FF941100"/>
        <rFont val="Calibri"/>
        <family val="2"/>
        <scheme val="minor"/>
      </rPr>
      <t xml:space="preserve"> Proliferative Lesion of the Breast (Code C27942)</t>
    </r>
  </si>
  <si>
    <t>Mastocytoma (Code C9303)</t>
  </si>
  <si>
    <r>
      <t xml:space="preserve">Mastocytoma of the Mouse </t>
    </r>
    <r>
      <rPr>
        <b/>
        <sz val="12"/>
        <color rgb="FFFF0000"/>
        <rFont val="Calibri (Body)_x0000_"/>
      </rPr>
      <t>Skin</t>
    </r>
    <r>
      <rPr>
        <b/>
        <sz val="12"/>
        <color theme="9" tint="-0.249977111117893"/>
        <rFont val="Calibri"/>
        <family val="2"/>
        <scheme val="minor"/>
      </rPr>
      <t xml:space="preserve"> (Code C21860)</t>
    </r>
  </si>
  <si>
    <t>Canine Mastocytoma (Code C129077)</t>
  </si>
  <si>
    <t>Medulloblastoma (Code C3222)</t>
  </si>
  <si>
    <t>Mouse Medulloblastoma (Code C21987)</t>
  </si>
  <si>
    <t>Rat Medulloblastoma (Code C60473)</t>
  </si>
  <si>
    <t>Medulloepithelioma (Code C4327)</t>
  </si>
  <si>
    <t>Mouse Medulloepithelioma (Code C21985)</t>
  </si>
  <si>
    <t>Melanocytoma (Code C9498)</t>
  </si>
  <si>
    <t>Mouse Melanocytoma (Code C21787)</t>
  </si>
  <si>
    <t>Melanoma (Code C3224)</t>
  </si>
  <si>
    <t>Mouse Melanoma (Code C21790)</t>
  </si>
  <si>
    <t>Rat Malignant Melanoma (Code C60451)</t>
  </si>
  <si>
    <t>Mouse Spindle-cell Melanoma (Code C21793)</t>
  </si>
  <si>
    <t>Amelanotic Melanoma (Code C3802)</t>
  </si>
  <si>
    <t>Spindle Cell Melanoma (Code C4237)</t>
  </si>
  <si>
    <r>
      <t>Melanoma In Situ (Code C4224)</t>
    </r>
    <r>
      <rPr>
        <b/>
        <sz val="12"/>
        <color rgb="FFFF0000"/>
        <rFont val="Calibri (Body)_x0000_"/>
      </rPr>
      <t xml:space="preserve"> [Retired Concept]</t>
    </r>
  </si>
  <si>
    <t>Meningioma (Code C3230)</t>
  </si>
  <si>
    <t>Mouse Meningioma (Code C22013)</t>
  </si>
  <si>
    <t>Rat Malignant Meningioma (Code C124250)</t>
  </si>
  <si>
    <r>
      <t xml:space="preserve">Rat </t>
    </r>
    <r>
      <rPr>
        <b/>
        <sz val="12"/>
        <color rgb="FFFF0000"/>
        <rFont val="Calibri (Body)_x0000_"/>
      </rPr>
      <t>Benign</t>
    </r>
    <r>
      <rPr>
        <b/>
        <sz val="12"/>
        <color theme="8" tint="-0.249977111117893"/>
        <rFont val="Calibri"/>
        <family val="2"/>
        <scheme val="minor"/>
      </rPr>
      <t xml:space="preserve"> Meningioma (Code C60346)</t>
    </r>
  </si>
  <si>
    <r>
      <rPr>
        <b/>
        <sz val="12"/>
        <color rgb="FFFF0000"/>
        <rFont val="Calibri (Body)_x0000_"/>
      </rPr>
      <t>Anaplastic</t>
    </r>
    <r>
      <rPr>
        <b/>
        <sz val="12"/>
        <color rgb="FF7030A0"/>
        <rFont val="Calibri"/>
        <family val="2"/>
        <scheme val="minor"/>
      </rPr>
      <t xml:space="preserve"> (Malignant) Meningioma (Code C4051)</t>
    </r>
  </si>
  <si>
    <r>
      <t>Mesenchymoma (Code C3233)</t>
    </r>
    <r>
      <rPr>
        <b/>
        <sz val="12"/>
        <color rgb="FFFF0000"/>
        <rFont val="Calibri (Body)_x0000_"/>
      </rPr>
      <t xml:space="preserve"> [Oboslete Concept]</t>
    </r>
  </si>
  <si>
    <r>
      <t xml:space="preserve">Benign Mesenchymoma (Code C4267) </t>
    </r>
    <r>
      <rPr>
        <b/>
        <sz val="12"/>
        <color rgb="FFFF0000"/>
        <rFont val="Calibri (Body)_x0000_"/>
      </rPr>
      <t>[Obsolete Concept]</t>
    </r>
  </si>
  <si>
    <r>
      <t>Malignant Mesenchymoma (Code C4268)</t>
    </r>
    <r>
      <rPr>
        <b/>
        <sz val="12"/>
        <color rgb="FFFF0000"/>
        <rFont val="Calibri (Body)_x0000_"/>
      </rPr>
      <t xml:space="preserve"> [Obsolete Concept]</t>
    </r>
  </si>
  <si>
    <t>Rat Malignant Mesenchymoma (Code C60452)</t>
  </si>
  <si>
    <t>Epithelioid Mesothelioma (Code C7985)</t>
  </si>
  <si>
    <t>Mesothelioma (Code C3234)</t>
  </si>
  <si>
    <t>Mouse Mesothelioma (Code C21619)</t>
  </si>
  <si>
    <r>
      <t xml:space="preserve">Rat </t>
    </r>
    <r>
      <rPr>
        <b/>
        <sz val="12"/>
        <color rgb="FFFF0000"/>
        <rFont val="Calibri (Body)_x0000_"/>
      </rPr>
      <t>Benign</t>
    </r>
    <r>
      <rPr>
        <b/>
        <sz val="12"/>
        <color theme="8" tint="-0.249977111117893"/>
        <rFont val="Calibri"/>
        <family val="2"/>
        <scheme val="minor"/>
      </rPr>
      <t xml:space="preserve"> Mesothelioma (Code C60347)</t>
    </r>
  </si>
  <si>
    <t>Rat Malignant Mesothelioma (Code C60453)</t>
  </si>
  <si>
    <t>Malignant Mesothelioma (Code C4456)</t>
  </si>
  <si>
    <t>Biphasic Mesothelioma (Code C4282)</t>
  </si>
  <si>
    <t>Sarcomatoid Mesothelioma (Code C45655)</t>
  </si>
  <si>
    <t>Metaplasia (Code C3236)</t>
  </si>
  <si>
    <r>
      <t xml:space="preserve">Metaplasia of the Mouse </t>
    </r>
    <r>
      <rPr>
        <b/>
        <sz val="12"/>
        <color rgb="FFFF0000"/>
        <rFont val="Calibri (Body)_x0000_"/>
      </rPr>
      <t>Prostate Gland</t>
    </r>
    <r>
      <rPr>
        <b/>
        <sz val="12"/>
        <color theme="9" tint="-0.249977111117893"/>
        <rFont val="Calibri"/>
        <family val="2"/>
        <scheme val="minor"/>
      </rPr>
      <t xml:space="preserve"> (Code C29627)</t>
    </r>
  </si>
  <si>
    <r>
      <t xml:space="preserve">Squamous Metaplasia of the Mouse </t>
    </r>
    <r>
      <rPr>
        <b/>
        <sz val="12"/>
        <color rgb="FFFF0000"/>
        <rFont val="Calibri (Body)_x0000_"/>
      </rPr>
      <t>Intestinal Tract</t>
    </r>
    <r>
      <rPr>
        <b/>
        <sz val="12"/>
        <color theme="9" tint="-0.249977111117893"/>
        <rFont val="Calibri"/>
        <family val="2"/>
        <scheme val="minor"/>
      </rPr>
      <t xml:space="preserve"> (Code C22108)</t>
    </r>
  </si>
  <si>
    <t>Rat Glandular Metaplasia (Code C60408)</t>
  </si>
  <si>
    <r>
      <t xml:space="preserve">Rat </t>
    </r>
    <r>
      <rPr>
        <b/>
        <sz val="12"/>
        <color rgb="FFFF0000"/>
        <rFont val="Calibri (Body)_x0000_"/>
      </rPr>
      <t>Respiratory</t>
    </r>
    <r>
      <rPr>
        <b/>
        <sz val="12"/>
        <color theme="8" tint="-0.249977111117893"/>
        <rFont val="Calibri"/>
        <family val="2"/>
        <scheme val="minor"/>
      </rPr>
      <t xml:space="preserve"> Epithelial Metaplasia (Code C60499)</t>
    </r>
  </si>
  <si>
    <t>Rat Goblet Cell Metaplasia (Code C60410)</t>
  </si>
  <si>
    <r>
      <t xml:space="preserve">Rat Squamous </t>
    </r>
    <r>
      <rPr>
        <b/>
        <sz val="12"/>
        <color rgb="FFFF0000"/>
        <rFont val="Calibri (Body)_x0000_"/>
      </rPr>
      <t>Cell</t>
    </r>
    <r>
      <rPr>
        <b/>
        <sz val="12"/>
        <color theme="8" tint="-0.249977111117893"/>
        <rFont val="Calibri"/>
        <family val="2"/>
        <scheme val="minor"/>
      </rPr>
      <t xml:space="preserve"> Metaplasia (Code C60514)</t>
    </r>
  </si>
  <si>
    <t>Atypical Metaplasia (Code C6944)</t>
  </si>
  <si>
    <t>Cartilaginous Metaplasia (Code C35860)</t>
  </si>
  <si>
    <t>Epithelial Metaplasia (Code C96363)</t>
  </si>
  <si>
    <t>Osseous Metaplasia (Code C35859)</t>
  </si>
  <si>
    <t>Squamous Metaplasia (Code C3237)</t>
  </si>
  <si>
    <t>Glandular Metaplasia (Code C8358)</t>
  </si>
  <si>
    <r>
      <rPr>
        <b/>
        <sz val="12"/>
        <color rgb="FFFF0000"/>
        <rFont val="Calibri (Body)_x0000_"/>
      </rPr>
      <t>Fallopian Tube</t>
    </r>
    <r>
      <rPr>
        <b/>
        <sz val="12"/>
        <color rgb="FF7030A0"/>
        <rFont val="Calibri"/>
        <family val="2"/>
        <scheme val="minor"/>
      </rPr>
      <t xml:space="preserve"> Mucinous Metaplasia (Code C126463) </t>
    </r>
    <r>
      <rPr>
        <b/>
        <sz val="12"/>
        <color rgb="FFFF0000"/>
        <rFont val="Calibri (Body)_x0000_"/>
      </rPr>
      <t>[No term "Mucinous Metaplasia". This term is a direct child of Epithelial Metaplasia.]</t>
    </r>
  </si>
  <si>
    <t>Blastic Granulocytic Sarcoma (Code C35817)</t>
  </si>
  <si>
    <t>Plasma Cell Myeloma (Code C3242)</t>
  </si>
  <si>
    <t>Mouse Plasma Cell Myeloma (Code C125417)</t>
  </si>
  <si>
    <t>Rat Plasma Cell Myeloma (Code C125416)</t>
  </si>
  <si>
    <t>Granular Cell Tumor (Code C3474)</t>
  </si>
  <si>
    <r>
      <t xml:space="preserve">Myoepithelial Tumor (Code C40392); 
Myoepithelioma (Code C7071) </t>
    </r>
    <r>
      <rPr>
        <b/>
        <sz val="12"/>
        <color rgb="FFFF0000"/>
        <rFont val="Calibri (Body)_x0000_"/>
      </rPr>
      <t>[Retired Concept]</t>
    </r>
  </si>
  <si>
    <t>Mouse Myoepithelioma (Code C21624)</t>
  </si>
  <si>
    <r>
      <t>Malignant Myoepithelioma (Code C7596)</t>
    </r>
    <r>
      <rPr>
        <sz val="12"/>
        <color rgb="FFFF0000"/>
        <rFont val="Calibri (Body)_x0000_"/>
      </rPr>
      <t xml:space="preserve"> </t>
    </r>
    <r>
      <rPr>
        <b/>
        <sz val="12"/>
        <color rgb="FFFF0000"/>
        <rFont val="Calibri (Body)_x0000_"/>
      </rPr>
      <t>[not retired and a child of "Myoepithelial Tumor"]</t>
    </r>
  </si>
  <si>
    <t>Benign Myoepithelioma (Code C7442) not retired and a child of "Myoepithelial Tumor"</t>
  </si>
  <si>
    <t>Benign Muscle Neoplasm (Code C4882)</t>
  </si>
  <si>
    <t>Malignant Muscle Neoplasm (Code C4883)</t>
  </si>
  <si>
    <r>
      <rPr>
        <b/>
        <sz val="12"/>
        <color rgb="FFFF0000"/>
        <rFont val="Calibri (Body)_x0000_"/>
      </rPr>
      <t>Odontogenic</t>
    </r>
    <r>
      <rPr>
        <b/>
        <sz val="12"/>
        <color rgb="FF941100"/>
        <rFont val="Calibri"/>
        <family val="2"/>
        <scheme val="minor"/>
      </rPr>
      <t xml:space="preserve"> Myxofibroma (Code C7452)</t>
    </r>
  </si>
  <si>
    <t>Myxofibrosarcoma (Code C6496)</t>
  </si>
  <si>
    <t>Myxoma (Code C6577)</t>
  </si>
  <si>
    <r>
      <t>Mouse Myxoma (Code C22887)</t>
    </r>
    <r>
      <rPr>
        <b/>
        <sz val="12"/>
        <color rgb="FFFF0000"/>
        <rFont val="Calibri (Body)_x0000_"/>
      </rPr>
      <t xml:space="preserve"> [Retired Concept]</t>
    </r>
  </si>
  <si>
    <r>
      <t xml:space="preserve">Bovine </t>
    </r>
    <r>
      <rPr>
        <b/>
        <sz val="12"/>
        <color rgb="FFFF0000"/>
        <rFont val="Calibri (Body)_x0000_"/>
      </rPr>
      <t>Rectal</t>
    </r>
    <r>
      <rPr>
        <b/>
        <sz val="12"/>
        <color theme="8" tint="-0.249977111117893"/>
        <rFont val="Calibri"/>
        <family val="2"/>
        <scheme val="minor"/>
      </rPr>
      <t xml:space="preserve"> Myxoma (Code C134768)</t>
    </r>
  </si>
  <si>
    <t>Myxosarcoma (Code C3255)</t>
  </si>
  <si>
    <t>Neoplasm (Code C3262)</t>
  </si>
  <si>
    <t>Mouse Intraepithelial Neoplasia (Code C21614)</t>
  </si>
  <si>
    <t>Intraepithelial Neoplasia (Code C8366)</t>
  </si>
  <si>
    <t>Low Grade Intraepithelial Neoplasia (Code C8367)</t>
  </si>
  <si>
    <t>High Grade Intraepithelial Neoplasia (Code C7348)</t>
  </si>
  <si>
    <r>
      <t>Mouse Neoplasms (Code C23988)</t>
    </r>
    <r>
      <rPr>
        <b/>
        <sz val="12"/>
        <color rgb="FFFF0000"/>
        <rFont val="Calibri (Body)_x0000_"/>
      </rPr>
      <t xml:space="preserve"> [Why is this plural?]</t>
    </r>
  </si>
  <si>
    <t>Wilms Tumor (Code C3267)</t>
  </si>
  <si>
    <t>Rat Nephroblastoma (Code C60478); Canine Nephroblastoma (Code C158786)</t>
  </si>
  <si>
    <t>There are some more specific terms using "nephroma" but not a root term.</t>
  </si>
  <si>
    <t>Neuroblastoma (Code C3270)</t>
  </si>
  <si>
    <t>Mouse Neuroblastoma (Code C21993)</t>
  </si>
  <si>
    <t>Rat Neuroblastoma (Code C121567)</t>
  </si>
  <si>
    <t>Mouse Olfactory Neuroblastoma (Code C21977)</t>
  </si>
  <si>
    <t>Rat Olfactory Neuroblastoma (Code C60484)</t>
  </si>
  <si>
    <t>Neurofibroma (Code C3272)</t>
  </si>
  <si>
    <t>Plexiform Neurofibroma (Code C3797)</t>
  </si>
  <si>
    <t>Mouse Plexiform Neurofibroma (Code C22002)</t>
  </si>
  <si>
    <t>Mouse Neurofibroma (Code C22001)</t>
  </si>
  <si>
    <t>Malignant Peripheral Nerve Sheath Tumor (Code C3798)</t>
  </si>
  <si>
    <t>Neuroma (Code C3275)</t>
  </si>
  <si>
    <t>Rat Malignant Neuromyoblastoma (Code C60459); 
Experimental Organism Malignant Neuromyoblastoma (Code C116214)</t>
  </si>
  <si>
    <t>Melanocytic Nevus (Code C7570)</t>
  </si>
  <si>
    <t>N/A</t>
  </si>
  <si>
    <t>Rat Odontoma (Code C60483)</t>
  </si>
  <si>
    <t>Oligoastrocytoma (Code C4050)</t>
  </si>
  <si>
    <t>Mouse Oligoastrocytoma (Code C21948)</t>
  </si>
  <si>
    <t>Mouse Anaplastic Oligoastrocytoma (Code C21949)</t>
  </si>
  <si>
    <t>Anaplastic Oligoastrocytoma (Code C6959)</t>
  </si>
  <si>
    <t>Oligodendroglioma (Code C3288)</t>
  </si>
  <si>
    <t>Anaplastic Oligodendroglioma (Code C4326)</t>
  </si>
  <si>
    <t>Mouse Oligodendroglioma (Code C21945)</t>
  </si>
  <si>
    <t>Mouse Anaplastic Oligodendroglioma (Code C21946)</t>
  </si>
  <si>
    <r>
      <t xml:space="preserve">Rat </t>
    </r>
    <r>
      <rPr>
        <b/>
        <sz val="12"/>
        <color rgb="FFFF0000"/>
        <rFont val="Calibri (Body)_x0000_"/>
      </rPr>
      <t>Benign</t>
    </r>
    <r>
      <rPr>
        <b/>
        <sz val="12"/>
        <color theme="8" tint="-0.249977111117893"/>
        <rFont val="Calibri"/>
        <family val="2"/>
        <scheme val="minor"/>
      </rPr>
      <t xml:space="preserve"> Oligodendroglioma (Code C60354)</t>
    </r>
  </si>
  <si>
    <r>
      <t xml:space="preserve">Rat </t>
    </r>
    <r>
      <rPr>
        <b/>
        <sz val="12"/>
        <color rgb="FFFF0000"/>
        <rFont val="Calibri (Body)_x0000_"/>
      </rPr>
      <t>Malignant</t>
    </r>
    <r>
      <rPr>
        <b/>
        <sz val="12"/>
        <color theme="8" tint="-0.249977111117893"/>
        <rFont val="Calibri"/>
        <family val="2"/>
        <scheme val="minor"/>
      </rPr>
      <t xml:space="preserve"> Oligodendroglioma (Code C60461)</t>
    </r>
  </si>
  <si>
    <t>Oncocytic Neoplasm (Code C7072)</t>
  </si>
  <si>
    <t>Osteoblastoma (Code C3294)</t>
  </si>
  <si>
    <r>
      <t xml:space="preserve">Osteoblastoma of the Mouse </t>
    </r>
    <r>
      <rPr>
        <b/>
        <sz val="12"/>
        <color rgb="FFFF0000"/>
        <rFont val="Calibri (Body)_x0000_"/>
      </rPr>
      <t>Skeletal System, NOS</t>
    </r>
    <r>
      <rPr>
        <b/>
        <sz val="12"/>
        <color theme="9" tint="-0.249977111117893"/>
        <rFont val="Calibri"/>
        <family val="2"/>
        <scheme val="minor"/>
      </rPr>
      <t xml:space="preserve"> (Code C22962); </t>
    </r>
    <r>
      <rPr>
        <b/>
        <sz val="12"/>
        <color rgb="FFFF0000"/>
        <rFont val="Calibri (Body)_x0000_"/>
      </rPr>
      <t>Aggressive</t>
    </r>
    <r>
      <rPr>
        <b/>
        <sz val="12"/>
        <color theme="9" tint="-0.249977111117893"/>
        <rFont val="Calibri"/>
        <family val="2"/>
        <scheme val="minor"/>
      </rPr>
      <t xml:space="preserve"> Osteoblastoma of the Mouse </t>
    </r>
    <r>
      <rPr>
        <b/>
        <sz val="12"/>
        <color rgb="FFFF0000"/>
        <rFont val="Calibri (Body)_x0000_"/>
      </rPr>
      <t>Skeletal System</t>
    </r>
    <r>
      <rPr>
        <b/>
        <sz val="12"/>
        <color theme="9" tint="-0.249977111117893"/>
        <rFont val="Calibri"/>
        <family val="2"/>
        <scheme val="minor"/>
      </rPr>
      <t xml:space="preserve"> (Code C22963)</t>
    </r>
  </si>
  <si>
    <t>Osteochondroma (Code C3295)</t>
  </si>
  <si>
    <t>Rat Osteochondroma (Code C60485)</t>
  </si>
  <si>
    <r>
      <t xml:space="preserve">Osteochondroma of the Mouse </t>
    </r>
    <r>
      <rPr>
        <b/>
        <sz val="12"/>
        <color rgb="FFFF0000"/>
        <rFont val="Calibri (Body)_x0000_"/>
      </rPr>
      <t>Nervous System</t>
    </r>
    <r>
      <rPr>
        <b/>
        <sz val="12"/>
        <color theme="9" tint="-0.249977111117893"/>
        <rFont val="Calibri"/>
        <family val="2"/>
        <scheme val="minor"/>
      </rPr>
      <t xml:space="preserve"> (Code C22045); Osteochondroma of the Mouse </t>
    </r>
    <r>
      <rPr>
        <b/>
        <sz val="12"/>
        <color rgb="FFFF0000"/>
        <rFont val="Calibri (Body)_x0000_"/>
      </rPr>
      <t>Skeletal System</t>
    </r>
    <r>
      <rPr>
        <b/>
        <sz val="12"/>
        <color theme="9" tint="-0.249977111117893"/>
        <rFont val="Calibri"/>
        <family val="2"/>
        <scheme val="minor"/>
      </rPr>
      <t xml:space="preserve"> (Code C22964); Osteochondroma</t>
    </r>
    <r>
      <rPr>
        <b/>
        <sz val="12"/>
        <color rgb="FFFF0000"/>
        <rFont val="Calibri (Body)_x0000_"/>
      </rPr>
      <t>tosis</t>
    </r>
    <r>
      <rPr>
        <b/>
        <sz val="12"/>
        <color theme="9" tint="-0.249977111117893"/>
        <rFont val="Calibri"/>
        <family val="2"/>
        <scheme val="minor"/>
      </rPr>
      <t xml:space="preserve"> of the Mouse </t>
    </r>
    <r>
      <rPr>
        <b/>
        <sz val="12"/>
        <color rgb="FFFF0000"/>
        <rFont val="Calibri (Body)_x0000_"/>
      </rPr>
      <t>Skeletal System, NOS</t>
    </r>
    <r>
      <rPr>
        <b/>
        <sz val="12"/>
        <color theme="9" tint="-0.249977111117893"/>
        <rFont val="Calibri"/>
        <family val="2"/>
        <scheme val="minor"/>
      </rPr>
      <t xml:space="preserve"> (Code C22965)</t>
    </r>
  </si>
  <si>
    <t>Osteochondromyxoma (Code C121842)</t>
  </si>
  <si>
    <t>Primary Central Chondrosarcoma (Code C7155)</t>
  </si>
  <si>
    <t>Giant Cell Tumor of Bone (Code C121932); Giant Cell Tumor of Soft Tissue (Code C49107); Malignancy in Giant Cell Tumor of Bone (Code C4304); Undifferentiated Pleomorphic Sarcoma with Osteoclast-Like Giant Cells (Code C8380)</t>
  </si>
  <si>
    <t>Bone Desmoplastic Fibroma (Code C3740)</t>
  </si>
  <si>
    <r>
      <t xml:space="preserve">Experimental Organism </t>
    </r>
    <r>
      <rPr>
        <b/>
        <sz val="12"/>
        <color rgb="FFFF0000"/>
        <rFont val="Calibri (Body)_x0000_"/>
      </rPr>
      <t>Benign Bone</t>
    </r>
    <r>
      <rPr>
        <b/>
        <sz val="12"/>
        <color theme="8" tint="-0.249977111117893"/>
        <rFont val="Calibri"/>
        <family val="2"/>
        <scheme val="minor"/>
      </rPr>
      <t xml:space="preserve"> Osteofibroma (Code C103392)</t>
    </r>
  </si>
  <si>
    <t>Osteoma (Code C3296)</t>
  </si>
  <si>
    <t>Rat Osteoma (Code C60486)</t>
  </si>
  <si>
    <r>
      <t xml:space="preserve">Osteoma of the Mouse </t>
    </r>
    <r>
      <rPr>
        <b/>
        <sz val="12"/>
        <color rgb="FFFF0000"/>
        <rFont val="Calibri (Body)_x0000_"/>
      </rPr>
      <t>Nervous System</t>
    </r>
    <r>
      <rPr>
        <b/>
        <sz val="12"/>
        <color theme="9" tint="-0.249977111117893"/>
        <rFont val="Calibri"/>
        <family val="2"/>
        <scheme val="minor"/>
      </rPr>
      <t xml:space="preserve"> (Code C22043); Osteoma of the Mouse </t>
    </r>
    <r>
      <rPr>
        <b/>
        <sz val="12"/>
        <color rgb="FFFF0000"/>
        <rFont val="Calibri (Body)_x0000_"/>
      </rPr>
      <t>Skeletal System, NOS</t>
    </r>
    <r>
      <rPr>
        <b/>
        <sz val="12"/>
        <color theme="9" tint="-0.249977111117893"/>
        <rFont val="Calibri"/>
        <family val="2"/>
        <scheme val="minor"/>
      </rPr>
      <t xml:space="preserve"> (Code C22947); </t>
    </r>
    <r>
      <rPr>
        <b/>
        <sz val="12"/>
        <color rgb="FFFF0000"/>
        <rFont val="Calibri (Body)_x0000_"/>
      </rPr>
      <t>Osteoid</t>
    </r>
    <r>
      <rPr>
        <b/>
        <sz val="12"/>
        <color theme="9" tint="-0.249977111117893"/>
        <rFont val="Calibri"/>
        <family val="2"/>
        <scheme val="minor"/>
      </rPr>
      <t xml:space="preserve"> Osteoma of the Mouse </t>
    </r>
    <r>
      <rPr>
        <b/>
        <sz val="12"/>
        <color rgb="FFFF0000"/>
        <rFont val="Calibri (Body)_x0000_"/>
      </rPr>
      <t>Skeletal System, NOS</t>
    </r>
    <r>
      <rPr>
        <b/>
        <sz val="12"/>
        <color theme="9" tint="-0.249977111117893"/>
        <rFont val="Calibri"/>
        <family val="2"/>
        <scheme val="minor"/>
      </rPr>
      <t xml:space="preserve"> (Code C22957)</t>
    </r>
  </si>
  <si>
    <t>Mouse terms in NCIt that seem like they should be in a hierarchy are not, like the last 2 terms in this row for mouse.</t>
  </si>
  <si>
    <t>Osteosarcoma (Code C9145)</t>
  </si>
  <si>
    <t>Mouse Osteosarcoma (Code C24021)</t>
  </si>
  <si>
    <t>Rat Osteosarcoma (Code C60487); Canine Osteosarcoma (Code C120045); Feline Osteosarcoma (Code C132825)</t>
  </si>
  <si>
    <t>Chondroblastic Osteosarcoma (Code C4021)</t>
  </si>
  <si>
    <r>
      <t xml:space="preserve">Chondroblastic Osteosarcoma of the Mouse </t>
    </r>
    <r>
      <rPr>
        <b/>
        <sz val="12"/>
        <color rgb="FFFF0000"/>
        <rFont val="Calibri (Body)_x0000_"/>
      </rPr>
      <t>Skeletal System</t>
    </r>
    <r>
      <rPr>
        <b/>
        <sz val="12"/>
        <color theme="9" tint="-0.249977111117893"/>
        <rFont val="Calibri"/>
        <family val="2"/>
        <scheme val="minor"/>
      </rPr>
      <t xml:space="preserve"> (Code C22950)</t>
    </r>
  </si>
  <si>
    <t>Fibroblastic Osteosarcoma (Code C4020)</t>
  </si>
  <si>
    <r>
      <t xml:space="preserve">Fibroblastic Osteosarcoma of the Mouse </t>
    </r>
    <r>
      <rPr>
        <b/>
        <sz val="12"/>
        <color rgb="FFFF0000"/>
        <rFont val="Calibri (Body)_x0000_"/>
      </rPr>
      <t>Skeletal System</t>
    </r>
    <r>
      <rPr>
        <b/>
        <sz val="12"/>
        <color theme="9" tint="-0.249977111117893"/>
        <rFont val="Calibri"/>
        <family val="2"/>
        <scheme val="minor"/>
      </rPr>
      <t xml:space="preserve"> (Code C22951)</t>
    </r>
  </si>
  <si>
    <r>
      <t xml:space="preserve">Mixed Osteosarcoma (Code C114598) </t>
    </r>
    <r>
      <rPr>
        <b/>
        <sz val="12"/>
        <color rgb="FFFF0000"/>
        <rFont val="Calibri (Body)_x0000_"/>
      </rPr>
      <t>[Obsolete Concept]</t>
    </r>
    <r>
      <rPr>
        <b/>
        <sz val="12"/>
        <color rgb="FF7030A0"/>
        <rFont val="Calibri"/>
        <family val="2"/>
        <scheme val="minor"/>
      </rPr>
      <t xml:space="preserve">; Mixed Type Osteosarcoma (Code C67520) </t>
    </r>
    <r>
      <rPr>
        <b/>
        <sz val="12"/>
        <color rgb="FFFF0000"/>
        <rFont val="Calibri (Body)_x0000_"/>
      </rPr>
      <t>[Retired Concept]</t>
    </r>
  </si>
  <si>
    <t>Osteoblastic Osteosarcoma (Code C53953)</t>
  </si>
  <si>
    <t>Pancreatic Intraepithelial Neoplasia (Code C4845)</t>
  </si>
  <si>
    <t>Pancreatic Intraepithelial Neoplasia-3 (Code C95432)</t>
  </si>
  <si>
    <t>Pancreatic Intraepithelial Neoplasia-2 (Code C4846)</t>
  </si>
  <si>
    <t>Pancreatic Intraepithelial Neoplasia-1 (Code C6820)</t>
  </si>
  <si>
    <t>Pancreatic Intraepithelial Neoplasia-1B (Code C95430)</t>
  </si>
  <si>
    <r>
      <t>Pancreatic Intraepithelial Neoplasia-1A (Code C95429); Pancreatic Intraepithelial Neoplasia</t>
    </r>
    <r>
      <rPr>
        <b/>
        <sz val="12"/>
        <color rgb="FFFF0000"/>
        <rFont val="Calibri (Body)_x0000_"/>
      </rPr>
      <t>/Lesion</t>
    </r>
    <r>
      <rPr>
        <b/>
        <sz val="12"/>
        <color rgb="FF7030A0"/>
        <rFont val="Calibri"/>
        <family val="2"/>
        <scheme val="minor"/>
      </rPr>
      <t>-1A (Code C95431)</t>
    </r>
  </si>
  <si>
    <t>Mouse Pancreatic Intraepithelial Neoplasia-1 (Code C34045)</t>
  </si>
  <si>
    <t>Mouse Pancreatic Intraepithelial Neoplasia-1A (Code C34056)</t>
  </si>
  <si>
    <t>Mouse Pancreatic Intraepithelial Neoplasia-1B (Code C34047)</t>
  </si>
  <si>
    <t>Mouse Pancreatic Intraepithelial Neoplasia-2 (Code C34048)</t>
  </si>
  <si>
    <t>Mouse Pancreatic Intraepithelial Neoplasia-3 (Code C34049)</t>
  </si>
  <si>
    <t>Pancreatoblastoma (Code C4265)</t>
  </si>
  <si>
    <t>Papilloma (Code C7440)</t>
  </si>
  <si>
    <t>Mouse Papilloma (Code C24015)</t>
  </si>
  <si>
    <t>Rat Papilloma (Code C60489); Rabbit Papilloma (Code C134998)</t>
  </si>
  <si>
    <t>An example of a key structural flaw IMO... "Mouse Bladder Papilloma (Code C25813)" is not a child of "Mouse Papilloma (Code C24015)".</t>
  </si>
  <si>
    <r>
      <rPr>
        <b/>
        <sz val="12"/>
        <color rgb="FFFF0000"/>
        <rFont val="Calibri (Body)_x0000_"/>
      </rPr>
      <t>Sinonasal</t>
    </r>
    <r>
      <rPr>
        <b/>
        <sz val="12"/>
        <color rgb="FF7030A0"/>
        <rFont val="Calibri"/>
        <family val="2"/>
        <scheme val="minor"/>
      </rPr>
      <t xml:space="preserve"> Exophytic </t>
    </r>
    <r>
      <rPr>
        <b/>
        <sz val="12"/>
        <color rgb="FFFF0000"/>
        <rFont val="Calibri (Body)_x0000_"/>
      </rPr>
      <t>Schneiderian</t>
    </r>
    <r>
      <rPr>
        <b/>
        <sz val="12"/>
        <color rgb="FF7030A0"/>
        <rFont val="Calibri"/>
        <family val="2"/>
        <scheme val="minor"/>
      </rPr>
      <t xml:space="preserve"> Papilloma (Code C164251)</t>
    </r>
  </si>
  <si>
    <t>Intraductal Papilloma (Code C3785)</t>
  </si>
  <si>
    <t>Paraganglioma (Code C3308)</t>
  </si>
  <si>
    <t>Two very specific mouse terms are in the thesaurus but not "Mouse Paraganglioma".</t>
  </si>
  <si>
    <r>
      <t xml:space="preserve">Mouse </t>
    </r>
    <r>
      <rPr>
        <b/>
        <sz val="12"/>
        <color rgb="FFFF0000"/>
        <rFont val="Calibri (Body)_x0000_"/>
      </rPr>
      <t>Bladder</t>
    </r>
    <r>
      <rPr>
        <b/>
        <sz val="12"/>
        <color theme="9" tint="-0.249977111117893"/>
        <rFont val="Calibri"/>
        <family val="2"/>
        <scheme val="minor"/>
      </rPr>
      <t xml:space="preserve"> Paraganglioma (Code C25808); Paraganglioma of the Mouse </t>
    </r>
    <r>
      <rPr>
        <b/>
        <sz val="12"/>
        <color rgb="FFFF0000"/>
        <rFont val="Calibri (Body)_x0000_"/>
      </rPr>
      <t>Filum Terminale</t>
    </r>
    <r>
      <rPr>
        <b/>
        <sz val="12"/>
        <color theme="9" tint="-0.249977111117893"/>
        <rFont val="Calibri"/>
        <family val="2"/>
        <scheme val="minor"/>
      </rPr>
      <t xml:space="preserve"> (Code C21975)</t>
    </r>
  </si>
  <si>
    <t>Perineurioma (Code C4973)</t>
  </si>
  <si>
    <t>Mouse Perineurioma (Code C22003)</t>
  </si>
  <si>
    <r>
      <rPr>
        <b/>
        <sz val="12"/>
        <color rgb="FFFF0000"/>
        <rFont val="Calibri (Body)_x0000_"/>
      </rPr>
      <t>Adrenal Gland</t>
    </r>
    <r>
      <rPr>
        <sz val="12"/>
        <color rgb="FF941100"/>
        <rFont val="Calibri"/>
        <family val="2"/>
        <scheme val="minor"/>
      </rPr>
      <t xml:space="preserve"> Pheochromocytoma (Code C3326)</t>
    </r>
  </si>
  <si>
    <r>
      <t xml:space="preserve">Benign </t>
    </r>
    <r>
      <rPr>
        <b/>
        <sz val="12"/>
        <color rgb="FFFF0000"/>
        <rFont val="Calibri (Body)_x0000_"/>
      </rPr>
      <t>Adrenal Gland</t>
    </r>
    <r>
      <rPr>
        <b/>
        <sz val="12"/>
        <color rgb="FF7030A0"/>
        <rFont val="Calibri"/>
        <family val="2"/>
        <scheme val="minor"/>
      </rPr>
      <t xml:space="preserve"> Pheochromocytoma (Code C48305)</t>
    </r>
  </si>
  <si>
    <r>
      <t xml:space="preserve">Malignant </t>
    </r>
    <r>
      <rPr>
        <b/>
        <sz val="12"/>
        <color rgb="FFFF0000"/>
        <rFont val="Calibri (Body)_x0000_"/>
      </rPr>
      <t>Adrenal Gland</t>
    </r>
    <r>
      <rPr>
        <b/>
        <sz val="12"/>
        <color rgb="FF7030A0"/>
        <rFont val="Calibri"/>
        <family val="2"/>
        <scheme val="minor"/>
      </rPr>
      <t xml:space="preserve"> Pheochromocytoma (Code C4220)</t>
    </r>
  </si>
  <si>
    <r>
      <t xml:space="preserve">Mouse </t>
    </r>
    <r>
      <rPr>
        <b/>
        <sz val="12"/>
        <color rgb="FFFF0000"/>
        <rFont val="Calibri (Body)_x0000_"/>
      </rPr>
      <t>Adrenal Gland</t>
    </r>
    <r>
      <rPr>
        <b/>
        <sz val="12"/>
        <color theme="9" tint="-0.249977111117893"/>
        <rFont val="Calibri"/>
        <family val="2"/>
        <scheme val="minor"/>
      </rPr>
      <t xml:space="preserve"> Pheochromocytoma (Code C134960)</t>
    </r>
  </si>
  <si>
    <r>
      <t xml:space="preserve">Rat </t>
    </r>
    <r>
      <rPr>
        <b/>
        <sz val="12"/>
        <color rgb="FFFF0000"/>
        <rFont val="Calibri (Body)_x0000_"/>
      </rPr>
      <t>Adrenal Gland</t>
    </r>
    <r>
      <rPr>
        <b/>
        <sz val="12"/>
        <color theme="8" tint="-0.249977111117893"/>
        <rFont val="Calibri"/>
        <family val="2"/>
        <scheme val="minor"/>
      </rPr>
      <t xml:space="preserve"> Pheochromocytoma (Code C121568)</t>
    </r>
  </si>
  <si>
    <t>Pilomatricoma (Code C7368)</t>
  </si>
  <si>
    <r>
      <t xml:space="preserve">Pilomatrixoma </t>
    </r>
    <r>
      <rPr>
        <b/>
        <sz val="12"/>
        <color rgb="FFFF0000"/>
        <rFont val="Calibri (Body)_x0000_"/>
      </rPr>
      <t>Type of Basaloid Follicular Neoplasm</t>
    </r>
    <r>
      <rPr>
        <b/>
        <sz val="12"/>
        <color theme="9" tint="-0.249977111117893"/>
        <rFont val="Calibri"/>
        <family val="2"/>
        <scheme val="minor"/>
      </rPr>
      <t xml:space="preserve"> of the Mouse </t>
    </r>
    <r>
      <rPr>
        <b/>
        <sz val="12"/>
        <color rgb="FFFF0000"/>
        <rFont val="Calibri (Body)_x0000_"/>
      </rPr>
      <t>Skin</t>
    </r>
    <r>
      <rPr>
        <b/>
        <sz val="12"/>
        <color theme="9" tint="-0.249977111117893"/>
        <rFont val="Calibri"/>
        <family val="2"/>
        <scheme val="minor"/>
      </rPr>
      <t xml:space="preserve"> (Code C21815)</t>
    </r>
  </si>
  <si>
    <r>
      <t xml:space="preserve">Rat </t>
    </r>
    <r>
      <rPr>
        <b/>
        <sz val="12"/>
        <color rgb="FFFF0000"/>
        <rFont val="Calibri (Body)_x0000_"/>
      </rPr>
      <t>Benign</t>
    </r>
    <r>
      <rPr>
        <b/>
        <sz val="12"/>
        <color theme="8" tint="-0.249977111117893"/>
        <rFont val="Calibri"/>
        <family val="2"/>
        <scheme val="minor"/>
      </rPr>
      <t xml:space="preserve"> Pinealoma (Code C60355)</t>
    </r>
  </si>
  <si>
    <t>Rat Malignant Pinealoma (Code C60462)</t>
  </si>
  <si>
    <t>Pineocytoma (Code C6966)</t>
  </si>
  <si>
    <t>Pineoblastoma (Code C9344)</t>
  </si>
  <si>
    <t>Mouse Pineoblastoma (Code C21982)</t>
  </si>
  <si>
    <t>Pituicytoma (Code C94524)</t>
  </si>
  <si>
    <t>Rat Pituicytoma (Code C60495)</t>
  </si>
  <si>
    <t>Plasmacytoma (Code C9349)</t>
  </si>
  <si>
    <t>Mouse Plasmacytoma (Code C21631)</t>
  </si>
  <si>
    <t>Rabbit Plasmacytoma (Code C133738)</t>
  </si>
  <si>
    <t>Anaplastic Plasmacytoma (Code C118421)</t>
  </si>
  <si>
    <r>
      <t xml:space="preserve">Anaplastic Plasmacytoma of the Mouse </t>
    </r>
    <r>
      <rPr>
        <b/>
        <sz val="12"/>
        <color rgb="FFFF0000"/>
        <rFont val="Calibri (Body)_x0000_"/>
      </rPr>
      <t>Hematologic System</t>
    </r>
    <r>
      <rPr>
        <b/>
        <sz val="12"/>
        <color theme="9" tint="-0.249977111117893"/>
        <rFont val="Calibri"/>
        <family val="2"/>
        <scheme val="minor"/>
      </rPr>
      <t xml:space="preserve"> (Code C21921)</t>
    </r>
  </si>
  <si>
    <t>Extraosseous Plasmacytoma (Code C4002)</t>
  </si>
  <si>
    <r>
      <t xml:space="preserve">Extraosseus Plasmacytoma of the Mouse </t>
    </r>
    <r>
      <rPr>
        <b/>
        <sz val="12"/>
        <color rgb="FFFF0000"/>
        <rFont val="Calibri (Body)_x0000_"/>
      </rPr>
      <t>Hematologic System</t>
    </r>
    <r>
      <rPr>
        <b/>
        <sz val="12"/>
        <color theme="9" tint="-0.249977111117893"/>
        <rFont val="Calibri"/>
        <family val="2"/>
        <scheme val="minor"/>
      </rPr>
      <t xml:space="preserve"> (Code C21920)</t>
    </r>
  </si>
  <si>
    <r>
      <rPr>
        <b/>
        <sz val="12"/>
        <color rgb="FFFF0000"/>
        <rFont val="Calibri (Body)_x0000_"/>
      </rPr>
      <t>Gonadal</t>
    </r>
    <r>
      <rPr>
        <sz val="12"/>
        <color rgb="FF941100"/>
        <rFont val="Calibri"/>
        <family val="2"/>
        <scheme val="minor"/>
      </rPr>
      <t xml:space="preserve"> Polyembryoma (Code C66776)</t>
    </r>
  </si>
  <si>
    <r>
      <t>Mouse Polyembryoma (Code C22854)</t>
    </r>
    <r>
      <rPr>
        <b/>
        <sz val="12"/>
        <color rgb="FFFF0000"/>
        <rFont val="Calibri (Body)_x0000_"/>
      </rPr>
      <t xml:space="preserve"> [Retired Concept]</t>
    </r>
  </si>
  <si>
    <t>Polyp (Code C3340)</t>
  </si>
  <si>
    <r>
      <t xml:space="preserve">Experimental Organism </t>
    </r>
    <r>
      <rPr>
        <b/>
        <sz val="12"/>
        <color rgb="FFFF0000"/>
        <rFont val="Calibri (Body)_x0000_"/>
      </rPr>
      <t>Benign</t>
    </r>
    <r>
      <rPr>
        <b/>
        <sz val="12"/>
        <color theme="8" tint="-0.249977111117893"/>
        <rFont val="Calibri"/>
        <family val="2"/>
        <scheme val="minor"/>
      </rPr>
      <t xml:space="preserve"> Polyp (Code C112275)</t>
    </r>
  </si>
  <si>
    <t>Rat Glandular Polyp (Code C60409); Experimental Organism Glandular Polyp (Code C124612)</t>
  </si>
  <si>
    <t>Adenomatous Polyp (Code C3764)</t>
  </si>
  <si>
    <t>Fibrous Polyp (Code C8311)</t>
  </si>
  <si>
    <t>Hamartomatous Polyp (Code C8372)</t>
  </si>
  <si>
    <t>Hyperplastic Polyp (Code C4083)</t>
  </si>
  <si>
    <r>
      <rPr>
        <b/>
        <sz val="12"/>
        <color rgb="FFFF0000"/>
        <rFont val="Calibri (Body)_x0000_"/>
      </rPr>
      <t>Colorectal Sporadic</t>
    </r>
    <r>
      <rPr>
        <b/>
        <sz val="12"/>
        <color rgb="FF7030A0"/>
        <rFont val="Calibri"/>
        <family val="2"/>
        <scheme val="minor"/>
      </rPr>
      <t xml:space="preserve"> Serrated Polyp (Code C96469)</t>
    </r>
  </si>
  <si>
    <r>
      <t xml:space="preserve">Preneoplastic Lesions of the Mouse </t>
    </r>
    <r>
      <rPr>
        <b/>
        <sz val="12"/>
        <color rgb="FFFF0000"/>
        <rFont val="Calibri (Body)_x0000_"/>
      </rPr>
      <t>Intestinal Tract</t>
    </r>
    <r>
      <rPr>
        <b/>
        <sz val="12"/>
        <color theme="9" tint="-0.249977111117893"/>
        <rFont val="Calibri"/>
        <family val="2"/>
        <scheme val="minor"/>
      </rPr>
      <t xml:space="preserve"> (Code C22113)</t>
    </r>
  </si>
  <si>
    <t>Primitive Neuroectodermal Tumor (Code C3716)</t>
  </si>
  <si>
    <t>Lactotroph Adenoma (Code C3342)</t>
  </si>
  <si>
    <t>Prostatic Intraepithelial Neoplasia (Code C4064)</t>
  </si>
  <si>
    <t>High Grade Prostatic Intraepithelial Neoplasia (Code C5541)</t>
  </si>
  <si>
    <t>Low Grade Prostatic Intraepithelial Neoplasia (Code C5542)</t>
  </si>
  <si>
    <t>Grade II Prostatic Intraepithelial Neoplasia (Code C7360)</t>
  </si>
  <si>
    <t>Grade III Prostatic Intraepithelial Neoplasia (Code C3642)</t>
  </si>
  <si>
    <t>High Grade Mouse Prostatic Intraepithelial Neoplasia (Code C21730)</t>
  </si>
  <si>
    <t>Low Grade Mouse Prostatic Intraepithelial Neoplasia (Code C21729)</t>
  </si>
  <si>
    <t>Mouse Reticulum Cell Sarcoma (Code C134780)</t>
  </si>
  <si>
    <t>Feline Reticulum Cell Sarcoma (Code C135008)</t>
  </si>
  <si>
    <t>Retinoblastoma (Code C7541)</t>
  </si>
  <si>
    <t>Rat Retinoblastoma (Code C60503)</t>
  </si>
  <si>
    <t>Spontaneously Regressing Retinoblastoma (Code C66816)</t>
  </si>
  <si>
    <t>Rhabdomyoma (Code C3358)</t>
  </si>
  <si>
    <r>
      <t xml:space="preserve">Rhabdomyoma of the Mouse </t>
    </r>
    <r>
      <rPr>
        <b/>
        <sz val="12"/>
        <color rgb="FFFF0000"/>
        <rFont val="Calibri (Body)_x0000_"/>
      </rPr>
      <t>Nervous System</t>
    </r>
    <r>
      <rPr>
        <b/>
        <sz val="12"/>
        <color theme="9" tint="-0.249977111117893"/>
        <rFont val="Calibri"/>
        <family val="2"/>
        <scheme val="minor"/>
      </rPr>
      <t xml:space="preserve"> (Code C22039)</t>
    </r>
  </si>
  <si>
    <t>Rhabdomyosarcoma (Code C3359)</t>
  </si>
  <si>
    <t>Mouse Rhabdomyosarcoma (Code C24022)</t>
  </si>
  <si>
    <t>Rat Rhabdomyosarcoma (Code C60504)</t>
  </si>
  <si>
    <r>
      <t xml:space="preserve">Embryonal Rhabdomyosarcoma of the Mouse </t>
    </r>
    <r>
      <rPr>
        <b/>
        <sz val="12"/>
        <color rgb="FFFF0000"/>
        <rFont val="Calibri (Body)_x0000_"/>
      </rPr>
      <t>Pharynx</t>
    </r>
    <r>
      <rPr>
        <b/>
        <sz val="12"/>
        <color theme="9" tint="-0.249977111117893"/>
        <rFont val="Calibri"/>
        <family val="2"/>
        <scheme val="minor"/>
      </rPr>
      <t xml:space="preserve"> (Code C23078); Embryonal Rhabdomyosarcoma of the Mouse </t>
    </r>
    <r>
      <rPr>
        <b/>
        <sz val="12"/>
        <color rgb="FFFF0000"/>
        <rFont val="Calibri (Body)_x0000_"/>
      </rPr>
      <t>Nose and Paranasal Sinuses</t>
    </r>
    <r>
      <rPr>
        <b/>
        <sz val="12"/>
        <color theme="9" tint="-0.249977111117893"/>
        <rFont val="Calibri"/>
        <family val="2"/>
        <scheme val="minor"/>
      </rPr>
      <t xml:space="preserve"> (Code C23108); Mouse </t>
    </r>
    <r>
      <rPr>
        <b/>
        <sz val="12"/>
        <color rgb="FFFF0000"/>
        <rFont val="Calibri (Body)_x0000_"/>
      </rPr>
      <t>Extrahepatic Bile Duct</t>
    </r>
    <r>
      <rPr>
        <b/>
        <sz val="12"/>
        <color theme="9" tint="-0.249977111117893"/>
        <rFont val="Calibri"/>
        <family val="2"/>
        <scheme val="minor"/>
      </rPr>
      <t xml:space="preserve"> Embryonal Rhabdomyosarcoma (Code C24139) </t>
    </r>
    <r>
      <rPr>
        <b/>
        <sz val="12"/>
        <color rgb="FFFF0000"/>
        <rFont val="Calibri (Body)_x0000_"/>
      </rPr>
      <t>[Retired Concept]</t>
    </r>
  </si>
  <si>
    <t>Alveolar Rhabdomyosarcoma (Code C3749)</t>
  </si>
  <si>
    <t>Embryonal Rhabdomyosarcoma (Code C8971)</t>
  </si>
  <si>
    <t>Pleomorphic Rhabdomyosarcoma (Code C4258)</t>
  </si>
  <si>
    <t>Sarcoma (Code C9118)</t>
  </si>
  <si>
    <t>Mouse Sarcoma (Code C21603)</t>
  </si>
  <si>
    <r>
      <t xml:space="preserve">Mouse Mast Cell </t>
    </r>
    <r>
      <rPr>
        <b/>
        <sz val="12"/>
        <color rgb="FFFF0000"/>
        <rFont val="Calibri (Body)_x0000_"/>
      </rPr>
      <t>Hematopoietic</t>
    </r>
    <r>
      <rPr>
        <b/>
        <sz val="12"/>
        <color theme="9" tint="-0.249977111117893"/>
        <rFont val="Calibri"/>
        <family val="2"/>
        <scheme val="minor"/>
      </rPr>
      <t xml:space="preserve"> Sarcoma (Code C21887)</t>
    </r>
  </si>
  <si>
    <r>
      <t xml:space="preserve">Mouse </t>
    </r>
    <r>
      <rPr>
        <b/>
        <sz val="12"/>
        <color rgb="FFFF0000"/>
        <rFont val="Calibri (Body)_x0000_"/>
      </rPr>
      <t>Endometrial</t>
    </r>
    <r>
      <rPr>
        <b/>
        <sz val="12"/>
        <color theme="9" tint="-0.249977111117893"/>
        <rFont val="Calibri"/>
        <family val="2"/>
        <scheme val="minor"/>
      </rPr>
      <t xml:space="preserve"> Stromal Sarcoma (Code C24108)</t>
    </r>
  </si>
  <si>
    <t>Mouse Synovial Sarcoma (Code C24023)</t>
  </si>
  <si>
    <r>
      <t xml:space="preserve">Anaplastic Sarcoma </t>
    </r>
    <r>
      <rPr>
        <b/>
        <sz val="12"/>
        <color rgb="FFFF0000"/>
        <rFont val="Calibri (Body)_x0000_"/>
      </rPr>
      <t>of the Kidney</t>
    </r>
    <r>
      <rPr>
        <b/>
        <sz val="12"/>
        <color rgb="FF7030A0"/>
        <rFont val="Calibri"/>
        <family val="2"/>
        <scheme val="minor"/>
      </rPr>
      <t xml:space="preserve"> (Code C154496)</t>
    </r>
  </si>
  <si>
    <r>
      <t xml:space="preserve">Clear Cell Sarcoma </t>
    </r>
    <r>
      <rPr>
        <b/>
        <sz val="12"/>
        <color rgb="FFFF0000"/>
        <rFont val="Calibri (Body)_x0000_"/>
      </rPr>
      <t>of the Kidney</t>
    </r>
    <r>
      <rPr>
        <b/>
        <sz val="12"/>
        <color rgb="FF7030A0"/>
        <rFont val="Calibri"/>
        <family val="2"/>
        <scheme val="minor"/>
      </rPr>
      <t xml:space="preserve"> (Code C4264); Clear Cell Sarcoma </t>
    </r>
    <r>
      <rPr>
        <b/>
        <sz val="12"/>
        <color rgb="FFFF0000"/>
        <rFont val="Calibri (Body)_x0000_"/>
      </rPr>
      <t>of Soft Tissue</t>
    </r>
    <r>
      <rPr>
        <b/>
        <sz val="12"/>
        <color rgb="FF7030A0"/>
        <rFont val="Calibri"/>
        <family val="2"/>
        <scheme val="minor"/>
      </rPr>
      <t xml:space="preserve"> (Code C3745)</t>
    </r>
  </si>
  <si>
    <r>
      <rPr>
        <b/>
        <sz val="12"/>
        <color rgb="FFFF0000"/>
        <rFont val="Calibri (Body)_x0000_"/>
      </rPr>
      <t>Undifferentiated/</t>
    </r>
    <r>
      <rPr>
        <b/>
        <sz val="12"/>
        <color rgb="FF7030A0"/>
        <rFont val="Calibri"/>
        <family val="2"/>
        <scheme val="minor"/>
      </rPr>
      <t>Unclassified Sarcoma (Code C121793)</t>
    </r>
  </si>
  <si>
    <r>
      <t xml:space="preserve">Differentiated </t>
    </r>
    <r>
      <rPr>
        <b/>
        <sz val="12"/>
        <color rgb="FFFF0000"/>
        <rFont val="Calibri (Body)_x0000_"/>
      </rPr>
      <t>Granulocytic</t>
    </r>
    <r>
      <rPr>
        <b/>
        <sz val="12"/>
        <color rgb="FF7030A0"/>
        <rFont val="Calibri"/>
        <family val="2"/>
        <scheme val="minor"/>
      </rPr>
      <t xml:space="preserve"> Sarcoma (Code C35819)</t>
    </r>
  </si>
  <si>
    <t>Epithelioid Sarcoma (Code C3714)</t>
  </si>
  <si>
    <r>
      <t xml:space="preserve">Giant Cell Sarcoma (Code C66759) </t>
    </r>
    <r>
      <rPr>
        <b/>
        <sz val="12"/>
        <color rgb="FFFF0000"/>
        <rFont val="Calibri (Body)_x0000_"/>
      </rPr>
      <t>[Obsolete Concept]</t>
    </r>
  </si>
  <si>
    <t>Mast Cell Sarcoma (Code C9348)</t>
  </si>
  <si>
    <r>
      <rPr>
        <b/>
        <sz val="12"/>
        <color rgb="FFFF0000"/>
        <rFont val="Calibri (Body)_x0000_"/>
      </rPr>
      <t>Undifferentiated</t>
    </r>
    <r>
      <rPr>
        <b/>
        <sz val="12"/>
        <color rgb="FF7030A0"/>
        <rFont val="Calibri"/>
        <family val="2"/>
        <scheme val="minor"/>
      </rPr>
      <t xml:space="preserve"> Round Cell Sarcoma (Code C121799)</t>
    </r>
  </si>
  <si>
    <t>Spindle Cell Sarcoma (Code C27005)</t>
  </si>
  <si>
    <t>Undifferentiated Spindle Cell Sarcoma (Code C121797)</t>
  </si>
  <si>
    <t>Stromal Sarcoma (Code C6926)</t>
  </si>
  <si>
    <r>
      <t xml:space="preserve">Rat </t>
    </r>
    <r>
      <rPr>
        <b/>
        <sz val="12"/>
        <color rgb="FFFF0000"/>
        <rFont val="Calibri (Body)_x0000_"/>
      </rPr>
      <t>Endometrial</t>
    </r>
    <r>
      <rPr>
        <b/>
        <sz val="12"/>
        <color theme="8" tint="-0.249977111117893"/>
        <rFont val="Calibri"/>
        <family val="2"/>
        <scheme val="minor"/>
      </rPr>
      <t xml:space="preserve"> Stromal Sarcoma (Code C60395); </t>
    </r>
    <r>
      <rPr>
        <b/>
        <sz val="12"/>
        <color rgb="FFFF0000"/>
        <rFont val="Calibri (Body)_x0000_"/>
      </rPr>
      <t>Endometrial</t>
    </r>
    <r>
      <rPr>
        <b/>
        <sz val="12"/>
        <color theme="8" tint="-0.249977111117893"/>
        <rFont val="Calibri"/>
        <family val="2"/>
        <scheme val="minor"/>
      </rPr>
      <t xml:space="preserve"> Stromal Sarcoma of the Rat </t>
    </r>
    <r>
      <rPr>
        <b/>
        <sz val="12"/>
        <color rgb="FFFF0000"/>
        <rFont val="Calibri (Body)_x0000_"/>
      </rPr>
      <t>Uterus</t>
    </r>
    <r>
      <rPr>
        <b/>
        <sz val="12"/>
        <color theme="8" tint="-0.249977111117893"/>
        <rFont val="Calibri"/>
        <family val="2"/>
        <scheme val="minor"/>
      </rPr>
      <t xml:space="preserve"> (Code C63983); </t>
    </r>
    <r>
      <rPr>
        <b/>
        <sz val="12"/>
        <color rgb="FFFF0000"/>
        <rFont val="Calibri (Body)_x0000_"/>
      </rPr>
      <t>Endometrial</t>
    </r>
    <r>
      <rPr>
        <b/>
        <sz val="12"/>
        <color theme="8" tint="-0.249977111117893"/>
        <rFont val="Calibri"/>
        <family val="2"/>
        <scheme val="minor"/>
      </rPr>
      <t xml:space="preserve"> Stromal Sarcoma of the Rat </t>
    </r>
    <r>
      <rPr>
        <b/>
        <sz val="12"/>
        <color rgb="FFFF0000"/>
        <rFont val="Calibri (Body)_x0000_"/>
      </rPr>
      <t>Uterine Cervix</t>
    </r>
    <r>
      <rPr>
        <b/>
        <sz val="12"/>
        <color theme="8" tint="-0.249977111117893"/>
        <rFont val="Calibri"/>
        <family val="2"/>
        <scheme val="minor"/>
      </rPr>
      <t xml:space="preserve"> (Code C63982)</t>
    </r>
  </si>
  <si>
    <t>Undifferentiated Stromal Sarcoma (Code C53994)</t>
  </si>
  <si>
    <t>Synovial Sarcoma (Code C3400)</t>
  </si>
  <si>
    <t>Rat Synovial Sarcoma (Code C60518)</t>
  </si>
  <si>
    <r>
      <t xml:space="preserve">Undifferentiated </t>
    </r>
    <r>
      <rPr>
        <b/>
        <sz val="12"/>
        <color rgb="FFFF0000"/>
        <rFont val="Calibri (Body)_x0000_"/>
      </rPr>
      <t>(Embryonal)</t>
    </r>
    <r>
      <rPr>
        <b/>
        <sz val="12"/>
        <color rgb="FF7030A0"/>
        <rFont val="Calibri"/>
        <family val="2"/>
        <scheme val="minor"/>
      </rPr>
      <t xml:space="preserve"> Sarcoma (Code C27096); Undifferentiated Sarcoma, </t>
    </r>
    <r>
      <rPr>
        <b/>
        <sz val="12"/>
        <color rgb="FFFF0000"/>
        <rFont val="Calibri (Body)_x0000_"/>
      </rPr>
      <t>Not Otherwise Specified</t>
    </r>
    <r>
      <rPr>
        <b/>
        <sz val="12"/>
        <color rgb="FF7030A0"/>
        <rFont val="Calibri"/>
        <family val="2"/>
        <scheme val="minor"/>
      </rPr>
      <t xml:space="preserve"> (Code C121804); </t>
    </r>
    <r>
      <rPr>
        <b/>
        <sz val="12"/>
        <color rgb="FFFF0000"/>
        <rFont val="Calibri (Body)_x0000_"/>
      </rPr>
      <t>Uterine Corpus</t>
    </r>
    <r>
      <rPr>
        <b/>
        <sz val="12"/>
        <color rgb="FF7030A0"/>
        <rFont val="Calibri"/>
        <family val="2"/>
        <scheme val="minor"/>
      </rPr>
      <t xml:space="preserve"> Undifferentiated Sarcoma (Code C8972); Undifferentiated </t>
    </r>
    <r>
      <rPr>
        <b/>
        <sz val="12"/>
        <color rgb="FFFF0000"/>
        <rFont val="Calibri (Body)_x0000_"/>
      </rPr>
      <t>Ovarian</t>
    </r>
    <r>
      <rPr>
        <b/>
        <sz val="12"/>
        <color rgb="FF7030A0"/>
        <rFont val="Calibri"/>
        <family val="2"/>
        <scheme val="minor"/>
      </rPr>
      <t xml:space="preserve"> Sarcoma (Code C40066); </t>
    </r>
    <r>
      <rPr>
        <b/>
        <sz val="12"/>
        <color rgb="FFFF0000"/>
        <rFont val="Calibri (Body)_x0000_"/>
      </rPr>
      <t>Vaginal</t>
    </r>
    <r>
      <rPr>
        <b/>
        <sz val="12"/>
        <color rgb="FF7030A0"/>
        <rFont val="Calibri"/>
        <family val="2"/>
        <scheme val="minor"/>
      </rPr>
      <t xml:space="preserve"> Undifferentiated Sarcoma (Code C40272); Undifferentiated </t>
    </r>
    <r>
      <rPr>
        <b/>
        <sz val="12"/>
        <color rgb="FFFF0000"/>
        <rFont val="Calibri (Body)_x0000_"/>
      </rPr>
      <t>Stromal</t>
    </r>
    <r>
      <rPr>
        <b/>
        <sz val="12"/>
        <color rgb="FF7030A0"/>
        <rFont val="Calibri"/>
        <family val="2"/>
        <scheme val="minor"/>
      </rPr>
      <t xml:space="preserve"> Sarcoma (Code C53994); Undifferentiated </t>
    </r>
    <r>
      <rPr>
        <b/>
        <sz val="12"/>
        <color rgb="FFFF0000"/>
        <rFont val="Calibri (Body)_x0000_"/>
      </rPr>
      <t>Epithelioid</t>
    </r>
    <r>
      <rPr>
        <b/>
        <sz val="12"/>
        <color rgb="FF7030A0"/>
        <rFont val="Calibri"/>
        <family val="2"/>
        <scheme val="minor"/>
      </rPr>
      <t xml:space="preserve"> Sarcoma (Code C121802); Undifferentiated </t>
    </r>
    <r>
      <rPr>
        <b/>
        <sz val="12"/>
        <color rgb="FFFF0000"/>
        <rFont val="Calibri (Body)_x0000_"/>
      </rPr>
      <t>Round Cell</t>
    </r>
    <r>
      <rPr>
        <b/>
        <sz val="12"/>
        <color rgb="FF7030A0"/>
        <rFont val="Calibri"/>
        <family val="2"/>
        <scheme val="minor"/>
      </rPr>
      <t xml:space="preserve"> Sarcoma (Code C121799); Undifferentiated </t>
    </r>
    <r>
      <rPr>
        <b/>
        <sz val="12"/>
        <color rgb="FFFF0000"/>
        <rFont val="Calibri (Body)_x0000_"/>
      </rPr>
      <t>Spindle Cell</t>
    </r>
    <r>
      <rPr>
        <b/>
        <sz val="12"/>
        <color rgb="FF7030A0"/>
        <rFont val="Calibri"/>
        <family val="2"/>
        <scheme val="minor"/>
      </rPr>
      <t xml:space="preserve"> Sarcoma (Code C121797); Undifferentiated</t>
    </r>
    <r>
      <rPr>
        <b/>
        <sz val="12"/>
        <color rgb="FFFF0000"/>
        <rFont val="Calibri (Body)_x0000_"/>
      </rPr>
      <t>/Unclassified</t>
    </r>
    <r>
      <rPr>
        <b/>
        <sz val="12"/>
        <color rgb="FF7030A0"/>
        <rFont val="Calibri"/>
        <family val="2"/>
        <scheme val="minor"/>
      </rPr>
      <t xml:space="preserve"> Sarcoma (Code C121793)</t>
    </r>
  </si>
  <si>
    <t>Schwannoma (Code C3269</t>
  </si>
  <si>
    <r>
      <t xml:space="preserve">Rat </t>
    </r>
    <r>
      <rPr>
        <b/>
        <sz val="12"/>
        <color rgb="FFFF0000"/>
        <rFont val="Calibri (Body)_x0000_"/>
      </rPr>
      <t>Benign</t>
    </r>
    <r>
      <rPr>
        <b/>
        <sz val="12"/>
        <color theme="8" tint="-0.249977111117893"/>
        <rFont val="Calibri"/>
        <family val="2"/>
        <scheme val="minor"/>
      </rPr>
      <t xml:space="preserve"> Schwannoma (Code C60356); Experimental Organism </t>
    </r>
    <r>
      <rPr>
        <b/>
        <sz val="12"/>
        <color rgb="FFFF0000"/>
        <rFont val="Calibri (Body)_x0000_"/>
      </rPr>
      <t>Intramural</t>
    </r>
    <r>
      <rPr>
        <b/>
        <sz val="12"/>
        <color theme="8" tint="-0.249977111117893"/>
        <rFont val="Calibri"/>
        <family val="2"/>
        <scheme val="minor"/>
      </rPr>
      <t xml:space="preserve"> Schwannoma (Code C156608); Experimental Organism </t>
    </r>
    <r>
      <rPr>
        <b/>
        <sz val="12"/>
        <color rgb="FFFF0000"/>
        <rFont val="Calibri (Body)_x0000_"/>
      </rPr>
      <t>Endocardial</t>
    </r>
    <r>
      <rPr>
        <b/>
        <sz val="12"/>
        <color theme="8" tint="-0.249977111117893"/>
        <rFont val="Calibri"/>
        <family val="2"/>
        <scheme val="minor"/>
      </rPr>
      <t xml:space="preserve"> Schwannoma (Code C156607)</t>
    </r>
  </si>
  <si>
    <r>
      <t xml:space="preserve">Mouse Schwannoma (Code C21997); Schwannoma of the Mouse </t>
    </r>
    <r>
      <rPr>
        <b/>
        <sz val="12"/>
        <color rgb="FFFF0000"/>
        <rFont val="Calibri (Body)_x0000_"/>
      </rPr>
      <t>Skin</t>
    </r>
    <r>
      <rPr>
        <b/>
        <sz val="12"/>
        <color theme="9" tint="-0.249977111117893"/>
        <rFont val="Calibri"/>
        <family val="2"/>
        <scheme val="minor"/>
      </rPr>
      <t xml:space="preserve"> (Code C21836)</t>
    </r>
  </si>
  <si>
    <t>"Schwannoma of Mouse Skin" is not a child of "Mouse Schwannoma".</t>
  </si>
  <si>
    <r>
      <t xml:space="preserve">Rat Malignant Schwannoma (Code C60465); Malignant </t>
    </r>
    <r>
      <rPr>
        <b/>
        <sz val="12"/>
        <color rgb="FFFF0000"/>
        <rFont val="Calibri (Body)_x0000_"/>
      </rPr>
      <t>Intraocular</t>
    </r>
    <r>
      <rPr>
        <b/>
        <sz val="12"/>
        <color theme="8" tint="-0.249977111117893"/>
        <rFont val="Calibri"/>
        <family val="2"/>
        <scheme val="minor"/>
      </rPr>
      <t xml:space="preserve"> Schwannoma of the Rat </t>
    </r>
    <r>
      <rPr>
        <b/>
        <sz val="12"/>
        <color rgb="FFFF0000"/>
        <rFont val="Calibri (Body)_x0000_"/>
      </rPr>
      <t>Eyeball</t>
    </r>
    <r>
      <rPr>
        <b/>
        <sz val="12"/>
        <color theme="8" tint="-0.249977111117893"/>
        <rFont val="Calibri"/>
        <family val="2"/>
        <scheme val="minor"/>
      </rPr>
      <t xml:space="preserve"> (Code C64047)</t>
    </r>
  </si>
  <si>
    <t>"Malignant Intraocular Schwannoma of the Rat Eyeball" is not a child of "Rat Malignant Schwannoma".</t>
  </si>
  <si>
    <t>Seminoma (Code C9309)</t>
  </si>
  <si>
    <r>
      <t xml:space="preserve">Rat </t>
    </r>
    <r>
      <rPr>
        <b/>
        <sz val="12"/>
        <color rgb="FFFF0000"/>
        <rFont val="Calibri (Body)_x0000_"/>
      </rPr>
      <t>Malignant</t>
    </r>
    <r>
      <rPr>
        <b/>
        <sz val="12"/>
        <color theme="8" tint="-0.249977111117893"/>
        <rFont val="Calibri"/>
        <family val="2"/>
        <scheme val="minor"/>
      </rPr>
      <t xml:space="preserve"> Seminoma (Code C60466)</t>
    </r>
  </si>
  <si>
    <t>Mouse Somatostatinoma (Code C34052)</t>
  </si>
  <si>
    <t>Somatostatin-Producing Neuroendocrine Tumor (Code C3379)</t>
  </si>
  <si>
    <t>Somatotroph Adenoma (Code C7461)</t>
  </si>
  <si>
    <r>
      <t xml:space="preserve">?? Polar Spongioblastoma (Code C66801) </t>
    </r>
    <r>
      <rPr>
        <b/>
        <sz val="12"/>
        <color rgb="FFFF0000"/>
        <rFont val="Calibri (Body)_x0000_"/>
      </rPr>
      <t xml:space="preserve">[Obsolete Concept] </t>
    </r>
    <r>
      <rPr>
        <b/>
        <sz val="12"/>
        <color rgb="FF941100"/>
        <rFont val="Calibri"/>
        <family val="2"/>
        <scheme val="minor"/>
      </rPr>
      <t>?? also "Spongioblastoma multiforme" is a synonym for Glioblastoma</t>
    </r>
  </si>
  <si>
    <t>Squamous Cell Carcinoma (Code C2929)</t>
  </si>
  <si>
    <t>Rat Squamous Cell Carcinoma (Code C60511)</t>
  </si>
  <si>
    <t>Mouse Squamous Cell Carcinoma (Code C21609)</t>
  </si>
  <si>
    <r>
      <t xml:space="preserve">Spindle-cell Squamous Cell Carcinoma of the Mouse </t>
    </r>
    <r>
      <rPr>
        <b/>
        <sz val="12"/>
        <color rgb="FFFF0000"/>
        <rFont val="Calibri (Body)_x0000_"/>
      </rPr>
      <t>Skin</t>
    </r>
    <r>
      <rPr>
        <b/>
        <sz val="12"/>
        <color theme="9" tint="-0.249977111117893"/>
        <rFont val="Calibri"/>
        <family val="2"/>
        <scheme val="minor"/>
      </rPr>
      <t xml:space="preserve"> (Code C21810)</t>
    </r>
  </si>
  <si>
    <t>Basaloid Squamous Cell Carcinoma (Code C54244)</t>
  </si>
  <si>
    <t>Pseudoglandular Squamous Cell Carcinoma (Code C4106)</t>
  </si>
  <si>
    <t>Spindle Cell Squamous Cell Carcinoma (Code C27084)</t>
  </si>
  <si>
    <r>
      <rPr>
        <b/>
        <sz val="12"/>
        <color rgb="FFFF0000"/>
        <rFont val="Calibri (Body)_x0000_"/>
      </rPr>
      <t>Esophageal</t>
    </r>
    <r>
      <rPr>
        <b/>
        <sz val="12"/>
        <color rgb="FF7030A0"/>
        <rFont val="Calibri"/>
        <family val="2"/>
        <scheme val="minor"/>
      </rPr>
      <t xml:space="preserve"> Moderately Differentiated Squamous Cell Carcinoma (Code C95611)</t>
    </r>
  </si>
  <si>
    <r>
      <rPr>
        <b/>
        <sz val="12"/>
        <color rgb="FFFF0000"/>
        <rFont val="Calibri (Body)_x0000_"/>
      </rPr>
      <t>Skin</t>
    </r>
    <r>
      <rPr>
        <b/>
        <sz val="12"/>
        <color rgb="FF7030A0"/>
        <rFont val="Calibri"/>
        <family val="2"/>
        <scheme val="minor"/>
      </rPr>
      <t xml:space="preserve"> Acantholytic Squamous Cell Carcinoma (Code C4460); Squamous Cell </t>
    </r>
    <r>
      <rPr>
        <b/>
        <sz val="12"/>
        <color rgb="FFFF0000"/>
        <rFont val="Calibri (Body)_x0000_"/>
      </rPr>
      <t>Breast</t>
    </r>
    <r>
      <rPr>
        <b/>
        <sz val="12"/>
        <color rgb="FF7030A0"/>
        <rFont val="Calibri"/>
        <family val="2"/>
        <scheme val="minor"/>
      </rPr>
      <t xml:space="preserve"> Carcinoma, Acantholytic </t>
    </r>
    <r>
      <rPr>
        <b/>
        <sz val="12"/>
        <color rgb="FFFF0000"/>
        <rFont val="Calibri (Body)_x0000_"/>
      </rPr>
      <t>Variant</t>
    </r>
    <r>
      <rPr>
        <b/>
        <sz val="12"/>
        <color rgb="FF7030A0"/>
        <rFont val="Calibri"/>
        <family val="2"/>
        <scheme val="minor"/>
      </rPr>
      <t xml:space="preserve"> (Code C40359); </t>
    </r>
    <r>
      <rPr>
        <b/>
        <sz val="12"/>
        <color rgb="FFFF0000"/>
        <rFont val="Calibri (Body)_x0000_"/>
      </rPr>
      <t>Laryngeal</t>
    </r>
    <r>
      <rPr>
        <b/>
        <sz val="12"/>
        <color rgb="FF7030A0"/>
        <rFont val="Calibri"/>
        <family val="2"/>
        <scheme val="minor"/>
      </rPr>
      <t xml:space="preserve"> Acantholytic Squamous Cell Carcinoma (Code C54337)</t>
    </r>
  </si>
  <si>
    <r>
      <rPr>
        <b/>
        <sz val="12"/>
        <color rgb="FFFF0000"/>
        <rFont val="Calibri (Body)_x0000_"/>
      </rPr>
      <t>Esophageal</t>
    </r>
    <r>
      <rPr>
        <b/>
        <sz val="12"/>
        <color rgb="FF7030A0"/>
        <rFont val="Calibri"/>
        <family val="2"/>
        <scheme val="minor"/>
      </rPr>
      <t xml:space="preserve"> Well Differentiated Squamous Cell Carcinoma (Code C95610)</t>
    </r>
  </si>
  <si>
    <r>
      <rPr>
        <b/>
        <sz val="12"/>
        <color rgb="FFFF0000"/>
        <rFont val="Calibri (Body)_x0000_"/>
      </rPr>
      <t>Esophageal</t>
    </r>
    <r>
      <rPr>
        <b/>
        <sz val="12"/>
        <color rgb="FF7030A0"/>
        <rFont val="Calibri"/>
        <family val="2"/>
        <scheme val="minor"/>
      </rPr>
      <t xml:space="preserve"> Poorly Differentiated Squamous Cell Carcinoma (Code C95612); Poorly Differentiated </t>
    </r>
    <r>
      <rPr>
        <b/>
        <sz val="12"/>
        <color rgb="FFFF0000"/>
        <rFont val="Calibri (Body)_x0000_"/>
      </rPr>
      <t>Salivary Gland</t>
    </r>
    <r>
      <rPr>
        <b/>
        <sz val="12"/>
        <color rgb="FF7030A0"/>
        <rFont val="Calibri"/>
        <family val="2"/>
        <scheme val="minor"/>
      </rPr>
      <t xml:space="preserve"> Squamous Cell Carcinoma (Code C8022)</t>
    </r>
  </si>
  <si>
    <r>
      <t xml:space="preserve">Poorly-differentiated Squamous Cell Carcinoma of the Mouse </t>
    </r>
    <r>
      <rPr>
        <b/>
        <sz val="12"/>
        <color rgb="FFFF0000"/>
        <rFont val="Calibri (Body)_x0000_"/>
      </rPr>
      <t>Skin</t>
    </r>
    <r>
      <rPr>
        <b/>
        <sz val="12"/>
        <color theme="9" tint="-0.249977111117893"/>
        <rFont val="Calibri"/>
        <family val="2"/>
        <scheme val="minor"/>
      </rPr>
      <t xml:space="preserve"> (Code C21809)</t>
    </r>
  </si>
  <si>
    <r>
      <t xml:space="preserve">Moderately-differentiated Squamous Cell Carcinoma of the Mouse </t>
    </r>
    <r>
      <rPr>
        <b/>
        <sz val="12"/>
        <color rgb="FFFF0000"/>
        <rFont val="Calibri (Body)_x0000_"/>
      </rPr>
      <t>Skin</t>
    </r>
    <r>
      <rPr>
        <b/>
        <sz val="12"/>
        <color theme="9" tint="-0.249977111117893"/>
        <rFont val="Calibri"/>
        <family val="2"/>
        <scheme val="minor"/>
      </rPr>
      <t xml:space="preserve"> (Code C21808)</t>
    </r>
  </si>
  <si>
    <r>
      <t xml:space="preserve">Well-differentiated Squamous Cell Carcinoma of the Mouse </t>
    </r>
    <r>
      <rPr>
        <b/>
        <sz val="12"/>
        <color rgb="FFFF0000"/>
        <rFont val="Calibri (Body)_x0000_"/>
      </rPr>
      <t>Skin</t>
    </r>
    <r>
      <rPr>
        <b/>
        <sz val="12"/>
        <color theme="9" tint="-0.249977111117893"/>
        <rFont val="Calibri"/>
        <family val="2"/>
        <scheme val="minor"/>
      </rPr>
      <t xml:space="preserve"> (Code C21807)</t>
    </r>
  </si>
  <si>
    <r>
      <t xml:space="preserve">Squamous Cell Carcinoma in Situ of the Mouse </t>
    </r>
    <r>
      <rPr>
        <b/>
        <sz val="12"/>
        <color rgb="FFFF0000"/>
        <rFont val="Calibri (Body)_x0000_"/>
      </rPr>
      <t>Skin</t>
    </r>
    <r>
      <rPr>
        <b/>
        <sz val="12"/>
        <color theme="9" tint="-0.249977111117893"/>
        <rFont val="Calibri"/>
        <family val="2"/>
        <scheme val="minor"/>
      </rPr>
      <t xml:space="preserve"> (Code C21805)</t>
    </r>
  </si>
  <si>
    <t>Stage 0 Squamous Cell Carcinoma (Code C27093)</t>
  </si>
  <si>
    <t>Rat Squamous Cell Hyperplasia (Code C60513)</t>
  </si>
  <si>
    <t>Squamous Cell Neoplasm (Code C3792)</t>
  </si>
  <si>
    <t>Mouse Squamous Cell Neoplasm (Code C24012)</t>
  </si>
  <si>
    <t>Squamous Cell Papilloma (Code C3712)</t>
  </si>
  <si>
    <t>Rat Squamous Cell Papilloma (Code C60516)</t>
  </si>
  <si>
    <r>
      <t xml:space="preserve">Squamous Cell Tumors of the Mouse </t>
    </r>
    <r>
      <rPr>
        <b/>
        <sz val="12"/>
        <color rgb="FFFF0000"/>
        <rFont val="Calibri (Body)_x0000_"/>
      </rPr>
      <t>Ovary</t>
    </r>
    <r>
      <rPr>
        <b/>
        <sz val="12"/>
        <color theme="9" tint="-0.249977111117893"/>
        <rFont val="Calibri"/>
        <family val="2"/>
        <scheme val="minor"/>
      </rPr>
      <t xml:space="preserve"> (Code C22805) </t>
    </r>
    <r>
      <rPr>
        <b/>
        <sz val="12"/>
        <color rgb="FFFF0000"/>
        <rFont val="Calibri (Body)_x0000_"/>
      </rPr>
      <t>[Retired Concept]</t>
    </r>
  </si>
  <si>
    <t>Benign Synovial Neoplasm (Code C3829)</t>
  </si>
  <si>
    <t>Mouse Teratocarcinoma (Code C129859)</t>
  </si>
  <si>
    <t>Mixed Embryonal Carcinoma and Teratoma (Code C3756)</t>
  </si>
  <si>
    <t>Teratoma (Code C3403)</t>
  </si>
  <si>
    <r>
      <t xml:space="preserve">Mouse </t>
    </r>
    <r>
      <rPr>
        <b/>
        <sz val="12"/>
        <color rgb="FFFF0000"/>
        <rFont val="Calibri (Body)_x0000_"/>
      </rPr>
      <t>Testicular</t>
    </r>
    <r>
      <rPr>
        <b/>
        <sz val="12"/>
        <color theme="9" tint="-0.249977111117893"/>
        <rFont val="Calibri"/>
        <family val="2"/>
        <scheme val="minor"/>
      </rPr>
      <t xml:space="preserve"> Teratoma (Code C128123); Teratomas of the Mouse </t>
    </r>
    <r>
      <rPr>
        <b/>
        <sz val="12"/>
        <color rgb="FFFF0000"/>
        <rFont val="Calibri (Body)_x0000_"/>
      </rPr>
      <t>Ovary</t>
    </r>
    <r>
      <rPr>
        <b/>
        <sz val="12"/>
        <color theme="9" tint="-0.249977111117893"/>
        <rFont val="Calibri"/>
        <family val="2"/>
        <scheme val="minor"/>
      </rPr>
      <t xml:space="preserve"> (Code C22856) </t>
    </r>
    <r>
      <rPr>
        <b/>
        <sz val="12"/>
        <color rgb="FFFF0000"/>
        <rFont val="Calibri (Body)_x0000_"/>
      </rPr>
      <t>[Retired Concept]</t>
    </r>
    <r>
      <rPr>
        <b/>
        <sz val="12"/>
        <color theme="9" tint="-0.249977111117893"/>
        <rFont val="Calibri"/>
        <family val="2"/>
        <scheme val="minor"/>
      </rPr>
      <t xml:space="preserve">; Teratoma of the Mouse </t>
    </r>
    <r>
      <rPr>
        <b/>
        <sz val="12"/>
        <color rgb="FFFF0000"/>
        <rFont val="Calibri (Body)_x0000_"/>
      </rPr>
      <t>Nervous System</t>
    </r>
    <r>
      <rPr>
        <b/>
        <sz val="12"/>
        <color theme="9" tint="-0.249977111117893"/>
        <rFont val="Calibri"/>
        <family val="2"/>
        <scheme val="minor"/>
      </rPr>
      <t xml:space="preserve"> (Code C22067); Mouse </t>
    </r>
    <r>
      <rPr>
        <b/>
        <sz val="12"/>
        <color rgb="FFFF0000"/>
        <rFont val="Calibri (Body)_x0000_"/>
      </rPr>
      <t>Gastric</t>
    </r>
    <r>
      <rPr>
        <b/>
        <sz val="12"/>
        <color theme="9" tint="-0.249977111117893"/>
        <rFont val="Calibri"/>
        <family val="2"/>
        <scheme val="minor"/>
      </rPr>
      <t xml:space="preserve"> Teratoma (Code C24222)</t>
    </r>
  </si>
  <si>
    <r>
      <rPr>
        <b/>
        <sz val="12"/>
        <color rgb="FFFF0000"/>
        <rFont val="Calibri (Body)_x0000_"/>
      </rPr>
      <t>Mature</t>
    </r>
    <r>
      <rPr>
        <b/>
        <sz val="12"/>
        <color theme="9" tint="-0.249977111117893"/>
        <rFont val="Calibri"/>
        <family val="2"/>
        <scheme val="minor"/>
      </rPr>
      <t xml:space="preserve"> Cystic Teratoma of the Mouse </t>
    </r>
    <r>
      <rPr>
        <b/>
        <sz val="12"/>
        <color rgb="FFFF0000"/>
        <rFont val="Calibri (Body)_x0000_"/>
      </rPr>
      <t>Ovary</t>
    </r>
    <r>
      <rPr>
        <b/>
        <sz val="12"/>
        <color theme="9" tint="-0.249977111117893"/>
        <rFont val="Calibri"/>
        <family val="2"/>
        <scheme val="minor"/>
      </rPr>
      <t xml:space="preserve"> (Code C22860)</t>
    </r>
    <r>
      <rPr>
        <b/>
        <sz val="12"/>
        <color rgb="FFFF0000"/>
        <rFont val="Calibri (Body)_x0000_"/>
      </rPr>
      <t xml:space="preserve"> [Retired Concept]</t>
    </r>
  </si>
  <si>
    <t>Cystic Teratoma (Code C9014)</t>
  </si>
  <si>
    <t>Thecoma (Code C3405)</t>
  </si>
  <si>
    <r>
      <t xml:space="preserve">Mouse Thecoma (Code C22817) </t>
    </r>
    <r>
      <rPr>
        <b/>
        <sz val="12"/>
        <color rgb="FFFF0000"/>
        <rFont val="Calibri (Body)_x0000_"/>
      </rPr>
      <t>[Retired Concept]</t>
    </r>
  </si>
  <si>
    <t>Rat Malignant Thecoma (Code C60469)</t>
  </si>
  <si>
    <t>Mouse Benign Thecoma (Code C30042)</t>
  </si>
  <si>
    <r>
      <t xml:space="preserve">Mouse Malignant </t>
    </r>
    <r>
      <rPr>
        <b/>
        <sz val="12"/>
        <color rgb="FFFF0000"/>
        <rFont val="Calibri (Body)_x0000_"/>
      </rPr>
      <t>Ovarian</t>
    </r>
    <r>
      <rPr>
        <b/>
        <sz val="12"/>
        <color theme="9" tint="-0.249977111117893"/>
        <rFont val="Calibri"/>
        <family val="2"/>
        <scheme val="minor"/>
      </rPr>
      <t xml:space="preserve"> Thecoma (Code C30052)</t>
    </r>
  </si>
  <si>
    <t>Rat Benign Thecoma (Code C60360); Experimental Organism Benign Thecoma (Code C156612)</t>
  </si>
  <si>
    <r>
      <t xml:space="preserve">Benign </t>
    </r>
    <r>
      <rPr>
        <b/>
        <sz val="12"/>
        <color rgb="FFFF0000"/>
        <rFont val="Calibri (Body)_x0000_"/>
      </rPr>
      <t>Ovarian</t>
    </r>
    <r>
      <rPr>
        <b/>
        <sz val="12"/>
        <color rgb="FF7030A0"/>
        <rFont val="Calibri"/>
        <family val="2"/>
        <scheme val="minor"/>
      </rPr>
      <t xml:space="preserve"> Thecoma (Code C5219)</t>
    </r>
  </si>
  <si>
    <r>
      <t xml:space="preserve">Malignant </t>
    </r>
    <r>
      <rPr>
        <b/>
        <sz val="12"/>
        <color rgb="FFFF0000"/>
        <rFont val="Calibri (Body)_x0000_"/>
      </rPr>
      <t>Ovarian</t>
    </r>
    <r>
      <rPr>
        <b/>
        <sz val="12"/>
        <color rgb="FF7030A0"/>
        <rFont val="Calibri"/>
        <family val="2"/>
        <scheme val="minor"/>
      </rPr>
      <t xml:space="preserve"> Thecoma (Code C6929)</t>
    </r>
  </si>
  <si>
    <t>Rat Benign Thymoma (Code C60361)</t>
  </si>
  <si>
    <t>Rat Malignant Thymoma (Code C60470)</t>
  </si>
  <si>
    <t>Thymoma (Code C3411)</t>
  </si>
  <si>
    <r>
      <t>Benign Thymoma (Code C66746)</t>
    </r>
    <r>
      <rPr>
        <b/>
        <sz val="12"/>
        <color rgb="FFFF0000"/>
        <rFont val="Calibri (Body)_x0000_"/>
      </rPr>
      <t xml:space="preserve"> [Obosolete Concept]</t>
    </r>
  </si>
  <si>
    <t>Malignant Thymoma (Code C7612)</t>
  </si>
  <si>
    <t>Transitional Cell Carcinoma (Code C2930)</t>
  </si>
  <si>
    <t>Rat Transitional Cell Carcinoma (Code C60519)</t>
  </si>
  <si>
    <r>
      <t xml:space="preserve">Mouse </t>
    </r>
    <r>
      <rPr>
        <b/>
        <sz val="12"/>
        <color rgb="FFFF0000"/>
        <rFont val="Calibri (Body)_x0000_"/>
      </rPr>
      <t>Bladder</t>
    </r>
    <r>
      <rPr>
        <b/>
        <sz val="12"/>
        <color theme="9" tint="-0.249977111117893"/>
        <rFont val="Calibri"/>
        <family val="2"/>
        <scheme val="minor"/>
      </rPr>
      <t xml:space="preserve"> Transitional Cell Carcinoma (Code C25823)</t>
    </r>
  </si>
  <si>
    <t>Stage 0 Transitional Cell Carcinoma (Code C4116)</t>
  </si>
  <si>
    <r>
      <t xml:space="preserve">Mouse </t>
    </r>
    <r>
      <rPr>
        <b/>
        <sz val="12"/>
        <color rgb="FFFF0000"/>
        <rFont val="Calibri (Body)_x0000_"/>
      </rPr>
      <t>Anaplastic</t>
    </r>
    <r>
      <rPr>
        <b/>
        <sz val="12"/>
        <color theme="9" tint="-0.249977111117893"/>
        <rFont val="Calibri"/>
        <family val="2"/>
        <scheme val="minor"/>
      </rPr>
      <t xml:space="preserve"> Astrocytoma (Code C21937)</t>
    </r>
  </si>
  <si>
    <r>
      <rPr>
        <b/>
        <sz val="12"/>
        <color rgb="FFFF0000"/>
        <rFont val="Calibri (Body)_x0000_"/>
      </rPr>
      <t>Anaplastic</t>
    </r>
    <r>
      <rPr>
        <b/>
        <sz val="12"/>
        <color rgb="FF7030A0"/>
        <rFont val="Calibri"/>
        <family val="2"/>
        <scheme val="minor"/>
      </rPr>
      <t xml:space="preserve"> Astrocytoma (Code C9477)</t>
    </r>
  </si>
  <si>
    <r>
      <rPr>
        <b/>
        <sz val="12"/>
        <color rgb="FFFF0000"/>
        <rFont val="Calibri (Body)_x0000_"/>
      </rPr>
      <t>Diffuse</t>
    </r>
    <r>
      <rPr>
        <b/>
        <sz val="12"/>
        <color rgb="FF7030A0"/>
        <rFont val="Calibri"/>
        <family val="2"/>
        <scheme val="minor"/>
      </rPr>
      <t xml:space="preserve"> Astrocytoma (Code C7173)</t>
    </r>
  </si>
  <si>
    <t>Rat Transitional Cell Hyperplasia (Code C60520)</t>
  </si>
  <si>
    <t>Transitional Cell Papilloma (Code C4115)</t>
  </si>
  <si>
    <t>Rat Transitional Cell Papilloma (Code C60521)</t>
  </si>
  <si>
    <t>Trichilemmoma (Code C4113)</t>
  </si>
  <si>
    <t>Trichoadenoma (Code C43325)</t>
  </si>
  <si>
    <t>Trichoblastoma (Code C27132)</t>
  </si>
  <si>
    <r>
      <t xml:space="preserve">Trichoepithelioma (Code C4111) </t>
    </r>
    <r>
      <rPr>
        <b/>
        <sz val="12"/>
        <color rgb="FFFF0000"/>
        <rFont val="Calibri (Body)_x0000_"/>
      </rPr>
      <t>[Retired Concept; See: Trichoblastoma (Code C27132)]</t>
    </r>
  </si>
  <si>
    <t>Trichofolliculoma (Code C4112)</t>
  </si>
  <si>
    <r>
      <t xml:space="preserve">Trichofolliculoma </t>
    </r>
    <r>
      <rPr>
        <b/>
        <sz val="12"/>
        <color rgb="FFFF0000"/>
        <rFont val="Calibri (Body)_x0000_"/>
      </rPr>
      <t>Type of Basaloid Follicular Neoplasm</t>
    </r>
    <r>
      <rPr>
        <b/>
        <sz val="12"/>
        <color theme="9" tint="-0.249977111117893"/>
        <rFont val="Calibri"/>
        <family val="2"/>
        <scheme val="minor"/>
      </rPr>
      <t xml:space="preserve"> of the Mouse </t>
    </r>
    <r>
      <rPr>
        <b/>
        <sz val="12"/>
        <color rgb="FFFF0000"/>
        <rFont val="Calibri (Body)_x0000_"/>
      </rPr>
      <t>Skin</t>
    </r>
    <r>
      <rPr>
        <b/>
        <sz val="12"/>
        <color theme="9" tint="-0.249977111117893"/>
        <rFont val="Calibri"/>
        <family val="2"/>
        <scheme val="minor"/>
      </rPr>
      <t xml:space="preserve"> (Code C21818)</t>
    </r>
  </si>
  <si>
    <r>
      <t xml:space="preserve">Rat Trichofolliculoma </t>
    </r>
    <r>
      <rPr>
        <b/>
        <sz val="12"/>
        <color rgb="FFFF0000"/>
        <rFont val="Calibri (Body)_x0000_"/>
      </rPr>
      <t>Type Benign Follicle Hair Tumor</t>
    </r>
    <r>
      <rPr>
        <b/>
        <sz val="12"/>
        <color theme="8" tint="-0.249977111117893"/>
        <rFont val="Calibri"/>
        <family val="2"/>
        <scheme val="minor"/>
      </rPr>
      <t xml:space="preserve"> (Code C64075)</t>
    </r>
  </si>
  <si>
    <t>Vaginal Intraepithelial Neoplasia (Code C4521)</t>
  </si>
  <si>
    <r>
      <rPr>
        <b/>
        <sz val="12"/>
        <color rgb="FFFF0000"/>
        <rFont val="Calibri (Body)_x0000_"/>
      </rPr>
      <t>Low Grade</t>
    </r>
    <r>
      <rPr>
        <b/>
        <sz val="12"/>
        <color rgb="FF7030A0"/>
        <rFont val="Calibri"/>
        <family val="2"/>
        <scheme val="minor"/>
      </rPr>
      <t xml:space="preserve"> Vaginal Intraepithelial Neoplasia (Code C4644)</t>
    </r>
  </si>
  <si>
    <r>
      <rPr>
        <b/>
        <sz val="12"/>
        <color rgb="FFFF0000"/>
        <rFont val="Calibri (Body)_x0000_"/>
      </rPr>
      <t>High Grade</t>
    </r>
    <r>
      <rPr>
        <sz val="12"/>
        <color rgb="FF7030A0"/>
        <rFont val="Calibri"/>
        <family val="2"/>
        <scheme val="minor"/>
      </rPr>
      <t xml:space="preserve"> Vaginal Intraepithelial Neoplasia (Code C7663)</t>
    </r>
  </si>
  <si>
    <t>VIP-Producing Neuroendocrine Tumor (Code C26749)</t>
  </si>
  <si>
    <t>Xanthoma (Code C4071)</t>
  </si>
  <si>
    <r>
      <t xml:space="preserve">Mouse </t>
    </r>
    <r>
      <rPr>
        <b/>
        <sz val="12"/>
        <color rgb="FFFF0000"/>
        <rFont val="Calibri (Body)_x0000_"/>
      </rPr>
      <t>Gastric</t>
    </r>
    <r>
      <rPr>
        <b/>
        <sz val="12"/>
        <color theme="9" tint="-0.249977111117893"/>
        <rFont val="Calibri"/>
        <family val="2"/>
        <scheme val="minor"/>
      </rPr>
      <t xml:space="preserve"> Xanthoma (Code C24217)</t>
    </r>
  </si>
  <si>
    <r>
      <t xml:space="preserve">Acinar </t>
    </r>
    <r>
      <rPr>
        <b/>
        <sz val="12"/>
        <color rgb="FFFF0000"/>
        <rFont val="Calibri (Body)_x0000_"/>
      </rPr>
      <t>Cell</t>
    </r>
    <r>
      <rPr>
        <b/>
        <sz val="12"/>
        <color rgb="FF7030A0"/>
        <rFont val="Calibri"/>
        <family val="2"/>
        <scheme val="minor"/>
      </rPr>
      <t xml:space="preserve"> Neoplasm (Code C4197)</t>
    </r>
  </si>
  <si>
    <r>
      <rPr>
        <b/>
        <sz val="12"/>
        <color rgb="FFFF0000"/>
        <rFont val="Calibri (Body)_x0000_"/>
      </rPr>
      <t>Wolffian</t>
    </r>
    <r>
      <rPr>
        <b/>
        <sz val="12"/>
        <color rgb="FF7030A0"/>
        <rFont val="Calibri"/>
        <family val="2"/>
        <scheme val="minor"/>
      </rPr>
      <t xml:space="preserve"> Adnexal Tumor (Code C40141); </t>
    </r>
    <r>
      <rPr>
        <b/>
        <sz val="12"/>
        <color rgb="FFFF0000"/>
        <rFont val="Calibri (Body)_x0000_"/>
      </rPr>
      <t>Skin Appendage Neoplasm</t>
    </r>
    <r>
      <rPr>
        <b/>
        <sz val="12"/>
        <color rgb="FF7030A0"/>
        <rFont val="Calibri"/>
        <family val="2"/>
        <scheme val="minor"/>
      </rPr>
      <t xml:space="preserve"> (Code C4463); </t>
    </r>
    <r>
      <rPr>
        <b/>
        <sz val="12"/>
        <color rgb="FFFF0000"/>
        <rFont val="Calibri (Body)_x0000_"/>
      </rPr>
      <t>Trichoblastoma</t>
    </r>
    <r>
      <rPr>
        <b/>
        <sz val="12"/>
        <color rgb="FF7030A0"/>
        <rFont val="Calibri"/>
        <family val="2"/>
        <scheme val="minor"/>
      </rPr>
      <t xml:space="preserve"> (Code C27132)</t>
    </r>
  </si>
  <si>
    <r>
      <t xml:space="preserve">Anaplastic </t>
    </r>
    <r>
      <rPr>
        <b/>
        <sz val="12"/>
        <color rgb="FFFF0000"/>
        <rFont val="Calibri (Body)_x0000_"/>
      </rPr>
      <t>Malignant Neoplasm</t>
    </r>
    <r>
      <rPr>
        <b/>
        <sz val="12"/>
        <color rgb="FF7030A0"/>
        <rFont val="Calibri"/>
        <family val="2"/>
        <scheme val="minor"/>
      </rPr>
      <t xml:space="preserve"> (Code C36025)</t>
    </r>
  </si>
  <si>
    <r>
      <t xml:space="preserve">Benign Basal Cell Tumor of the Mouse </t>
    </r>
    <r>
      <rPr>
        <b/>
        <sz val="12"/>
        <color rgb="FFFF0000"/>
        <rFont val="Calibri (Body)_x0000_"/>
      </rPr>
      <t>Skin</t>
    </r>
    <r>
      <rPr>
        <b/>
        <sz val="12"/>
        <color theme="9" tint="-0.249977111117893"/>
        <rFont val="Calibri"/>
        <family val="2"/>
        <scheme val="minor"/>
      </rPr>
      <t xml:space="preserve"> (Code C21804)</t>
    </r>
  </si>
  <si>
    <r>
      <t xml:space="preserve">Mouse Basal Cell </t>
    </r>
    <r>
      <rPr>
        <b/>
        <sz val="12"/>
        <color rgb="FFFF0000"/>
        <rFont val="Calibri (Body)_x0000_"/>
      </rPr>
      <t>Neoplasm</t>
    </r>
    <r>
      <rPr>
        <b/>
        <sz val="12"/>
        <color theme="9" tint="-0.249977111117893"/>
        <rFont val="Calibri"/>
        <family val="2"/>
        <scheme val="minor"/>
      </rPr>
      <t xml:space="preserve"> (Code C21627)</t>
    </r>
  </si>
  <si>
    <t>tumor - basal [add "cell"???]</t>
  </si>
  <si>
    <r>
      <t xml:space="preserve">Malignant Basal Cell Tumor of the Mouse </t>
    </r>
    <r>
      <rPr>
        <b/>
        <sz val="12"/>
        <color rgb="FFFF0000"/>
        <rFont val="Calibri (Body)_x0000_"/>
      </rPr>
      <t>Skin</t>
    </r>
    <r>
      <rPr>
        <b/>
        <sz val="12"/>
        <color theme="9" tint="-0.249977111117893"/>
        <rFont val="Calibri"/>
        <family val="2"/>
        <scheme val="minor"/>
      </rPr>
      <t xml:space="preserve"> (Code C21811)</t>
    </r>
  </si>
  <si>
    <r>
      <t xml:space="preserve">Rat Benign Basal Cell Tumor (Code C60333); Experimental Organism Basal Cell </t>
    </r>
    <r>
      <rPr>
        <b/>
        <sz val="12"/>
        <color rgb="FFFF0000"/>
        <rFont val="Calibri (Body)_x0000_"/>
      </rPr>
      <t>Adenoma</t>
    </r>
    <r>
      <rPr>
        <b/>
        <sz val="12"/>
        <color theme="8" tint="-0.249977111117893"/>
        <rFont val="Calibri"/>
        <family val="2"/>
        <scheme val="minor"/>
      </rPr>
      <t xml:space="preserve"> (Code C111198)</t>
    </r>
  </si>
  <si>
    <r>
      <t xml:space="preserve">Benign Basal Cell </t>
    </r>
    <r>
      <rPr>
        <b/>
        <sz val="12"/>
        <color rgb="FFFF0000"/>
        <rFont val="Calibri (Body)_x0000_"/>
      </rPr>
      <t>Neoplasm</t>
    </r>
    <r>
      <rPr>
        <b/>
        <sz val="12"/>
        <color rgb="FF7030A0"/>
        <rFont val="Calibri"/>
        <family val="2"/>
        <scheme val="minor"/>
      </rPr>
      <t xml:space="preserve"> (Code C4743)</t>
    </r>
  </si>
  <si>
    <r>
      <t xml:space="preserve">Basal Cell </t>
    </r>
    <r>
      <rPr>
        <b/>
        <sz val="12"/>
        <color rgb="FFFF0000"/>
        <rFont val="Calibri (Body)_x0000_"/>
      </rPr>
      <t>Neoplasm</t>
    </r>
    <r>
      <rPr>
        <b/>
        <sz val="12"/>
        <color rgb="FF7030A0"/>
        <rFont val="Calibri"/>
        <family val="2"/>
        <scheme val="minor"/>
      </rPr>
      <t xml:space="preserve"> (Code C3784)</t>
    </r>
  </si>
  <si>
    <r>
      <t xml:space="preserve">Malignant Basal Cell </t>
    </r>
    <r>
      <rPr>
        <b/>
        <sz val="12"/>
        <color rgb="FFFF0000"/>
        <rFont val="Calibri (Body)_x0000_"/>
      </rPr>
      <t>Neoplasm</t>
    </r>
    <r>
      <rPr>
        <b/>
        <sz val="12"/>
        <color rgb="FF7030A0"/>
        <rFont val="Calibri"/>
        <family val="2"/>
        <scheme val="minor"/>
      </rPr>
      <t xml:space="preserve"> (Code C7586)</t>
    </r>
  </si>
  <si>
    <r>
      <t xml:space="preserve">Benign </t>
    </r>
    <r>
      <rPr>
        <b/>
        <sz val="12"/>
        <color rgb="FFFF0000"/>
        <rFont val="Calibri (Body)_x0000_"/>
      </rPr>
      <t>Neoplasm</t>
    </r>
    <r>
      <rPr>
        <b/>
        <sz val="12"/>
        <color rgb="FF7030A0"/>
        <rFont val="Calibri"/>
        <family val="2"/>
        <scheme val="minor"/>
      </rPr>
      <t xml:space="preserve"> (Code C3677)</t>
    </r>
  </si>
  <si>
    <r>
      <rPr>
        <b/>
        <sz val="12"/>
        <color rgb="FFFF0000"/>
        <rFont val="Calibri (Body)_x0000_"/>
      </rPr>
      <t>Skin Papilloma</t>
    </r>
    <r>
      <rPr>
        <b/>
        <sz val="12"/>
        <color rgb="FF7030A0"/>
        <rFont val="Calibri"/>
        <family val="2"/>
        <scheme val="minor"/>
      </rPr>
      <t xml:space="preserve"> (Code C4614) [Syn: basosquamous tumor, </t>
    </r>
    <r>
      <rPr>
        <b/>
        <sz val="12"/>
        <color rgb="FFFF0000"/>
        <rFont val="Calibri (Body)_x0000_"/>
      </rPr>
      <t>benign</t>
    </r>
    <r>
      <rPr>
        <b/>
        <sz val="12"/>
        <color rgb="FF7030A0"/>
        <rFont val="Calibri"/>
        <family val="2"/>
        <scheme val="minor"/>
      </rPr>
      <t xml:space="preserve">]; </t>
    </r>
    <r>
      <rPr>
        <b/>
        <sz val="12"/>
        <color rgb="FFFF0000"/>
        <rFont val="Calibri (Body)_x0000_"/>
      </rPr>
      <t>Skin</t>
    </r>
    <r>
      <rPr>
        <b/>
        <sz val="12"/>
        <color rgb="FF7030A0"/>
        <rFont val="Calibri"/>
        <family val="2"/>
        <scheme val="minor"/>
      </rPr>
      <t xml:space="preserve"> Basosquamous </t>
    </r>
    <r>
      <rPr>
        <b/>
        <sz val="12"/>
        <color rgb="FFFF0000"/>
        <rFont val="Calibri (Body)_x0000_"/>
      </rPr>
      <t>Cell Carcinoma</t>
    </r>
    <r>
      <rPr>
        <b/>
        <sz val="12"/>
        <color rgb="FF7030A0"/>
        <rFont val="Calibri"/>
        <family val="2"/>
        <scheme val="minor"/>
      </rPr>
      <t xml:space="preserve"> (Code C2922) [Syn: basosquamous tumor, </t>
    </r>
    <r>
      <rPr>
        <b/>
        <sz val="12"/>
        <color rgb="FFFF0000"/>
        <rFont val="Calibri (Body)_x0000_"/>
      </rPr>
      <t>malignant</t>
    </r>
    <r>
      <rPr>
        <b/>
        <sz val="12"/>
        <color rgb="FF7030A0"/>
        <rFont val="Calibri"/>
        <family val="2"/>
        <scheme val="minor"/>
      </rPr>
      <t>]</t>
    </r>
  </si>
  <si>
    <r>
      <rPr>
        <b/>
        <sz val="12"/>
        <color rgb="FFFF0000"/>
        <rFont val="Calibri (Body)_x0000_"/>
      </rPr>
      <t>Benign</t>
    </r>
    <r>
      <rPr>
        <b/>
        <sz val="12"/>
        <color theme="8" tint="-0.249977111117893"/>
        <rFont val="Calibri"/>
        <family val="2"/>
        <scheme val="minor"/>
      </rPr>
      <t xml:space="preserve"> Basosquamous Tumor of the Rat </t>
    </r>
    <r>
      <rPr>
        <b/>
        <sz val="12"/>
        <color rgb="FFFF0000"/>
        <rFont val="Calibri (Body)_x0000_"/>
      </rPr>
      <t>Skin</t>
    </r>
    <r>
      <rPr>
        <b/>
        <sz val="12"/>
        <color theme="8" tint="-0.249977111117893"/>
        <rFont val="Calibri"/>
        <family val="2"/>
        <scheme val="minor"/>
      </rPr>
      <t xml:space="preserve"> (Code C64110)</t>
    </r>
  </si>
  <si>
    <t>Carcinoid Tumor (Code C2915)</t>
  </si>
  <si>
    <t>Mouse Carcinoid Tumor (Code C21608)</t>
  </si>
  <si>
    <r>
      <t xml:space="preserve">Clear Cell </t>
    </r>
    <r>
      <rPr>
        <b/>
        <sz val="12"/>
        <color rgb="FFFF0000"/>
        <rFont val="Calibri (Body)_x0000_"/>
      </rPr>
      <t>Neoplasm</t>
    </r>
    <r>
      <rPr>
        <b/>
        <sz val="12"/>
        <color rgb="FF7030A0"/>
        <rFont val="Calibri"/>
        <family val="2"/>
        <scheme val="minor"/>
      </rPr>
      <t xml:space="preserve"> (Code C66752) </t>
    </r>
    <r>
      <rPr>
        <b/>
        <sz val="12"/>
        <color rgb="FFFF0000"/>
        <rFont val="Calibri (Body)_x0000_"/>
      </rPr>
      <t>[Obsolete Concept]</t>
    </r>
    <r>
      <rPr>
        <b/>
        <sz val="12"/>
        <color rgb="FF7030A0"/>
        <rFont val="Calibri"/>
        <family val="2"/>
        <scheme val="minor"/>
      </rPr>
      <t xml:space="preserve">; Clear Cell </t>
    </r>
    <r>
      <rPr>
        <b/>
        <sz val="12"/>
        <color rgb="FFFF0000"/>
        <rFont val="Calibri (Body)_x0000_"/>
      </rPr>
      <t>Neoplasm</t>
    </r>
    <r>
      <rPr>
        <b/>
        <sz val="12"/>
        <color rgb="FF7030A0"/>
        <rFont val="Calibri"/>
        <family val="2"/>
        <scheme val="minor"/>
      </rPr>
      <t xml:space="preserve"> (Code C6874) </t>
    </r>
    <r>
      <rPr>
        <b/>
        <sz val="12"/>
        <color rgb="FFFF0000"/>
        <rFont val="Calibri (Body)_x0000_"/>
      </rPr>
      <t>[Retired Concept]</t>
    </r>
  </si>
  <si>
    <r>
      <t xml:space="preserve">Clear Cell Tumors of the Mouse </t>
    </r>
    <r>
      <rPr>
        <b/>
        <sz val="12"/>
        <color rgb="FFFF0000"/>
        <rFont val="Calibri (Body)_x0000_"/>
      </rPr>
      <t>Ovary</t>
    </r>
    <r>
      <rPr>
        <b/>
        <sz val="12"/>
        <color theme="9" tint="-0.249977111117893"/>
        <rFont val="Calibri"/>
        <family val="2"/>
        <scheme val="minor"/>
      </rPr>
      <t xml:space="preserve"> (Code C22791) </t>
    </r>
    <r>
      <rPr>
        <b/>
        <sz val="12"/>
        <color rgb="FFFF0000"/>
        <rFont val="Calibri (Body)_x0000_"/>
      </rPr>
      <t>[Retired Concept]</t>
    </r>
  </si>
  <si>
    <r>
      <t xml:space="preserve">Cribriform </t>
    </r>
    <r>
      <rPr>
        <b/>
        <sz val="12"/>
        <color rgb="FFFF0000"/>
        <rFont val="Calibri (Body)_x0000_"/>
      </rPr>
      <t>Neuroepithelial</t>
    </r>
    <r>
      <rPr>
        <b/>
        <sz val="12"/>
        <color rgb="FF7030A0"/>
        <rFont val="Calibri"/>
        <family val="2"/>
        <scheme val="minor"/>
      </rPr>
      <t xml:space="preserve"> Tumor (Code C121963)</t>
    </r>
  </si>
  <si>
    <t>tumor - cutaneous [Is this term necessary?]</t>
  </si>
  <si>
    <t>Skin Neoplasm (Code C3372)</t>
  </si>
  <si>
    <t>Cystic Neoplasm (Code C6784)</t>
  </si>
  <si>
    <t>Papillary Cystic Neoplasm (Code C4179)</t>
  </si>
  <si>
    <r>
      <t xml:space="preserve">Mouse Ductal </t>
    </r>
    <r>
      <rPr>
        <b/>
        <sz val="12"/>
        <color rgb="FFFF0000"/>
        <rFont val="Calibri (Body)_x0000_"/>
      </rPr>
      <t>Cell</t>
    </r>
    <r>
      <rPr>
        <b/>
        <sz val="12"/>
        <color theme="9" tint="-0.249977111117893"/>
        <rFont val="Calibri"/>
        <family val="2"/>
        <scheme val="minor"/>
      </rPr>
      <t xml:space="preserve"> </t>
    </r>
    <r>
      <rPr>
        <b/>
        <sz val="12"/>
        <color rgb="FFFF0000"/>
        <rFont val="Calibri (Body)_x0000_"/>
      </rPr>
      <t>Neoplasm</t>
    </r>
    <r>
      <rPr>
        <b/>
        <sz val="12"/>
        <color theme="9" tint="-0.249977111117893"/>
        <rFont val="Calibri"/>
        <family val="2"/>
        <scheme val="minor"/>
      </rPr>
      <t xml:space="preserve"> (Code C23997)</t>
    </r>
  </si>
  <si>
    <r>
      <t xml:space="preserve">Encapsulated </t>
    </r>
    <r>
      <rPr>
        <b/>
        <sz val="12"/>
        <color rgb="FFFF0000"/>
        <rFont val="Calibri (Body)_x0000_"/>
      </rPr>
      <t>Neoplasm</t>
    </r>
    <r>
      <rPr>
        <b/>
        <sz val="12"/>
        <color rgb="FF7030A0"/>
        <rFont val="Calibri"/>
        <family val="2"/>
        <scheme val="minor"/>
      </rPr>
      <t xml:space="preserve"> (Code C36035)</t>
    </r>
  </si>
  <si>
    <r>
      <t xml:space="preserve">Endocrine </t>
    </r>
    <r>
      <rPr>
        <b/>
        <sz val="12"/>
        <color rgb="FFFF0000"/>
        <rFont val="Calibri (Body)_x0000_"/>
      </rPr>
      <t>Neoplasm</t>
    </r>
    <r>
      <rPr>
        <b/>
        <sz val="12"/>
        <color rgb="FF7030A0"/>
        <rFont val="Calibri"/>
        <family val="2"/>
        <scheme val="minor"/>
      </rPr>
      <t xml:space="preserve"> (Code C3010)</t>
    </r>
  </si>
  <si>
    <t>Endometrioid Tumor (Code C7113)</t>
  </si>
  <si>
    <r>
      <t>Mouse Endometrioid Tumor</t>
    </r>
    <r>
      <rPr>
        <b/>
        <sz val="12"/>
        <color rgb="FFFF0000"/>
        <rFont val="Calibri (Body)_x0000_"/>
      </rPr>
      <t>s</t>
    </r>
    <r>
      <rPr>
        <b/>
        <sz val="12"/>
        <color theme="9" tint="-0.249977111117893"/>
        <rFont val="Calibri"/>
        <family val="2"/>
        <scheme val="minor"/>
      </rPr>
      <t xml:space="preserve"> (Code C22771) </t>
    </r>
    <r>
      <rPr>
        <b/>
        <sz val="12"/>
        <color rgb="FFFF0000"/>
        <rFont val="Calibri (Body)_x0000_"/>
      </rPr>
      <t>[Retired Concept]</t>
    </r>
    <r>
      <rPr>
        <b/>
        <sz val="12"/>
        <color theme="9" tint="-0.249977111117893"/>
        <rFont val="Calibri"/>
        <family val="2"/>
        <scheme val="minor"/>
      </rPr>
      <t xml:space="preserve"> </t>
    </r>
    <r>
      <rPr>
        <b/>
        <sz val="12"/>
        <color rgb="FFC00000"/>
        <rFont val="Calibri (Body)_x0000_"/>
      </rPr>
      <t>Why plural?</t>
    </r>
  </si>
  <si>
    <r>
      <rPr>
        <b/>
        <sz val="12"/>
        <color rgb="FFFF0000"/>
        <rFont val="Calibri (Body)_x0000_"/>
      </rPr>
      <t>Squamous Cell Neoplasm</t>
    </r>
    <r>
      <rPr>
        <b/>
        <sz val="12"/>
        <color rgb="FF7030A0"/>
        <rFont val="Calibri"/>
        <family val="2"/>
        <scheme val="minor"/>
      </rPr>
      <t xml:space="preserve"> (Code C3792) [Syn: epidermoid </t>
    </r>
    <r>
      <rPr>
        <b/>
        <sz val="12"/>
        <color rgb="FFFF0000"/>
        <rFont val="Calibri (Body)_x0000_"/>
      </rPr>
      <t>cell neoplasm</t>
    </r>
    <r>
      <rPr>
        <b/>
        <sz val="12"/>
        <color rgb="FF7030A0"/>
        <rFont val="Calibri"/>
        <family val="2"/>
        <scheme val="minor"/>
      </rPr>
      <t>]</t>
    </r>
  </si>
  <si>
    <t>Epithelial Neoplasm (Code C3709)</t>
  </si>
  <si>
    <r>
      <t xml:space="preserve">Epithelial </t>
    </r>
    <r>
      <rPr>
        <b/>
        <sz val="12"/>
        <color rgb="FFFF0000"/>
        <rFont val="Calibri (Body)_x0000_"/>
      </rPr>
      <t>Neoplasm</t>
    </r>
    <r>
      <rPr>
        <b/>
        <sz val="12"/>
        <color rgb="FF7030A0"/>
        <rFont val="Calibri"/>
        <family val="2"/>
        <scheme val="minor"/>
      </rPr>
      <t xml:space="preserve"> (Code C3709)</t>
    </r>
  </si>
  <si>
    <r>
      <t xml:space="preserve">Mouse Epithelial </t>
    </r>
    <r>
      <rPr>
        <b/>
        <sz val="12"/>
        <color rgb="FFFF0000"/>
        <rFont val="Calibri (Body)_x0000_"/>
      </rPr>
      <t>Cell Neoplasms</t>
    </r>
    <r>
      <rPr>
        <b/>
        <sz val="12"/>
        <color theme="9" tint="-0.249977111117893"/>
        <rFont val="Calibri"/>
        <family val="2"/>
        <scheme val="minor"/>
      </rPr>
      <t xml:space="preserve"> (Code C23998) </t>
    </r>
    <r>
      <rPr>
        <b/>
        <sz val="12"/>
        <color rgb="FFC00000"/>
        <rFont val="Calibri (Body)_x0000_"/>
      </rPr>
      <t>Why plural?</t>
    </r>
  </si>
  <si>
    <r>
      <rPr>
        <b/>
        <sz val="12"/>
        <color rgb="FFFF0000"/>
        <rFont val="Calibri (Body)_x0000_"/>
      </rPr>
      <t>Fibroblastic Neoplasm</t>
    </r>
    <r>
      <rPr>
        <b/>
        <sz val="12"/>
        <color rgb="FF7030A0"/>
        <rFont val="Calibri"/>
        <family val="2"/>
        <scheme val="minor"/>
      </rPr>
      <t xml:space="preserve"> (Code C7075)</t>
    </r>
  </si>
  <si>
    <r>
      <t xml:space="preserve">Giant Cell Tumor (Code C3055); Giant Cell </t>
    </r>
    <r>
      <rPr>
        <b/>
        <sz val="12"/>
        <color rgb="FFFF0000"/>
        <rFont val="Calibri (Body)_x0000_"/>
      </rPr>
      <t>Neoplasm</t>
    </r>
    <r>
      <rPr>
        <b/>
        <sz val="12"/>
        <color rgb="FF7030A0"/>
        <rFont val="Calibri"/>
        <family val="2"/>
        <scheme val="minor"/>
      </rPr>
      <t xml:space="preserve"> (Code C7069)</t>
    </r>
  </si>
  <si>
    <r>
      <t xml:space="preserve">Mouse Giant Cell </t>
    </r>
    <r>
      <rPr>
        <b/>
        <sz val="12"/>
        <color rgb="FFFF0000"/>
        <rFont val="Calibri (Body)_x0000_"/>
      </rPr>
      <t>Neoplasm</t>
    </r>
    <r>
      <rPr>
        <b/>
        <sz val="12"/>
        <color theme="9" tint="-0.249977111117893"/>
        <rFont val="Calibri"/>
        <family val="2"/>
        <scheme val="minor"/>
      </rPr>
      <t xml:space="preserve"> (Code C21605)</t>
    </r>
  </si>
  <si>
    <r>
      <t xml:space="preserve">Glandular </t>
    </r>
    <r>
      <rPr>
        <b/>
        <sz val="12"/>
        <color rgb="FFFF0000"/>
        <rFont val="Calibri (Body)_x0000_"/>
      </rPr>
      <t>Cell</t>
    </r>
    <r>
      <rPr>
        <b/>
        <sz val="12"/>
        <color rgb="FF7030A0"/>
        <rFont val="Calibri"/>
        <family val="2"/>
        <scheme val="minor"/>
      </rPr>
      <t xml:space="preserve"> Neoplasm (Code C7132)</t>
    </r>
  </si>
  <si>
    <r>
      <rPr>
        <b/>
        <sz val="12"/>
        <color rgb="FFFF0000"/>
        <rFont val="Calibri (Body)_x0000_"/>
      </rPr>
      <t>Sex Cord-</t>
    </r>
    <r>
      <rPr>
        <b/>
        <sz val="12"/>
        <color rgb="FF7030A0"/>
        <rFont val="Calibri"/>
        <family val="2"/>
        <scheme val="minor"/>
      </rPr>
      <t>Stromal Tumor (Code C3794)</t>
    </r>
  </si>
  <si>
    <r>
      <t xml:space="preserve">Granular Cell Tumor of the Mouse </t>
    </r>
    <r>
      <rPr>
        <b/>
        <sz val="12"/>
        <color rgb="FFFF0000"/>
        <rFont val="Calibri (Body)_x0000_"/>
      </rPr>
      <t>Skin</t>
    </r>
    <r>
      <rPr>
        <b/>
        <sz val="12"/>
        <color theme="9" tint="-0.249977111117893"/>
        <rFont val="Calibri"/>
        <family val="2"/>
        <scheme val="minor"/>
      </rPr>
      <t xml:space="preserve"> (Code C21839); Granular Cell Tumor of the Mouse </t>
    </r>
    <r>
      <rPr>
        <b/>
        <sz val="12"/>
        <color rgb="FFFF0000"/>
        <rFont val="Calibri (Body)_x0000_"/>
      </rPr>
      <t>Sellar Region</t>
    </r>
    <r>
      <rPr>
        <b/>
        <sz val="12"/>
        <color theme="9" tint="-0.249977111117893"/>
        <rFont val="Calibri"/>
        <family val="2"/>
        <scheme val="minor"/>
      </rPr>
      <t xml:space="preserve"> (Code C22076)</t>
    </r>
  </si>
  <si>
    <r>
      <t xml:space="preserve">Benign Mouse </t>
    </r>
    <r>
      <rPr>
        <b/>
        <sz val="12"/>
        <color rgb="FFFF0000"/>
        <rFont val="Calibri (Body)_x0000_"/>
      </rPr>
      <t>Gastric</t>
    </r>
    <r>
      <rPr>
        <b/>
        <sz val="12"/>
        <color theme="9" tint="-0.249977111117893"/>
        <rFont val="Calibri"/>
        <family val="2"/>
        <scheme val="minor"/>
      </rPr>
      <t xml:space="preserve"> Granular Cell Tumor (Code C24203)</t>
    </r>
  </si>
  <si>
    <r>
      <t xml:space="preserve">Malignant Mouse </t>
    </r>
    <r>
      <rPr>
        <b/>
        <sz val="12"/>
        <color rgb="FFFF0000"/>
        <rFont val="Calibri (Body)_x0000_"/>
      </rPr>
      <t>Gastric</t>
    </r>
    <r>
      <rPr>
        <b/>
        <sz val="12"/>
        <color theme="9" tint="-0.249977111117893"/>
        <rFont val="Calibri"/>
        <family val="2"/>
        <scheme val="minor"/>
      </rPr>
      <t xml:space="preserve"> Granular Cell Tumor (Code C24242)</t>
    </r>
  </si>
  <si>
    <t>Benign Granular Cell Tumor (Code C3252)</t>
  </si>
  <si>
    <t>Malignant Granular Cell Tumor (Code C4336)</t>
  </si>
  <si>
    <t>Granulosa Cell Tumor (Code C3070)</t>
  </si>
  <si>
    <t>Mouse Granulosa Cell Tumor (Code C24000)</t>
  </si>
  <si>
    <r>
      <t xml:space="preserve">Rat </t>
    </r>
    <r>
      <rPr>
        <b/>
        <sz val="12"/>
        <color rgb="FFFF0000"/>
        <rFont val="Calibri (Body)_x0000_"/>
      </rPr>
      <t>Benign</t>
    </r>
    <r>
      <rPr>
        <b/>
        <sz val="12"/>
        <color theme="8" tint="-0.249977111117893"/>
        <rFont val="Calibri"/>
        <family val="2"/>
        <scheme val="minor"/>
      </rPr>
      <t xml:space="preserve"> Granulosa Cell Tumor (Code C60340); Rat </t>
    </r>
    <r>
      <rPr>
        <b/>
        <sz val="12"/>
        <color rgb="FFFF0000"/>
        <rFont val="Calibri (Body)_x0000_"/>
      </rPr>
      <t>Malignant</t>
    </r>
    <r>
      <rPr>
        <b/>
        <sz val="12"/>
        <color theme="8" tint="-0.249977111117893"/>
        <rFont val="Calibri"/>
        <family val="2"/>
        <scheme val="minor"/>
      </rPr>
      <t xml:space="preserve"> Granulosa Cell Tumor (Code C60444)</t>
    </r>
  </si>
  <si>
    <r>
      <rPr>
        <b/>
        <sz val="12"/>
        <color rgb="FFFF0000"/>
        <rFont val="Calibri (Body)_x0000_"/>
      </rPr>
      <t>Ovarian Yolk Sac</t>
    </r>
    <r>
      <rPr>
        <b/>
        <sz val="12"/>
        <color rgb="FF7030A0"/>
        <rFont val="Calibri"/>
        <family val="2"/>
        <scheme val="minor"/>
      </rPr>
      <t xml:space="preserve"> Tumor, Hepatoid </t>
    </r>
    <r>
      <rPr>
        <b/>
        <sz val="12"/>
        <color rgb="FFFF0000"/>
        <rFont val="Calibri (Body)_x0000_"/>
      </rPr>
      <t>Pattern</t>
    </r>
    <r>
      <rPr>
        <b/>
        <sz val="12"/>
        <color rgb="FF7030A0"/>
        <rFont val="Calibri"/>
        <family val="2"/>
        <scheme val="minor"/>
      </rPr>
      <t xml:space="preserve"> (Code C39989); </t>
    </r>
    <r>
      <rPr>
        <b/>
        <sz val="12"/>
        <color rgb="FFFF0000"/>
        <rFont val="Calibri (Body)_x0000_"/>
      </rPr>
      <t>Testicular Yolk Sac</t>
    </r>
    <r>
      <rPr>
        <b/>
        <sz val="12"/>
        <color rgb="FF7030A0"/>
        <rFont val="Calibri"/>
        <family val="2"/>
        <scheme val="minor"/>
      </rPr>
      <t xml:space="preserve"> Tumor, Hepatoid </t>
    </r>
    <r>
      <rPr>
        <b/>
        <sz val="12"/>
        <color rgb="FFFF0000"/>
        <rFont val="Calibri (Body)_x0000_"/>
      </rPr>
      <t>Pattern</t>
    </r>
    <r>
      <rPr>
        <b/>
        <sz val="12"/>
        <color rgb="FF7030A0"/>
        <rFont val="Calibri"/>
        <family val="2"/>
        <scheme val="minor"/>
      </rPr>
      <t xml:space="preserve"> (Code C39931)</t>
    </r>
  </si>
  <si>
    <r>
      <t xml:space="preserve">Hepatoid </t>
    </r>
    <r>
      <rPr>
        <b/>
        <sz val="12"/>
        <color rgb="FFFF0000"/>
        <rFont val="Calibri (Body)_x0000_"/>
      </rPr>
      <t>Yolk Sac</t>
    </r>
    <r>
      <rPr>
        <b/>
        <sz val="12"/>
        <color theme="9" tint="-0.249977111117893"/>
        <rFont val="Calibri"/>
        <family val="2"/>
        <scheme val="minor"/>
      </rPr>
      <t xml:space="preserve"> Tumors of the Mouse </t>
    </r>
    <r>
      <rPr>
        <b/>
        <sz val="12"/>
        <color rgb="FFFF0000"/>
        <rFont val="Calibri (Body)_x0000_"/>
      </rPr>
      <t>Ovary</t>
    </r>
    <r>
      <rPr>
        <b/>
        <sz val="12"/>
        <color theme="9" tint="-0.249977111117893"/>
        <rFont val="Calibri"/>
        <family val="2"/>
        <scheme val="minor"/>
      </rPr>
      <t xml:space="preserve"> (Code C22851)</t>
    </r>
  </si>
  <si>
    <r>
      <t xml:space="preserve">Histiocytic </t>
    </r>
    <r>
      <rPr>
        <b/>
        <sz val="12"/>
        <color rgb="FFFF0000"/>
        <rFont val="Calibri (Body)_x0000_"/>
      </rPr>
      <t>and Dendritic Cell Neoplasm</t>
    </r>
    <r>
      <rPr>
        <b/>
        <sz val="12"/>
        <color rgb="FF7030A0"/>
        <rFont val="Calibri"/>
        <family val="2"/>
        <scheme val="minor"/>
      </rPr>
      <t xml:space="preserve"> (Code C9294)</t>
    </r>
  </si>
  <si>
    <r>
      <t xml:space="preserve">Histiocytic Neoplasms of the Mouse </t>
    </r>
    <r>
      <rPr>
        <b/>
        <sz val="12"/>
        <color rgb="FFFF0000"/>
        <rFont val="Calibri (Body)_x0000_"/>
      </rPr>
      <t>Skin</t>
    </r>
    <r>
      <rPr>
        <b/>
        <sz val="12"/>
        <color theme="9" tint="-0.249977111117893"/>
        <rFont val="Calibri"/>
        <family val="2"/>
        <scheme val="minor"/>
      </rPr>
      <t xml:space="preserve"> (Code C21856); Histiocytic Neoplasms of the Mouse </t>
    </r>
    <r>
      <rPr>
        <b/>
        <sz val="12"/>
        <color rgb="FFFF0000"/>
        <rFont val="Calibri (Body)_x0000_"/>
      </rPr>
      <t>Larynx</t>
    </r>
    <r>
      <rPr>
        <b/>
        <sz val="12"/>
        <color theme="9" tint="-0.249977111117893"/>
        <rFont val="Calibri"/>
        <family val="2"/>
        <scheme val="minor"/>
      </rPr>
      <t xml:space="preserve"> (Code C23121)</t>
    </r>
  </si>
  <si>
    <r>
      <t xml:space="preserve">Keratocystic </t>
    </r>
    <r>
      <rPr>
        <b/>
        <sz val="12"/>
        <color rgb="FFFF0000"/>
        <rFont val="Calibri (Body)_x0000_"/>
      </rPr>
      <t>Odontogenic</t>
    </r>
    <r>
      <rPr>
        <b/>
        <sz val="12"/>
        <color rgb="FF7030A0"/>
        <rFont val="Calibri"/>
        <family val="2"/>
        <scheme val="minor"/>
      </rPr>
      <t xml:space="preserve"> Tumor (Code C54302)</t>
    </r>
  </si>
  <si>
    <r>
      <t xml:space="preserve">tumor - large invasive </t>
    </r>
    <r>
      <rPr>
        <b/>
        <sz val="12"/>
        <color rgb="FFFF0000"/>
        <rFont val="Calibri (Body)_x0000_"/>
      </rPr>
      <t>[Delete this?]</t>
    </r>
  </si>
  <si>
    <r>
      <rPr>
        <b/>
        <sz val="12"/>
        <color rgb="FFFF0000"/>
        <rFont val="Calibri (Body)_x0000_"/>
      </rPr>
      <t>Ovarian Steroid Cell</t>
    </r>
    <r>
      <rPr>
        <b/>
        <sz val="12"/>
        <color rgb="FF7030A0"/>
        <rFont val="Calibri"/>
        <family val="2"/>
        <scheme val="minor"/>
      </rPr>
      <t xml:space="preserve"> Tumor (Code C4215) </t>
    </r>
    <r>
      <rPr>
        <b/>
        <sz val="12"/>
        <color rgb="FFFF0000"/>
        <rFont val="Calibri (Body)_x0000_"/>
      </rPr>
      <t>[Syn: Lipid Cell Tumor of the Ovary]</t>
    </r>
  </si>
  <si>
    <r>
      <rPr>
        <b/>
        <sz val="12"/>
        <color rgb="FFFF0000"/>
        <rFont val="Calibri (Body)_x0000_"/>
      </rPr>
      <t>Steroid /</t>
    </r>
    <r>
      <rPr>
        <b/>
        <sz val="12"/>
        <color theme="9" tint="-0.249977111117893"/>
        <rFont val="Calibri"/>
        <family val="2"/>
        <scheme val="minor"/>
      </rPr>
      <t xml:space="preserve"> Lipid Cell Tumors of the Mouse </t>
    </r>
    <r>
      <rPr>
        <b/>
        <sz val="12"/>
        <color rgb="FFFF0000"/>
        <rFont val="Calibri (Body)_x0000_"/>
      </rPr>
      <t>Ovary</t>
    </r>
    <r>
      <rPr>
        <b/>
        <sz val="12"/>
        <color theme="9" tint="-0.249977111117893"/>
        <rFont val="Calibri"/>
        <family val="2"/>
        <scheme val="minor"/>
      </rPr>
      <t xml:space="preserve"> (Code C22840) </t>
    </r>
    <r>
      <rPr>
        <b/>
        <sz val="12"/>
        <color rgb="FFFF0000"/>
        <rFont val="Calibri (Body)_x0000_"/>
      </rPr>
      <t>[Retired Concept]</t>
    </r>
  </si>
  <si>
    <r>
      <rPr>
        <b/>
        <sz val="12"/>
        <color rgb="FFFF0000"/>
        <rFont val="Calibri (Body)_x0000_"/>
      </rPr>
      <t>Ovarian</t>
    </r>
    <r>
      <rPr>
        <b/>
        <sz val="12"/>
        <color rgb="FF7030A0"/>
        <rFont val="Calibri"/>
        <family val="2"/>
        <scheme val="minor"/>
      </rPr>
      <t xml:space="preserve"> </t>
    </r>
    <r>
      <rPr>
        <b/>
        <sz val="12"/>
        <color rgb="FFFF0000"/>
        <rFont val="Calibri (Body)_x0000_"/>
      </rPr>
      <t>Steroid Cell</t>
    </r>
    <r>
      <rPr>
        <b/>
        <sz val="12"/>
        <color rgb="FF7030A0"/>
        <rFont val="Calibri"/>
        <family val="2"/>
        <scheme val="minor"/>
      </rPr>
      <t xml:space="preserve"> Tumor (Code C4215) [Syn: </t>
    </r>
    <r>
      <rPr>
        <b/>
        <sz val="12"/>
        <color rgb="FFFF0000"/>
        <rFont val="Calibri (Body)_x0000_"/>
      </rPr>
      <t>Ovarian</t>
    </r>
    <r>
      <rPr>
        <b/>
        <sz val="12"/>
        <color rgb="FF7030A0"/>
        <rFont val="Calibri"/>
        <family val="2"/>
        <scheme val="minor"/>
      </rPr>
      <t xml:space="preserve"> Lipoid Cell </t>
    </r>
    <r>
      <rPr>
        <b/>
        <sz val="12"/>
        <color rgb="FFFF0000"/>
        <rFont val="Calibri (Body)_x0000_"/>
      </rPr>
      <t>Neoplasm</t>
    </r>
    <r>
      <rPr>
        <b/>
        <sz val="12"/>
        <color rgb="FF7030A0"/>
        <rFont val="Calibri"/>
        <family val="2"/>
        <scheme val="minor"/>
      </rPr>
      <t>]</t>
    </r>
  </si>
  <si>
    <r>
      <t xml:space="preserve">Mouse Lobular </t>
    </r>
    <r>
      <rPr>
        <b/>
        <sz val="12"/>
        <color rgb="FFFF0000"/>
        <rFont val="Calibri (Body)_x0000_"/>
      </rPr>
      <t>Neoplasm</t>
    </r>
    <r>
      <rPr>
        <b/>
        <sz val="12"/>
        <color theme="9" tint="-0.249977111117893"/>
        <rFont val="Calibri"/>
        <family val="2"/>
        <scheme val="minor"/>
      </rPr>
      <t xml:space="preserve"> (Code C21601)</t>
    </r>
  </si>
  <si>
    <t>tumor - locally invasive [Delete this?]</t>
  </si>
  <si>
    <r>
      <rPr>
        <b/>
        <sz val="12"/>
        <color rgb="FFFF0000"/>
        <rFont val="Calibri (Body)_x0000_"/>
      </rPr>
      <t>Lymphocytic Neoplasm</t>
    </r>
    <r>
      <rPr>
        <b/>
        <sz val="12"/>
        <color rgb="FF7030A0"/>
        <rFont val="Calibri"/>
        <family val="2"/>
        <scheme val="minor"/>
      </rPr>
      <t xml:space="preserve"> (Code C7065)</t>
    </r>
  </si>
  <si>
    <r>
      <t xml:space="preserve">Lymphoid </t>
    </r>
    <r>
      <rPr>
        <b/>
        <sz val="12"/>
        <color rgb="FFFF0000"/>
        <rFont val="Calibri (Body)_x0000_"/>
      </rPr>
      <t>Neoplasms and Related Disorders</t>
    </r>
    <r>
      <rPr>
        <b/>
        <sz val="12"/>
        <color theme="9" tint="-0.249977111117893"/>
        <rFont val="Calibri"/>
        <family val="2"/>
        <scheme val="minor"/>
      </rPr>
      <t xml:space="preserve"> of the Mouse </t>
    </r>
    <r>
      <rPr>
        <b/>
        <sz val="12"/>
        <color rgb="FFFF0000"/>
        <rFont val="Calibri (Body)_x0000_"/>
      </rPr>
      <t>Hematologic System</t>
    </r>
    <r>
      <rPr>
        <b/>
        <sz val="12"/>
        <color theme="9" tint="-0.249977111117893"/>
        <rFont val="Calibri"/>
        <family val="2"/>
        <scheme val="minor"/>
      </rPr>
      <t xml:space="preserve"> (Code C21904)</t>
    </r>
  </si>
  <si>
    <t>[33 organ-specific terms but no parental "mouse malignant neoplasm" term]</t>
  </si>
  <si>
    <t>Malignant Neoplasm (Code C9305)</t>
  </si>
  <si>
    <r>
      <t xml:space="preserve">Malignant </t>
    </r>
    <r>
      <rPr>
        <b/>
        <sz val="12"/>
        <color rgb="FFFF0000"/>
        <rFont val="Calibri (Body)_x0000_"/>
      </rPr>
      <t>Neoplasm</t>
    </r>
    <r>
      <rPr>
        <b/>
        <sz val="12"/>
        <color rgb="FF7030A0"/>
        <rFont val="Calibri"/>
        <family val="2"/>
        <scheme val="minor"/>
      </rPr>
      <t xml:space="preserve"> (Code C9305)</t>
    </r>
  </si>
  <si>
    <r>
      <t xml:space="preserve">Mesenchymal </t>
    </r>
    <r>
      <rPr>
        <b/>
        <sz val="12"/>
        <color rgb="FFFF0000"/>
        <rFont val="Calibri (Body)_x0000_"/>
      </rPr>
      <t>Cell</t>
    </r>
    <r>
      <rPr>
        <b/>
        <sz val="12"/>
        <color rgb="FF7030A0"/>
        <rFont val="Calibri"/>
        <family val="2"/>
        <scheme val="minor"/>
      </rPr>
      <t xml:space="preserve"> Neoplasm (Code C7059)</t>
    </r>
  </si>
  <si>
    <r>
      <t xml:space="preserve">Epithelial Mesenchymal Transition Tumor of the Mouse </t>
    </r>
    <r>
      <rPr>
        <b/>
        <sz val="12"/>
        <color rgb="FFFF0000"/>
        <rFont val="Calibri (Body)_x0000_"/>
      </rPr>
      <t>Mammary Gland</t>
    </r>
    <r>
      <rPr>
        <b/>
        <sz val="12"/>
        <color theme="9" tint="-0.249977111117893"/>
        <rFont val="Calibri"/>
        <family val="2"/>
        <scheme val="minor"/>
      </rPr>
      <t xml:space="preserve"> (Code C29583)</t>
    </r>
  </si>
  <si>
    <t>tumor - microscopic [Delete this?]</t>
  </si>
  <si>
    <t>Mixed Neoplasm (Code C6930)</t>
  </si>
  <si>
    <r>
      <t xml:space="preserve">Mouse Mixed </t>
    </r>
    <r>
      <rPr>
        <b/>
        <sz val="12"/>
        <color rgb="FFFF0000"/>
        <rFont val="Calibri (Body)_x0000_"/>
      </rPr>
      <t>Neoplasm</t>
    </r>
    <r>
      <rPr>
        <b/>
        <sz val="12"/>
        <color theme="9" tint="-0.249977111117893"/>
        <rFont val="Calibri"/>
        <family val="2"/>
        <scheme val="minor"/>
      </rPr>
      <t xml:space="preserve"> (Code C21625)</t>
    </r>
  </si>
  <si>
    <r>
      <t xml:space="preserve">Mixed </t>
    </r>
    <r>
      <rPr>
        <b/>
        <sz val="12"/>
        <color rgb="FFFF0000"/>
        <rFont val="Calibri (Body)_x0000_"/>
      </rPr>
      <t>Neoplasm</t>
    </r>
    <r>
      <rPr>
        <b/>
        <sz val="12"/>
        <color rgb="FF7030A0"/>
        <rFont val="Calibri"/>
        <family val="2"/>
        <scheme val="minor"/>
      </rPr>
      <t xml:space="preserve"> (Code C6930)</t>
    </r>
  </si>
  <si>
    <r>
      <rPr>
        <b/>
        <sz val="12"/>
        <color rgb="FF7030A0"/>
        <rFont val="Calibri"/>
        <family val="2"/>
        <scheme val="minor"/>
      </rPr>
      <t xml:space="preserve">Microinvasive </t>
    </r>
    <r>
      <rPr>
        <b/>
        <sz val="12"/>
        <color rgb="FFFF0000"/>
        <rFont val="Calibri (Body)_x0000_"/>
      </rPr>
      <t>Malignant</t>
    </r>
    <r>
      <rPr>
        <b/>
        <sz val="12"/>
        <color rgb="FF7030A0"/>
        <rFont val="Calibri"/>
        <family val="2"/>
        <scheme val="minor"/>
      </rPr>
      <t xml:space="preserve"> Neoplasm (Code C36028)</t>
    </r>
  </si>
  <si>
    <t>Rat Malignant Mixed Tumor (Code C60457)</t>
  </si>
  <si>
    <t>Rat Benign Mixed Tumor (Code C60351)</t>
  </si>
  <si>
    <r>
      <t xml:space="preserve">Moderately Differentiated </t>
    </r>
    <r>
      <rPr>
        <b/>
        <sz val="12"/>
        <color rgb="FFFF0000"/>
        <rFont val="Calibri (Body)_x0000_"/>
      </rPr>
      <t>Malignant Neoplasm</t>
    </r>
    <r>
      <rPr>
        <b/>
        <sz val="12"/>
        <color rgb="FF7030A0"/>
        <rFont val="Calibri"/>
        <family val="2"/>
        <scheme val="minor"/>
      </rPr>
      <t xml:space="preserve"> (Code C36049)</t>
    </r>
  </si>
  <si>
    <r>
      <t xml:space="preserve">Mucinous </t>
    </r>
    <r>
      <rPr>
        <b/>
        <sz val="12"/>
        <color rgb="FFFF0000"/>
        <rFont val="Calibri (Body)_x0000_"/>
      </rPr>
      <t>Neoplasm</t>
    </r>
    <r>
      <rPr>
        <sz val="12"/>
        <color rgb="FF7030A0"/>
        <rFont val="Calibri"/>
        <family val="2"/>
        <scheme val="minor"/>
      </rPr>
      <t xml:space="preserve"> (Code C7070)</t>
    </r>
  </si>
  <si>
    <t>Myoepithelial Tumor (Code C40392)</t>
  </si>
  <si>
    <r>
      <rPr>
        <b/>
        <sz val="12"/>
        <color rgb="FFFF0000"/>
        <rFont val="Calibri (Body)_x0000_"/>
      </rPr>
      <t>Melanotic</t>
    </r>
    <r>
      <rPr>
        <b/>
        <sz val="12"/>
        <color rgb="FF7030A0"/>
        <rFont val="Calibri"/>
        <family val="2"/>
        <scheme val="minor"/>
      </rPr>
      <t xml:space="preserve"> Neuroectodermal Tumor (Code C3717); </t>
    </r>
    <r>
      <rPr>
        <b/>
        <sz val="12"/>
        <color rgb="FFFF0000"/>
        <rFont val="Calibri (Body)_x0000_"/>
      </rPr>
      <t>Primitive</t>
    </r>
    <r>
      <rPr>
        <b/>
        <sz val="12"/>
        <color rgb="FF7030A0"/>
        <rFont val="Calibri"/>
        <family val="2"/>
        <scheme val="minor"/>
      </rPr>
      <t xml:space="preserve"> Neuroectodermal Tumor (Code C3716)</t>
    </r>
  </si>
  <si>
    <r>
      <t>Neuroectodermal Tumor</t>
    </r>
    <r>
      <rPr>
        <b/>
        <sz val="12"/>
        <color rgb="FFFF0000"/>
        <rFont val="Calibri (Body)_x0000_"/>
      </rPr>
      <t>s</t>
    </r>
    <r>
      <rPr>
        <b/>
        <sz val="12"/>
        <color theme="9" tint="-0.249977111117893"/>
        <rFont val="Calibri"/>
        <family val="2"/>
        <scheme val="minor"/>
      </rPr>
      <t xml:space="preserve"> of the Mouse </t>
    </r>
    <r>
      <rPr>
        <b/>
        <sz val="12"/>
        <color rgb="FFFF0000"/>
        <rFont val="Calibri (Body)_x0000_"/>
      </rPr>
      <t>Ovary (specify Type)</t>
    </r>
    <r>
      <rPr>
        <b/>
        <sz val="12"/>
        <color theme="9" tint="-0.249977111117893"/>
        <rFont val="Calibri"/>
        <family val="2"/>
        <scheme val="minor"/>
      </rPr>
      <t xml:space="preserve"> (Code C22868)</t>
    </r>
    <r>
      <rPr>
        <b/>
        <sz val="12"/>
        <color rgb="FFFF0000"/>
        <rFont val="Calibri (Body)_x0000_"/>
      </rPr>
      <t xml:space="preserve"> [Retired Concept]</t>
    </r>
  </si>
  <si>
    <r>
      <t xml:space="preserve">Neuroendocrine </t>
    </r>
    <r>
      <rPr>
        <b/>
        <sz val="12"/>
        <color rgb="FFFF0000"/>
        <rFont val="Calibri (Body)_x0000_"/>
      </rPr>
      <t>Neoplasm</t>
    </r>
    <r>
      <rPr>
        <b/>
        <sz val="12"/>
        <color rgb="FF7030A0"/>
        <rFont val="Calibri"/>
        <family val="2"/>
        <scheme val="minor"/>
      </rPr>
      <t xml:space="preserve"> (Code C3809)</t>
    </r>
  </si>
  <si>
    <r>
      <t xml:space="preserve">Rat </t>
    </r>
    <r>
      <rPr>
        <b/>
        <sz val="12"/>
        <color rgb="FFFF0000"/>
        <rFont val="Calibri (Body)_x0000_"/>
      </rPr>
      <t>Benign</t>
    </r>
    <r>
      <rPr>
        <b/>
        <sz val="12"/>
        <color theme="8" tint="-0.249977111117893"/>
        <rFont val="Calibri"/>
        <family val="2"/>
        <scheme val="minor"/>
      </rPr>
      <t xml:space="preserve"> Neuroendocrine Cell Tumor (Code C60352); Rat </t>
    </r>
    <r>
      <rPr>
        <b/>
        <sz val="12"/>
        <color rgb="FFFF0000"/>
        <rFont val="Calibri (Body)_x0000_"/>
      </rPr>
      <t>Malignant</t>
    </r>
    <r>
      <rPr>
        <b/>
        <sz val="12"/>
        <color theme="8" tint="-0.249977111117893"/>
        <rFont val="Calibri"/>
        <family val="2"/>
        <scheme val="minor"/>
      </rPr>
      <t xml:space="preserve"> Neuroendocrine Cell Tumor (Code C60458)</t>
    </r>
  </si>
  <si>
    <r>
      <t xml:space="preserve">Mouse </t>
    </r>
    <r>
      <rPr>
        <b/>
        <sz val="12"/>
        <color rgb="FFFF0000"/>
        <rFont val="Calibri (Body)_x0000_"/>
      </rPr>
      <t>Gastric</t>
    </r>
    <r>
      <rPr>
        <b/>
        <sz val="12"/>
        <color theme="9" tint="-0.249977111117893"/>
        <rFont val="Calibri"/>
        <family val="2"/>
        <scheme val="minor"/>
      </rPr>
      <t xml:space="preserve"> Neuroendocrine </t>
    </r>
    <r>
      <rPr>
        <b/>
        <sz val="12"/>
        <color rgb="FFFF0000"/>
        <rFont val="Calibri (Body)_x0000_"/>
      </rPr>
      <t>Neoplasm</t>
    </r>
    <r>
      <rPr>
        <b/>
        <sz val="12"/>
        <color theme="9" tint="-0.249977111117893"/>
        <rFont val="Calibri"/>
        <family val="2"/>
        <scheme val="minor"/>
      </rPr>
      <t xml:space="preserve"> (Code C24219); Neuroendocrine Neoplasm</t>
    </r>
    <r>
      <rPr>
        <b/>
        <sz val="12"/>
        <color rgb="FFFF0000"/>
        <rFont val="Calibri (Body)_x0000_"/>
      </rPr>
      <t>s</t>
    </r>
    <r>
      <rPr>
        <b/>
        <sz val="12"/>
        <color theme="9" tint="-0.249977111117893"/>
        <rFont val="Calibri"/>
        <family val="2"/>
        <scheme val="minor"/>
      </rPr>
      <t xml:space="preserve"> of the Mouse </t>
    </r>
    <r>
      <rPr>
        <b/>
        <sz val="12"/>
        <color rgb="FFFF0000"/>
        <rFont val="Calibri (Body)_x0000_"/>
      </rPr>
      <t>Larynx</t>
    </r>
    <r>
      <rPr>
        <b/>
        <sz val="12"/>
        <color theme="9" tint="-0.249977111117893"/>
        <rFont val="Calibri"/>
        <family val="2"/>
        <scheme val="minor"/>
      </rPr>
      <t xml:space="preserve"> (Code C23123)</t>
    </r>
  </si>
  <si>
    <r>
      <rPr>
        <b/>
        <sz val="12"/>
        <color rgb="FFFF0000"/>
        <rFont val="Calibri (Body)_x0000_"/>
      </rPr>
      <t>Metastatic</t>
    </r>
    <r>
      <rPr>
        <b/>
        <sz val="12"/>
        <color rgb="FF7030A0"/>
        <rFont val="Calibri"/>
        <family val="2"/>
        <scheme val="minor"/>
      </rPr>
      <t xml:space="preserve"> Well Differentiated Neuroendocrine Neoplasm (Code C147065); </t>
    </r>
    <r>
      <rPr>
        <b/>
        <sz val="12"/>
        <color rgb="FFFF0000"/>
        <rFont val="Calibri (Body)_x0000_"/>
      </rPr>
      <t>Unresectable</t>
    </r>
    <r>
      <rPr>
        <b/>
        <sz val="12"/>
        <color rgb="FF7030A0"/>
        <rFont val="Calibri"/>
        <family val="2"/>
        <scheme val="minor"/>
      </rPr>
      <t xml:space="preserve"> Well Differentiated Neuroendocrine Neoplasm (Code C165453)</t>
    </r>
  </si>
  <si>
    <r>
      <t xml:space="preserve">Neuroepithelial </t>
    </r>
    <r>
      <rPr>
        <b/>
        <sz val="12"/>
        <color rgb="FFFF0000"/>
        <rFont val="Calibri (Body)_x0000_"/>
      </rPr>
      <t>Neoplasm</t>
    </r>
    <r>
      <rPr>
        <b/>
        <sz val="12"/>
        <color rgb="FF7030A0"/>
        <rFont val="Calibri"/>
        <family val="2"/>
        <scheme val="minor"/>
      </rPr>
      <t xml:space="preserve"> (Code C3787)</t>
    </r>
  </si>
  <si>
    <r>
      <t>Mouse Tumor</t>
    </r>
    <r>
      <rPr>
        <b/>
        <sz val="12"/>
        <color rgb="FFFF0000"/>
        <rFont val="Calibri (Body)_x0000_"/>
      </rPr>
      <t>s</t>
    </r>
    <r>
      <rPr>
        <b/>
        <sz val="12"/>
        <color theme="9" tint="-0.249977111117893"/>
        <rFont val="Calibri"/>
        <family val="2"/>
        <scheme val="minor"/>
      </rPr>
      <t xml:space="preserve"> of Neuroepithelial </t>
    </r>
    <r>
      <rPr>
        <b/>
        <sz val="12"/>
        <color rgb="FFFF0000"/>
        <rFont val="Calibri (Body)_x0000_"/>
      </rPr>
      <t>Tissue</t>
    </r>
    <r>
      <rPr>
        <b/>
        <sz val="12"/>
        <color theme="9" tint="-0.249977111117893"/>
        <rFont val="Calibri"/>
        <family val="2"/>
        <scheme val="minor"/>
      </rPr>
      <t xml:space="preserve"> (Code C21931)</t>
    </r>
  </si>
  <si>
    <r>
      <t xml:space="preserve">Nodular </t>
    </r>
    <r>
      <rPr>
        <b/>
        <sz val="12"/>
        <color rgb="FFFF0000"/>
        <rFont val="Calibri (Body)_x0000_"/>
      </rPr>
      <t>Neoplasm</t>
    </r>
    <r>
      <rPr>
        <b/>
        <sz val="12"/>
        <color rgb="FF7030A0"/>
        <rFont val="Calibri"/>
        <family val="2"/>
        <scheme val="minor"/>
      </rPr>
      <t xml:space="preserve"> (Code C36012)</t>
    </r>
  </si>
  <si>
    <r>
      <t xml:space="preserve">Papillary </t>
    </r>
    <r>
      <rPr>
        <b/>
        <sz val="12"/>
        <color rgb="FFFF0000"/>
        <rFont val="Calibri (Body)_x0000_"/>
      </rPr>
      <t>Neoplasm</t>
    </r>
    <r>
      <rPr>
        <b/>
        <sz val="12"/>
        <color rgb="FF7030A0"/>
        <rFont val="Calibri"/>
        <family val="2"/>
        <scheme val="minor"/>
      </rPr>
      <t xml:space="preserve"> (Code C36031)</t>
    </r>
  </si>
  <si>
    <r>
      <t xml:space="preserve">Papillary Cystic </t>
    </r>
    <r>
      <rPr>
        <b/>
        <sz val="12"/>
        <color rgb="FFFF0000"/>
        <rFont val="Calibri (Body)_x0000_"/>
      </rPr>
      <t>Neoplasm</t>
    </r>
    <r>
      <rPr>
        <b/>
        <sz val="12"/>
        <color rgb="FF7030A0"/>
        <rFont val="Calibri"/>
        <family val="2"/>
        <scheme val="minor"/>
      </rPr>
      <t xml:space="preserve"> (Code C4179)</t>
    </r>
  </si>
  <si>
    <r>
      <t xml:space="preserve">Papillary Serous </t>
    </r>
    <r>
      <rPr>
        <b/>
        <sz val="12"/>
        <color rgb="FFFF0000"/>
        <rFont val="Calibri (Body)_x0000_"/>
      </rPr>
      <t>Cystadenoma</t>
    </r>
    <r>
      <rPr>
        <b/>
        <sz val="12"/>
        <color rgb="FF7030A0"/>
        <rFont val="Calibri"/>
        <family val="2"/>
        <scheme val="minor"/>
      </rPr>
      <t xml:space="preserve"> (Code C4180)</t>
    </r>
  </si>
  <si>
    <r>
      <rPr>
        <b/>
        <sz val="12"/>
        <color rgb="FFFF0000"/>
        <rFont val="Calibri (Body)_x0000_"/>
      </rPr>
      <t>Congenital</t>
    </r>
    <r>
      <rPr>
        <b/>
        <sz val="12"/>
        <color rgb="FF7030A0"/>
        <rFont val="Calibri"/>
        <family val="2"/>
        <scheme val="minor"/>
      </rPr>
      <t xml:space="preserve"> Peribronchial </t>
    </r>
    <r>
      <rPr>
        <b/>
        <sz val="12"/>
        <color rgb="FFFF0000"/>
        <rFont val="Calibri (Body)_x0000_"/>
      </rPr>
      <t>Myofibroblastic</t>
    </r>
    <r>
      <rPr>
        <b/>
        <sz val="12"/>
        <color rgb="FF7030A0"/>
        <rFont val="Calibri"/>
        <family val="2"/>
        <scheme val="minor"/>
      </rPr>
      <t xml:space="preserve"> Tumor (Code C142823)</t>
    </r>
  </si>
  <si>
    <t>Phyllodes Tumor (Code C2977)</t>
  </si>
  <si>
    <t>Malignant Phyllodes Tumor (Code C4275)</t>
  </si>
  <si>
    <r>
      <rPr>
        <b/>
        <sz val="12"/>
        <color rgb="FFFF0000"/>
        <rFont val="Calibri (Body)_x0000_"/>
      </rPr>
      <t>Proliferating Trichilemmal</t>
    </r>
    <r>
      <rPr>
        <b/>
        <sz val="12"/>
        <color rgb="FF7030A0"/>
        <rFont val="Calibri"/>
        <family val="2"/>
        <scheme val="minor"/>
      </rPr>
      <t xml:space="preserve"> Tumor (Code C27125) </t>
    </r>
    <r>
      <rPr>
        <b/>
        <sz val="12"/>
        <color rgb="FFFF0000"/>
        <rFont val="Calibri (Body)_x0000_"/>
      </rPr>
      <t>[Syn: Pilar tumor]</t>
    </r>
    <r>
      <rPr>
        <b/>
        <sz val="12"/>
        <color rgb="FF7030A0"/>
        <rFont val="Calibri"/>
        <family val="2"/>
        <scheme val="minor"/>
      </rPr>
      <t xml:space="preserve">; </t>
    </r>
    <r>
      <rPr>
        <b/>
        <sz val="12"/>
        <color rgb="FFFF0000"/>
        <rFont val="Calibri (Body)_x0000_"/>
      </rPr>
      <t>Malignant Proliferating</t>
    </r>
    <r>
      <rPr>
        <b/>
        <sz val="12"/>
        <color rgb="FF7030A0"/>
        <rFont val="Calibri"/>
        <family val="2"/>
        <scheme val="minor"/>
      </rPr>
      <t xml:space="preserve"> Pilar Tumor (Code C43327)</t>
    </r>
  </si>
  <si>
    <r>
      <rPr>
        <b/>
        <sz val="12"/>
        <color rgb="FFFF0000"/>
        <rFont val="Calibri (Body)_x0000_"/>
      </rPr>
      <t>Blastic</t>
    </r>
    <r>
      <rPr>
        <b/>
        <sz val="12"/>
        <color rgb="FF7030A0"/>
        <rFont val="Calibri"/>
        <family val="2"/>
        <scheme val="minor"/>
      </rPr>
      <t xml:space="preserve"> Plasmacytoid </t>
    </r>
    <r>
      <rPr>
        <b/>
        <sz val="12"/>
        <color rgb="FFFF0000"/>
        <rFont val="Calibri (Body)_x0000_"/>
      </rPr>
      <t>Dendritic Cell Neoplasm</t>
    </r>
    <r>
      <rPr>
        <b/>
        <sz val="12"/>
        <color rgb="FF7030A0"/>
        <rFont val="Calibri"/>
        <family val="2"/>
        <scheme val="minor"/>
      </rPr>
      <t xml:space="preserve"> (Code C7203)</t>
    </r>
  </si>
  <si>
    <r>
      <t xml:space="preserve">Pleomorphic </t>
    </r>
    <r>
      <rPr>
        <b/>
        <sz val="12"/>
        <color rgb="FFFF0000"/>
        <rFont val="Calibri (Body)_x0000_"/>
      </rPr>
      <t>Hyalinizing Angiectatic</t>
    </r>
    <r>
      <rPr>
        <b/>
        <sz val="12"/>
        <color rgb="FF7030A0"/>
        <rFont val="Calibri"/>
        <family val="2"/>
        <scheme val="minor"/>
      </rPr>
      <t xml:space="preserve"> Tumor </t>
    </r>
    <r>
      <rPr>
        <b/>
        <sz val="12"/>
        <color rgb="FFFF0000"/>
        <rFont val="Calibri (Body)_x0000_"/>
      </rPr>
      <t>of Soft Parts</t>
    </r>
    <r>
      <rPr>
        <b/>
        <sz val="12"/>
        <color rgb="FF7030A0"/>
        <rFont val="Calibri"/>
        <family val="2"/>
        <scheme val="minor"/>
      </rPr>
      <t xml:space="preserve"> (Code C53594)</t>
    </r>
  </si>
  <si>
    <r>
      <t xml:space="preserve">Poorly Differentiated </t>
    </r>
    <r>
      <rPr>
        <b/>
        <sz val="12"/>
        <color rgb="FFFF0000"/>
        <rFont val="Calibri (Body)_x0000_"/>
      </rPr>
      <t>Malignant Neoplasm</t>
    </r>
    <r>
      <rPr>
        <b/>
        <sz val="12"/>
        <color rgb="FF7030A0"/>
        <rFont val="Calibri"/>
        <family val="2"/>
        <scheme val="minor"/>
      </rPr>
      <t xml:space="preserve"> (Code C36050)</t>
    </r>
  </si>
  <si>
    <t>Rhabdoid Tumor (Code C3808)</t>
  </si>
  <si>
    <r>
      <rPr>
        <b/>
        <sz val="12"/>
        <color rgb="FFFF0000"/>
        <rFont val="Calibri (Body)_x0000_"/>
      </rPr>
      <t>Metastatic</t>
    </r>
    <r>
      <rPr>
        <b/>
        <sz val="12"/>
        <color rgb="FF7030A0"/>
        <rFont val="Calibri"/>
        <family val="2"/>
        <scheme val="minor"/>
      </rPr>
      <t xml:space="preserve"> Rhabdoid Tumor (Code C170828)</t>
    </r>
  </si>
  <si>
    <r>
      <rPr>
        <b/>
        <sz val="12"/>
        <color rgb="FFFF0000"/>
        <rFont val="Calibri (Body)_x0000_"/>
      </rPr>
      <t>Desmoplastic Small</t>
    </r>
    <r>
      <rPr>
        <b/>
        <sz val="12"/>
        <color rgb="FF7030A0"/>
        <rFont val="Calibri"/>
        <family val="2"/>
        <scheme val="minor"/>
      </rPr>
      <t xml:space="preserve"> Round Cell Tumor (Code C8300)</t>
    </r>
  </si>
  <si>
    <r>
      <rPr>
        <b/>
        <sz val="12"/>
        <color rgb="FFFF0000"/>
        <rFont val="Calibri (Body)_x0000_"/>
      </rPr>
      <t>Metastatic Desmoplastic Small</t>
    </r>
    <r>
      <rPr>
        <b/>
        <sz val="12"/>
        <color rgb="FF7030A0"/>
        <rFont val="Calibri"/>
        <family val="2"/>
        <scheme val="minor"/>
      </rPr>
      <t xml:space="preserve"> Round Cell Tumor (Code C170827)</t>
    </r>
  </si>
  <si>
    <r>
      <t>Serous Tumor</t>
    </r>
    <r>
      <rPr>
        <b/>
        <sz val="12"/>
        <color rgb="FFFF0000"/>
        <rFont val="Calibri (Body)_x0000_"/>
      </rPr>
      <t xml:space="preserve">s </t>
    </r>
    <r>
      <rPr>
        <b/>
        <sz val="12"/>
        <color theme="9" tint="-0.249977111117893"/>
        <rFont val="Calibri"/>
        <family val="2"/>
        <scheme val="minor"/>
      </rPr>
      <t xml:space="preserve">of the Mouse </t>
    </r>
    <r>
      <rPr>
        <b/>
        <sz val="12"/>
        <color rgb="FFFF0000"/>
        <rFont val="Calibri (Body)_x0000_"/>
      </rPr>
      <t>Ovary</t>
    </r>
    <r>
      <rPr>
        <b/>
        <sz val="12"/>
        <color theme="9" tint="-0.249977111117893"/>
        <rFont val="Calibri"/>
        <family val="2"/>
        <scheme val="minor"/>
      </rPr>
      <t xml:space="preserve"> (Code C22743)</t>
    </r>
    <r>
      <rPr>
        <b/>
        <sz val="12"/>
        <color rgb="FFFF0000"/>
        <rFont val="Calibri (Body)_x0000_"/>
      </rPr>
      <t xml:space="preserve"> [Retired Concept]</t>
    </r>
  </si>
  <si>
    <r>
      <t xml:space="preserve">Serous </t>
    </r>
    <r>
      <rPr>
        <b/>
        <sz val="12"/>
        <color rgb="FFFF0000"/>
        <rFont val="Calibri (Body)_x0000_"/>
      </rPr>
      <t>Neoplasm</t>
    </r>
    <r>
      <rPr>
        <b/>
        <sz val="12"/>
        <color rgb="FF7030A0"/>
        <rFont val="Calibri"/>
        <family val="2"/>
        <scheme val="minor"/>
      </rPr>
      <t xml:space="preserve"> (Code C7074)</t>
    </r>
  </si>
  <si>
    <r>
      <t xml:space="preserve">Malignant Tumor, Small Cell </t>
    </r>
    <r>
      <rPr>
        <b/>
        <sz val="12"/>
        <color rgb="FFFF0000"/>
        <rFont val="Calibri (Body)_x0000_"/>
      </rPr>
      <t>Type</t>
    </r>
    <r>
      <rPr>
        <b/>
        <sz val="12"/>
        <color rgb="FF7030A0"/>
        <rFont val="Calibri"/>
        <family val="2"/>
        <scheme val="minor"/>
      </rPr>
      <t xml:space="preserve"> (Code C65154)</t>
    </r>
    <r>
      <rPr>
        <b/>
        <sz val="12"/>
        <color rgb="FFFF0000"/>
        <rFont val="Calibri (Body)_x0000_"/>
      </rPr>
      <t xml:space="preserve"> [Obsolete Concept]</t>
    </r>
  </si>
  <si>
    <r>
      <rPr>
        <b/>
        <sz val="12"/>
        <color rgb="FFFF0000"/>
        <rFont val="Calibri (Body)_x0000_"/>
      </rPr>
      <t>Desmoplastic</t>
    </r>
    <r>
      <rPr>
        <b/>
        <sz val="12"/>
        <color rgb="FF7030A0"/>
        <rFont val="Calibri"/>
        <family val="2"/>
        <scheme val="minor"/>
      </rPr>
      <t xml:space="preserve"> Small </t>
    </r>
    <r>
      <rPr>
        <b/>
        <sz val="12"/>
        <color rgb="FFFF0000"/>
        <rFont val="Calibri (Body)_x0000_"/>
      </rPr>
      <t>Round</t>
    </r>
    <r>
      <rPr>
        <b/>
        <sz val="12"/>
        <color rgb="FF7030A0"/>
        <rFont val="Calibri"/>
        <family val="2"/>
        <scheme val="minor"/>
      </rPr>
      <t xml:space="preserve"> Cell Tumor (Code C8300)</t>
    </r>
  </si>
  <si>
    <r>
      <t xml:space="preserve">Mouse Soft Tissue </t>
    </r>
    <r>
      <rPr>
        <b/>
        <sz val="12"/>
        <color rgb="FFFF0000"/>
        <rFont val="Calibri (Body)_x0000_"/>
      </rPr>
      <t>Neoplasm</t>
    </r>
    <r>
      <rPr>
        <b/>
        <sz val="12"/>
        <color theme="9" tint="-0.249977111117893"/>
        <rFont val="Calibri"/>
        <family val="2"/>
        <scheme val="minor"/>
      </rPr>
      <t xml:space="preserve"> (Code C24116)</t>
    </r>
  </si>
  <si>
    <r>
      <t xml:space="preserve">Rat Soft Tissue </t>
    </r>
    <r>
      <rPr>
        <b/>
        <sz val="12"/>
        <color rgb="FFFF0000"/>
        <rFont val="Calibri (Body)_x0000_"/>
      </rPr>
      <t>and Musculoskeletal System</t>
    </r>
    <r>
      <rPr>
        <b/>
        <sz val="12"/>
        <color theme="8" tint="-0.249977111117893"/>
        <rFont val="Calibri"/>
        <family val="2"/>
        <scheme val="minor"/>
      </rPr>
      <t xml:space="preserve"> </t>
    </r>
    <r>
      <rPr>
        <b/>
        <sz val="12"/>
        <color rgb="FFFF0000"/>
        <rFont val="Calibri (Body)_x0000_"/>
      </rPr>
      <t>Neoplasms</t>
    </r>
    <r>
      <rPr>
        <b/>
        <sz val="12"/>
        <color theme="8" tint="-0.249977111117893"/>
        <rFont val="Calibri"/>
        <family val="2"/>
        <scheme val="minor"/>
      </rPr>
      <t xml:space="preserve"> (Code C60690)</t>
    </r>
  </si>
  <si>
    <r>
      <t xml:space="preserve">Soft Tissue </t>
    </r>
    <r>
      <rPr>
        <b/>
        <sz val="12"/>
        <color rgb="FFFF0000"/>
        <rFont val="Calibri (Body)_x0000_"/>
      </rPr>
      <t>Neoplasm</t>
    </r>
    <r>
      <rPr>
        <b/>
        <sz val="12"/>
        <color rgb="FF7030A0"/>
        <rFont val="Calibri"/>
        <family val="2"/>
        <scheme val="minor"/>
      </rPr>
      <t xml:space="preserve"> (Code C3377)</t>
    </r>
  </si>
  <si>
    <r>
      <t xml:space="preserve">Solid </t>
    </r>
    <r>
      <rPr>
        <b/>
        <sz val="12"/>
        <color rgb="FFFF0000"/>
        <rFont val="Calibri (Body)_x0000_"/>
      </rPr>
      <t>Neoplasm</t>
    </r>
    <r>
      <rPr>
        <b/>
        <sz val="12"/>
        <color rgb="FF7030A0"/>
        <rFont val="Calibri"/>
        <family val="2"/>
        <scheme val="minor"/>
      </rPr>
      <t xml:space="preserve"> (Code C9292)</t>
    </r>
  </si>
  <si>
    <r>
      <rPr>
        <b/>
        <sz val="12"/>
        <color rgb="FFFF0000"/>
        <rFont val="Calibri (Body)_x0000_"/>
      </rPr>
      <t>Malignant</t>
    </r>
    <r>
      <rPr>
        <b/>
        <sz val="12"/>
        <color rgb="FF7030A0"/>
        <rFont val="Calibri"/>
        <family val="2"/>
        <scheme val="minor"/>
      </rPr>
      <t xml:space="preserve"> Solid </t>
    </r>
    <r>
      <rPr>
        <b/>
        <sz val="12"/>
        <color rgb="FFFF0000"/>
        <rFont val="Calibri (Body)_x0000_"/>
      </rPr>
      <t>Neoplasm</t>
    </r>
    <r>
      <rPr>
        <b/>
        <sz val="12"/>
        <color rgb="FF7030A0"/>
        <rFont val="Calibri"/>
        <family val="2"/>
        <scheme val="minor"/>
      </rPr>
      <t xml:space="preserve"> (Code C132146)</t>
    </r>
  </si>
  <si>
    <r>
      <t xml:space="preserve">Mouse Spindle Cell </t>
    </r>
    <r>
      <rPr>
        <b/>
        <sz val="12"/>
        <color rgb="FFFF0000"/>
        <rFont val="Calibri (Body)_x0000_"/>
      </rPr>
      <t>Neoplasm</t>
    </r>
    <r>
      <rPr>
        <b/>
        <sz val="12"/>
        <color theme="9" tint="-0.249977111117893"/>
        <rFont val="Calibri"/>
        <family val="2"/>
        <scheme val="minor"/>
      </rPr>
      <t xml:space="preserve"> (Code C21613)</t>
    </r>
  </si>
  <si>
    <r>
      <t xml:space="preserve">Spindle Cell </t>
    </r>
    <r>
      <rPr>
        <b/>
        <sz val="12"/>
        <color rgb="FFFF0000"/>
        <rFont val="Calibri (Body)_x0000_"/>
      </rPr>
      <t>Neoplasm</t>
    </r>
    <r>
      <rPr>
        <b/>
        <sz val="12"/>
        <color rgb="FF7030A0"/>
        <rFont val="Calibri"/>
        <family val="2"/>
        <scheme val="minor"/>
      </rPr>
      <t xml:space="preserve"> (Code C27263)</t>
    </r>
  </si>
  <si>
    <r>
      <t xml:space="preserve">Malignant Spindle Cell </t>
    </r>
    <r>
      <rPr>
        <b/>
        <sz val="12"/>
        <color rgb="FFFF0000"/>
        <rFont val="Calibri (Body)_x0000_"/>
      </rPr>
      <t>Neoplasm</t>
    </r>
    <r>
      <rPr>
        <b/>
        <sz val="12"/>
        <color rgb="FF7030A0"/>
        <rFont val="Calibri"/>
        <family val="2"/>
        <scheme val="minor"/>
      </rPr>
      <t xml:space="preserve"> (Code C27091)</t>
    </r>
  </si>
  <si>
    <r>
      <t xml:space="preserve">Squamous </t>
    </r>
    <r>
      <rPr>
        <b/>
        <sz val="12"/>
        <color rgb="FFFF0000"/>
        <rFont val="Calibri (Body)_x0000_"/>
      </rPr>
      <t>Cell Neoplasm</t>
    </r>
    <r>
      <rPr>
        <b/>
        <sz val="12"/>
        <color rgb="FF7030A0"/>
        <rFont val="Calibri"/>
        <family val="2"/>
        <scheme val="minor"/>
      </rPr>
      <t xml:space="preserve"> (Code C3792)</t>
    </r>
  </si>
  <si>
    <t>Many child terms of this omit the word "cell".</t>
  </si>
  <si>
    <r>
      <t xml:space="preserve">Mouse Squamous </t>
    </r>
    <r>
      <rPr>
        <b/>
        <sz val="12"/>
        <color rgb="FFFF0000"/>
        <rFont val="Calibri (Body)_x0000_"/>
      </rPr>
      <t>Cell Neoplasm</t>
    </r>
    <r>
      <rPr>
        <b/>
        <sz val="12"/>
        <color theme="9" tint="-0.249977111117893"/>
        <rFont val="Calibri"/>
        <family val="2"/>
        <scheme val="minor"/>
      </rPr>
      <t xml:space="preserve"> (Code C24012)</t>
    </r>
  </si>
  <si>
    <r>
      <t xml:space="preserve">Mouse Stromal </t>
    </r>
    <r>
      <rPr>
        <b/>
        <sz val="12"/>
        <color rgb="FFFF0000"/>
        <rFont val="Calibri (Body)_x0000_"/>
      </rPr>
      <t>Neoplasm</t>
    </r>
    <r>
      <rPr>
        <b/>
        <sz val="12"/>
        <color theme="9" tint="-0.249977111117893"/>
        <rFont val="Calibri"/>
        <family val="2"/>
        <scheme val="minor"/>
      </rPr>
      <t xml:space="preserve"> (Code C21635)</t>
    </r>
  </si>
  <si>
    <r>
      <t xml:space="preserve">Stromal </t>
    </r>
    <r>
      <rPr>
        <b/>
        <sz val="12"/>
        <color rgb="FFFF0000"/>
        <rFont val="Calibri (Body)_x0000_"/>
      </rPr>
      <t>Neoplasm</t>
    </r>
    <r>
      <rPr>
        <b/>
        <sz val="12"/>
        <color rgb="FF7030A0"/>
        <rFont val="Calibri"/>
        <family val="2"/>
        <scheme val="minor"/>
      </rPr>
      <t xml:space="preserve"> (Code C6781)</t>
    </r>
  </si>
  <si>
    <r>
      <t xml:space="preserve">Stromal </t>
    </r>
    <r>
      <rPr>
        <b/>
        <sz val="12"/>
        <color rgb="FFFF0000"/>
        <rFont val="Calibri (Body)_x0000_"/>
      </rPr>
      <t>Sarcoma</t>
    </r>
    <r>
      <rPr>
        <b/>
        <sz val="12"/>
        <color rgb="FF7030A0"/>
        <rFont val="Calibri"/>
        <family val="2"/>
        <scheme val="minor"/>
      </rPr>
      <t xml:space="preserve"> (Code C6926)</t>
    </r>
  </si>
  <si>
    <r>
      <t xml:space="preserve">Experimental Organism Benign Stromal Tumor </t>
    </r>
    <r>
      <rPr>
        <b/>
        <sz val="12"/>
        <color rgb="FFFF0000"/>
        <rFont val="Calibri (Body)_x0000_"/>
      </rPr>
      <t>Neoplasm</t>
    </r>
    <r>
      <rPr>
        <b/>
        <sz val="12"/>
        <color theme="8" tint="-0.249977111117893"/>
        <rFont val="Calibri"/>
        <family val="2"/>
        <scheme val="minor"/>
      </rPr>
      <t xml:space="preserve"> (Code C114113)</t>
    </r>
  </si>
  <si>
    <t>For the experimental organism one using both "tumor" and "neoplasm" seems redundant.</t>
  </si>
  <si>
    <r>
      <t xml:space="preserve">Benign Stromal Tumor (Code C66772) </t>
    </r>
    <r>
      <rPr>
        <b/>
        <sz val="12"/>
        <color rgb="FFFF0000"/>
        <rFont val="Calibri (Body)_x0000_"/>
      </rPr>
      <t>[Obsolete Concept]</t>
    </r>
  </si>
  <si>
    <r>
      <rPr>
        <b/>
        <sz val="12"/>
        <color rgb="FFFF0000"/>
        <rFont val="Calibri (Body)_x0000_"/>
      </rPr>
      <t>Ovarian</t>
    </r>
    <r>
      <rPr>
        <b/>
        <sz val="12"/>
        <color rgb="FF7030A0"/>
        <rFont val="Calibri"/>
        <family val="2"/>
        <scheme val="minor"/>
      </rPr>
      <t xml:space="preserve"> Trabecular </t>
    </r>
    <r>
      <rPr>
        <b/>
        <sz val="12"/>
        <color rgb="FFFF0000"/>
        <rFont val="Calibri (Body)_x0000_"/>
      </rPr>
      <t>Carcinoid</t>
    </r>
    <r>
      <rPr>
        <b/>
        <sz val="12"/>
        <color rgb="FF7030A0"/>
        <rFont val="Calibri"/>
        <family val="2"/>
        <scheme val="minor"/>
      </rPr>
      <t xml:space="preserve"> Tumor (Code C40014); </t>
    </r>
    <r>
      <rPr>
        <b/>
        <sz val="12"/>
        <color rgb="FFFF0000"/>
        <rFont val="Calibri (Body)_x0000_"/>
      </rPr>
      <t>Thyroid Gland Hyalinizing</t>
    </r>
    <r>
      <rPr>
        <b/>
        <sz val="12"/>
        <color rgb="FF7030A0"/>
        <rFont val="Calibri"/>
        <family val="2"/>
        <scheme val="minor"/>
      </rPr>
      <t xml:space="preserve"> Trabecular Tumor (Code C6846)</t>
    </r>
  </si>
  <si>
    <r>
      <t xml:space="preserve">tumor - triton </t>
    </r>
    <r>
      <rPr>
        <b/>
        <sz val="12"/>
        <color rgb="FFFF0000"/>
        <rFont val="Calibri (Body)_x0000_"/>
      </rPr>
      <t>[Capitalize "Triton"?]</t>
    </r>
  </si>
  <si>
    <r>
      <rPr>
        <b/>
        <sz val="12"/>
        <color rgb="FFFF0000"/>
        <rFont val="Calibri (Body)_x0000_"/>
      </rPr>
      <t>Benign</t>
    </r>
    <r>
      <rPr>
        <b/>
        <sz val="12"/>
        <color rgb="FF7030A0"/>
        <rFont val="Calibri"/>
        <family val="2"/>
        <scheme val="minor"/>
      </rPr>
      <t xml:space="preserve"> Triton Tumor (Code C121687); </t>
    </r>
    <r>
      <rPr>
        <b/>
        <sz val="12"/>
        <color rgb="FFFF0000"/>
        <rFont val="Calibri (Body)_x0000_"/>
      </rPr>
      <t>Malignant</t>
    </r>
    <r>
      <rPr>
        <b/>
        <sz val="12"/>
        <color rgb="FF7030A0"/>
        <rFont val="Calibri"/>
        <family val="2"/>
        <scheme val="minor"/>
      </rPr>
      <t xml:space="preserve"> Triton Tumor (Code C4335)</t>
    </r>
  </si>
  <si>
    <r>
      <t xml:space="preserve">Tubular </t>
    </r>
    <r>
      <rPr>
        <b/>
        <sz val="12"/>
        <color rgb="FFFF0000"/>
        <rFont val="Calibri (Body)_x0000_"/>
      </rPr>
      <t>Neoplasm</t>
    </r>
    <r>
      <rPr>
        <b/>
        <sz val="12"/>
        <color rgb="FF7030A0"/>
        <rFont val="Calibri"/>
        <family val="2"/>
        <scheme val="minor"/>
      </rPr>
      <t xml:space="preserve"> (Code C36033)</t>
    </r>
  </si>
  <si>
    <r>
      <t>Unclassified Tumor</t>
    </r>
    <r>
      <rPr>
        <b/>
        <sz val="12"/>
        <color rgb="FFFF0000"/>
        <rFont val="Calibri (Body)_x0000_"/>
      </rPr>
      <t>s</t>
    </r>
    <r>
      <rPr>
        <b/>
        <sz val="12"/>
        <color theme="9" tint="-0.249977111117893"/>
        <rFont val="Calibri"/>
        <family val="2"/>
        <scheme val="minor"/>
      </rPr>
      <t xml:space="preserve"> of the Mouse </t>
    </r>
    <r>
      <rPr>
        <b/>
        <sz val="12"/>
        <color rgb="FFFF0000"/>
        <rFont val="Calibri (Body)_x0000_"/>
      </rPr>
      <t>Ovary</t>
    </r>
    <r>
      <rPr>
        <b/>
        <sz val="12"/>
        <color theme="9" tint="-0.249977111117893"/>
        <rFont val="Calibri"/>
        <family val="2"/>
        <scheme val="minor"/>
      </rPr>
      <t xml:space="preserve"> (Code C22892)</t>
    </r>
    <r>
      <rPr>
        <b/>
        <sz val="12"/>
        <color rgb="FFFF0000"/>
        <rFont val="Calibri (Body)_x0000_"/>
      </rPr>
      <t xml:space="preserve"> [Retired Concept]</t>
    </r>
    <r>
      <rPr>
        <b/>
        <sz val="12"/>
        <color theme="9" tint="-0.249977111117893"/>
        <rFont val="Calibri"/>
        <family val="2"/>
        <scheme val="minor"/>
      </rPr>
      <t>; Unclassified Tumor</t>
    </r>
    <r>
      <rPr>
        <b/>
        <sz val="12"/>
        <color rgb="FFFF0000"/>
        <rFont val="Calibri (Body)_x0000_"/>
      </rPr>
      <t>s</t>
    </r>
    <r>
      <rPr>
        <b/>
        <sz val="12"/>
        <color theme="9" tint="-0.249977111117893"/>
        <rFont val="Calibri"/>
        <family val="2"/>
        <scheme val="minor"/>
      </rPr>
      <t xml:space="preserve"> of the Murine </t>
    </r>
    <r>
      <rPr>
        <b/>
        <sz val="12"/>
        <color rgb="FFFF0000"/>
        <rFont val="Calibri (Body)_x0000_"/>
      </rPr>
      <t>Pulmonary System</t>
    </r>
    <r>
      <rPr>
        <b/>
        <sz val="12"/>
        <color theme="9" tint="-0.249977111117893"/>
        <rFont val="Calibri"/>
        <family val="2"/>
        <scheme val="minor"/>
      </rPr>
      <t xml:space="preserve"> (Code C23008) </t>
    </r>
    <r>
      <rPr>
        <b/>
        <sz val="12"/>
        <color rgb="FFFF0000"/>
        <rFont val="Calibri (Body)_x0000_"/>
      </rPr>
      <t>[Retired Concept]</t>
    </r>
  </si>
  <si>
    <r>
      <t xml:space="preserve">Undifferentiated </t>
    </r>
    <r>
      <rPr>
        <b/>
        <sz val="12"/>
        <color rgb="FFFF0000"/>
        <rFont val="Calibri (Body)_x0000_"/>
      </rPr>
      <t>Malignant</t>
    </r>
    <r>
      <rPr>
        <b/>
        <sz val="12"/>
        <color rgb="FF7030A0"/>
        <rFont val="Calibri"/>
        <family val="2"/>
        <scheme val="minor"/>
      </rPr>
      <t xml:space="preserve"> </t>
    </r>
    <r>
      <rPr>
        <b/>
        <sz val="12"/>
        <color rgb="FFFF0000"/>
        <rFont val="Calibri (Body)_x0000_"/>
      </rPr>
      <t>Neoplasm</t>
    </r>
    <r>
      <rPr>
        <b/>
        <sz val="12"/>
        <color rgb="FF7030A0"/>
        <rFont val="Calibri"/>
        <family val="2"/>
        <scheme val="minor"/>
      </rPr>
      <t xml:space="preserve"> (Code C36051)</t>
    </r>
  </si>
  <si>
    <r>
      <t xml:space="preserve">Vascular </t>
    </r>
    <r>
      <rPr>
        <b/>
        <sz val="12"/>
        <color rgb="FFFF0000"/>
        <rFont val="Calibri (Body)_x0000_"/>
      </rPr>
      <t>Neoplasm</t>
    </r>
    <r>
      <rPr>
        <b/>
        <sz val="12"/>
        <color rgb="FF7030A0"/>
        <rFont val="Calibri"/>
        <family val="2"/>
        <scheme val="minor"/>
      </rPr>
      <t xml:space="preserve"> (Code C7388)</t>
    </r>
  </si>
  <si>
    <r>
      <t xml:space="preserve">Villous </t>
    </r>
    <r>
      <rPr>
        <b/>
        <sz val="12"/>
        <color rgb="FFFF0000"/>
        <rFont val="Calibri (Body)_x0000_"/>
      </rPr>
      <t>Neoplasm</t>
    </r>
    <r>
      <rPr>
        <b/>
        <sz val="12"/>
        <color rgb="FF7030A0"/>
        <rFont val="Calibri"/>
        <family val="2"/>
        <scheme val="minor"/>
      </rPr>
      <t xml:space="preserve"> (Code C36034)</t>
    </r>
  </si>
  <si>
    <r>
      <t xml:space="preserve">Well Differentiated </t>
    </r>
    <r>
      <rPr>
        <b/>
        <sz val="12"/>
        <color rgb="FFFF0000"/>
        <rFont val="Calibri (Body)_x0000_"/>
      </rPr>
      <t>Malignant Neoplasm</t>
    </r>
    <r>
      <rPr>
        <b/>
        <sz val="12"/>
        <color rgb="FF7030A0"/>
        <rFont val="Calibri"/>
        <family val="2"/>
        <scheme val="minor"/>
      </rPr>
      <t xml:space="preserve"> (Code C36052)</t>
    </r>
  </si>
  <si>
    <t>Benign Neoplasm (Code C3677)</t>
  </si>
  <si>
    <t>Mucinous Neoplasm (Code C7070)</t>
  </si>
  <si>
    <t>We should probably add "Intraepithelial Neoplasia (Code C8366)" and put all the INs under it.</t>
  </si>
  <si>
    <t>Anaplastic Malignant Neoplasm (Code C36025)</t>
  </si>
  <si>
    <t>Mouse Mesenchymal Neoplasm (Code C24003)</t>
  </si>
  <si>
    <t>Mouse Mixed Neoplasm (Code C21625)</t>
  </si>
  <si>
    <t>Nodular Neoplasm (Code C36012)</t>
  </si>
  <si>
    <t>Papillary Neoplasm (Code C36031)</t>
  </si>
  <si>
    <r>
      <t xml:space="preserve">Intraductal Papillary </t>
    </r>
    <r>
      <rPr>
        <b/>
        <sz val="12"/>
        <color rgb="FFFF0000"/>
        <rFont val="Calibri (Body)_x0000_"/>
      </rPr>
      <t>Breast</t>
    </r>
    <r>
      <rPr>
        <b/>
        <sz val="12"/>
        <color rgb="FF7030A0"/>
        <rFont val="Calibri"/>
        <family val="2"/>
        <scheme val="minor"/>
      </rPr>
      <t xml:space="preserve"> Neoplasm (Code C36090); Intraductal Papillary </t>
    </r>
    <r>
      <rPr>
        <b/>
        <sz val="12"/>
        <color rgb="FFFF0000"/>
        <rFont val="Calibri (Body)_x0000_"/>
      </rPr>
      <t>Biliary</t>
    </r>
    <r>
      <rPr>
        <b/>
        <sz val="12"/>
        <color rgb="FF7030A0"/>
        <rFont val="Calibri"/>
        <family val="2"/>
        <scheme val="minor"/>
      </rPr>
      <t xml:space="preserve"> Neoplasm (Code C96806)</t>
    </r>
    <r>
      <rPr>
        <b/>
        <sz val="12"/>
        <color rgb="FFFF0000"/>
        <rFont val="Calibri (Body)_x0000_"/>
      </rPr>
      <t xml:space="preserve"> [Retired Concept]</t>
    </r>
  </si>
  <si>
    <r>
      <t xml:space="preserve">Poorly Differentiated </t>
    </r>
    <r>
      <rPr>
        <b/>
        <sz val="12"/>
        <color rgb="FFFF0000"/>
        <rFont val="Calibri (Body)_x0000_"/>
      </rPr>
      <t>Malignant</t>
    </r>
    <r>
      <rPr>
        <b/>
        <sz val="12"/>
        <color rgb="FF7030A0"/>
        <rFont val="Calibri"/>
        <family val="2"/>
        <scheme val="minor"/>
      </rPr>
      <t xml:space="preserve"> Neoplasm (Code C36050)</t>
    </r>
  </si>
  <si>
    <t>Solid Neoplasm (Code C9292)</t>
  </si>
  <si>
    <t>Spindle Cell Neoplasm (Code C27263)</t>
  </si>
  <si>
    <t>Mouse Spindle Cell Neoplasm (Code C21613)</t>
  </si>
  <si>
    <r>
      <t xml:space="preserve">Undifferentiated </t>
    </r>
    <r>
      <rPr>
        <b/>
        <sz val="12"/>
        <color rgb="FFFF0000"/>
        <rFont val="Calibri (Body)_x0000_"/>
      </rPr>
      <t>Malignant</t>
    </r>
    <r>
      <rPr>
        <b/>
        <sz val="12"/>
        <color rgb="FF7030A0"/>
        <rFont val="Calibri"/>
        <family val="2"/>
        <scheme val="minor"/>
      </rPr>
      <t xml:space="preserve"> Neoplasm (Code C36051)</t>
    </r>
  </si>
  <si>
    <t>Lots of organ specific entries but not a generic umbrella term.</t>
  </si>
  <si>
    <t>[organ specific entries only]</t>
  </si>
  <si>
    <r>
      <rPr>
        <b/>
        <sz val="12"/>
        <color rgb="FFFF0000"/>
        <rFont val="Calibri (Body)_x0000_"/>
      </rPr>
      <t>Well Differentiated</t>
    </r>
    <r>
      <rPr>
        <b/>
        <sz val="12"/>
        <color rgb="FF7030A0"/>
        <rFont val="Calibri"/>
        <family val="2"/>
        <scheme val="minor"/>
      </rPr>
      <t xml:space="preserve"> Papillary Mesothelioma (Code C7635)</t>
    </r>
  </si>
  <si>
    <t>Benign Melanocytoma (Code C98709) [Syn: benign melanoma]</t>
  </si>
  <si>
    <r>
      <t xml:space="preserve">Malignant Melanoma of the Mouse </t>
    </r>
    <r>
      <rPr>
        <b/>
        <sz val="12"/>
        <color rgb="FFFF0000"/>
        <rFont val="Calibri (Body)_x0000_"/>
      </rPr>
      <t>Nervous System</t>
    </r>
    <r>
      <rPr>
        <b/>
        <sz val="12"/>
        <color theme="9" tint="-0.249977111117893"/>
        <rFont val="Calibri"/>
        <family val="2"/>
        <scheme val="minor"/>
      </rPr>
      <t xml:space="preserve"> (Code C22054)</t>
    </r>
  </si>
  <si>
    <t>Cystic Lesion (Code C41421)</t>
  </si>
  <si>
    <r>
      <rPr>
        <b/>
        <sz val="12"/>
        <color rgb="FFFF0000"/>
        <rFont val="Calibri (Body)_x0000_"/>
      </rPr>
      <t>Pre-Malignant Skin</t>
    </r>
    <r>
      <rPr>
        <b/>
        <sz val="12"/>
        <color rgb="FF7030A0"/>
        <rFont val="Calibri"/>
        <family val="2"/>
        <scheme val="minor"/>
      </rPr>
      <t xml:space="preserve"> Epithelial Lesion (Code C27531)</t>
    </r>
  </si>
  <si>
    <r>
      <t xml:space="preserve">Epithelial </t>
    </r>
    <r>
      <rPr>
        <b/>
        <sz val="12"/>
        <color rgb="FFFF0000"/>
        <rFont val="Calibri (Body)_x0000_"/>
      </rPr>
      <t>Proliferative</t>
    </r>
    <r>
      <rPr>
        <b/>
        <sz val="12"/>
        <color theme="9" tint="-0.249977111117893"/>
        <rFont val="Calibri"/>
        <family val="2"/>
        <scheme val="minor"/>
      </rPr>
      <t xml:space="preserve"> Lesion</t>
    </r>
    <r>
      <rPr>
        <b/>
        <sz val="12"/>
        <color rgb="FFFF0000"/>
        <rFont val="Calibri (Body)_x0000_"/>
      </rPr>
      <t>s</t>
    </r>
    <r>
      <rPr>
        <b/>
        <sz val="12"/>
        <color theme="9" tint="-0.249977111117893"/>
        <rFont val="Calibri"/>
        <family val="2"/>
        <scheme val="minor"/>
      </rPr>
      <t xml:space="preserve"> of the Mouse </t>
    </r>
    <r>
      <rPr>
        <b/>
        <sz val="12"/>
        <color rgb="FFFF0000"/>
        <rFont val="Calibri (Body)_x0000_"/>
      </rPr>
      <t>Pulmonary System</t>
    </r>
    <r>
      <rPr>
        <b/>
        <sz val="12"/>
        <color theme="9" tint="-0.249977111117893"/>
        <rFont val="Calibri"/>
        <family val="2"/>
        <scheme val="minor"/>
      </rPr>
      <t xml:space="preserve"> (Code C28621)</t>
    </r>
  </si>
  <si>
    <t>Experimental Organism Fibro-osseous Lesion (Code C139146)</t>
  </si>
  <si>
    <r>
      <rPr>
        <b/>
        <sz val="12"/>
        <color rgb="FFFF0000"/>
        <rFont val="Calibri (Body)_x0000_"/>
      </rPr>
      <t>Localized</t>
    </r>
    <r>
      <rPr>
        <b/>
        <sz val="12"/>
        <color rgb="FF7030A0"/>
        <rFont val="Calibri"/>
        <family val="2"/>
        <scheme val="minor"/>
      </rPr>
      <t xml:space="preserve"> Hemorrhagic </t>
    </r>
    <r>
      <rPr>
        <b/>
        <sz val="12"/>
        <color rgb="FFFF0000"/>
        <rFont val="Calibri (Body)_x0000_"/>
      </rPr>
      <t>and Ulcerated</t>
    </r>
    <r>
      <rPr>
        <b/>
        <sz val="12"/>
        <color rgb="FF7030A0"/>
        <rFont val="Calibri"/>
        <family val="2"/>
        <scheme val="minor"/>
      </rPr>
      <t xml:space="preserve"> Lesion (Code C96184)</t>
    </r>
  </si>
  <si>
    <t>Malignant Lesion (Code C160776)</t>
  </si>
  <si>
    <t>Mucinous Lesion (Code C36119)</t>
  </si>
  <si>
    <t>Nodular Lesion (Code C41425)</t>
  </si>
  <si>
    <r>
      <rPr>
        <b/>
        <sz val="12"/>
        <color rgb="FFFF0000"/>
        <rFont val="Calibri (Body)_x0000_"/>
      </rPr>
      <t>Exophytic</t>
    </r>
    <r>
      <rPr>
        <b/>
        <sz val="12"/>
        <color rgb="FF7030A0"/>
        <rFont val="Calibri"/>
        <family val="2"/>
        <scheme val="minor"/>
      </rPr>
      <t xml:space="preserve"> Papillary Lesion (Code C54201)</t>
    </r>
  </si>
  <si>
    <r>
      <rPr>
        <b/>
        <sz val="12"/>
        <color rgb="FFFF0000"/>
        <rFont val="Calibri (Body)_x0000_"/>
      </rPr>
      <t>Exophytic</t>
    </r>
    <r>
      <rPr>
        <b/>
        <sz val="12"/>
        <color rgb="FF7030A0"/>
        <rFont val="Calibri"/>
        <family val="2"/>
        <scheme val="minor"/>
      </rPr>
      <t xml:space="preserve"> Polypoid Lesion (Code C40560)</t>
    </r>
  </si>
  <si>
    <r>
      <t xml:space="preserve">Experimental Organism </t>
    </r>
    <r>
      <rPr>
        <b/>
        <sz val="12"/>
        <color rgb="FFFF0000"/>
        <rFont val="Calibri (Body)_x0000_"/>
      </rPr>
      <t>Mesenchymal</t>
    </r>
    <r>
      <rPr>
        <b/>
        <sz val="12"/>
        <color theme="8" tint="-0.249977111117893"/>
        <rFont val="Calibri"/>
        <family val="2"/>
        <scheme val="minor"/>
      </rPr>
      <t xml:space="preserve"> Proliferative Lesion (Code C124611)</t>
    </r>
  </si>
  <si>
    <r>
      <rPr>
        <b/>
        <sz val="12"/>
        <color rgb="FFFF0000"/>
        <rFont val="Calibri (Body)_x0000_"/>
      </rPr>
      <t>Intraductal</t>
    </r>
    <r>
      <rPr>
        <b/>
        <sz val="12"/>
        <color rgb="FF7030A0"/>
        <rFont val="Calibri"/>
        <family val="2"/>
        <scheme val="minor"/>
      </rPr>
      <t xml:space="preserve"> Proliferative Lesion </t>
    </r>
    <r>
      <rPr>
        <b/>
        <sz val="12"/>
        <color rgb="FFFF0000"/>
        <rFont val="Calibri (Body)_x0000_"/>
      </rPr>
      <t>of the Breast</t>
    </r>
    <r>
      <rPr>
        <b/>
        <sz val="12"/>
        <color rgb="FF7030A0"/>
        <rFont val="Calibri"/>
        <family val="2"/>
        <scheme val="minor"/>
      </rPr>
      <t xml:space="preserve"> (Code C27942)</t>
    </r>
  </si>
  <si>
    <r>
      <rPr>
        <b/>
        <sz val="12"/>
        <color rgb="FFFF0000"/>
        <rFont val="Calibri (Body)_x0000_"/>
      </rPr>
      <t>Pulmonary</t>
    </r>
    <r>
      <rPr>
        <b/>
        <sz val="12"/>
        <color theme="9" tint="-0.249977111117893"/>
        <rFont val="Calibri"/>
        <family val="2"/>
        <scheme val="minor"/>
      </rPr>
      <t xml:space="preserve"> Proliferative Lesion</t>
    </r>
    <r>
      <rPr>
        <b/>
        <sz val="12"/>
        <color rgb="FFFF0000"/>
        <rFont val="Calibri (Body)_x0000_"/>
      </rPr>
      <t>s</t>
    </r>
    <r>
      <rPr>
        <b/>
        <sz val="12"/>
        <color theme="9" tint="-0.249977111117893"/>
        <rFont val="Calibri"/>
        <family val="2"/>
        <scheme val="minor"/>
      </rPr>
      <t xml:space="preserve"> of the Mouse (Code C28620)</t>
    </r>
  </si>
  <si>
    <r>
      <rPr>
        <b/>
        <sz val="12"/>
        <color rgb="FFFF0000"/>
        <rFont val="Calibri (Body)_x0000_"/>
      </rPr>
      <t>Atypical</t>
    </r>
    <r>
      <rPr>
        <b/>
        <sz val="12"/>
        <color rgb="FF7030A0"/>
        <rFont val="Calibri"/>
        <family val="2"/>
        <scheme val="minor"/>
      </rPr>
      <t xml:space="preserve"> Vascular Lesion (Code C165704)</t>
    </r>
  </si>
  <si>
    <r>
      <t xml:space="preserve">Clear Cell Focus </t>
    </r>
    <r>
      <rPr>
        <b/>
        <sz val="12"/>
        <color rgb="FFFF0000"/>
        <rFont val="Calibri (Body)_x0000_"/>
      </rPr>
      <t>of Cellular Alteration</t>
    </r>
    <r>
      <rPr>
        <b/>
        <sz val="12"/>
        <color theme="8" tint="-0.249977111117893"/>
        <rFont val="Calibri"/>
        <family val="2"/>
        <scheme val="minor"/>
      </rPr>
      <t xml:space="preserve"> of the Rat (Code C63900)</t>
    </r>
  </si>
  <si>
    <r>
      <rPr>
        <b/>
        <sz val="12"/>
        <color rgb="FFFF0000"/>
        <rFont val="Calibri (Body)_x0000_"/>
      </rPr>
      <t>Liver</t>
    </r>
    <r>
      <rPr>
        <b/>
        <sz val="12"/>
        <color rgb="FF7030A0"/>
        <rFont val="Calibri"/>
        <family val="2"/>
        <scheme val="minor"/>
      </rPr>
      <t xml:space="preserve"> Dysplastic Foci (Code C35847)</t>
    </r>
  </si>
  <si>
    <r>
      <t xml:space="preserve">Aberrant Crypt </t>
    </r>
    <r>
      <rPr>
        <b/>
        <sz val="12"/>
        <color rgb="FFFF0000"/>
        <rFont val="Calibri (Body)_x0000_"/>
      </rPr>
      <t>Focus</t>
    </r>
    <r>
      <rPr>
        <b/>
        <sz val="12"/>
        <color rgb="FF7030A0"/>
        <rFont val="Calibri"/>
        <family val="2"/>
        <scheme val="minor"/>
      </rPr>
      <t xml:space="preserve"> (Code C60536)</t>
    </r>
  </si>
  <si>
    <r>
      <t xml:space="preserve">Basophilic </t>
    </r>
    <r>
      <rPr>
        <b/>
        <sz val="12"/>
        <color rgb="FFFF0000"/>
        <rFont val="Calibri (Body)_x0000_"/>
      </rPr>
      <t>Focus</t>
    </r>
    <r>
      <rPr>
        <b/>
        <sz val="12"/>
        <color rgb="FF7030A0"/>
        <rFont val="Calibri"/>
        <family val="2"/>
        <scheme val="minor"/>
      </rPr>
      <t xml:space="preserve"> (Code C138968)</t>
    </r>
  </si>
  <si>
    <r>
      <t xml:space="preserve">Mixed Focus </t>
    </r>
    <r>
      <rPr>
        <b/>
        <sz val="12"/>
        <color rgb="FFFF0000"/>
        <rFont val="Calibri (Body)_x0000_"/>
      </rPr>
      <t>of Cellular Alteration</t>
    </r>
    <r>
      <rPr>
        <b/>
        <sz val="12"/>
        <color theme="8" tint="-0.249977111117893"/>
        <rFont val="Calibri"/>
        <family val="2"/>
        <scheme val="minor"/>
      </rPr>
      <t xml:space="preserve"> of the Rat (Code C63903)</t>
    </r>
  </si>
  <si>
    <r>
      <rPr>
        <b/>
        <sz val="12"/>
        <color rgb="FFFF0000"/>
        <rFont val="Calibri (Body)_x0000_"/>
      </rPr>
      <t>Focus</t>
    </r>
    <r>
      <rPr>
        <b/>
        <sz val="12"/>
        <color rgb="FF941100"/>
        <rFont val="Calibri"/>
        <family val="2"/>
        <scheme val="minor"/>
      </rPr>
      <t xml:space="preserve"> (Code C25511); </t>
    </r>
    <r>
      <rPr>
        <b/>
        <sz val="12"/>
        <color rgb="FFFF0000"/>
        <rFont val="Calibri (Body)_x0000_"/>
      </rPr>
      <t>Focus</t>
    </r>
    <r>
      <rPr>
        <b/>
        <sz val="12"/>
        <color rgb="FF941100"/>
        <rFont val="Calibri"/>
        <family val="2"/>
        <scheme val="minor"/>
      </rPr>
      <t xml:space="preserve"> </t>
    </r>
    <r>
      <rPr>
        <b/>
        <sz val="12"/>
        <color rgb="FFFF0000"/>
        <rFont val="Calibri (Body)_x0000_"/>
      </rPr>
      <t>of Cellular Alteration</t>
    </r>
    <r>
      <rPr>
        <b/>
        <sz val="12"/>
        <color rgb="FF941100"/>
        <rFont val="Calibri"/>
        <family val="2"/>
        <scheme val="minor"/>
      </rPr>
      <t xml:space="preserve"> (Code C120882)</t>
    </r>
  </si>
  <si>
    <r>
      <t xml:space="preserve">Mucin-Depleted Foci of the Mouse </t>
    </r>
    <r>
      <rPr>
        <b/>
        <sz val="12"/>
        <color rgb="FFFF0000"/>
        <rFont val="Calibri (Body)_x0000_"/>
      </rPr>
      <t>Intestinal Tract</t>
    </r>
    <r>
      <rPr>
        <b/>
        <sz val="12"/>
        <color theme="9" tint="-0.249977111117893"/>
        <rFont val="Calibri"/>
        <family val="2"/>
        <scheme val="minor"/>
      </rPr>
      <t xml:space="preserve"> (Code C107671)</t>
    </r>
  </si>
  <si>
    <r>
      <t xml:space="preserve">Aberrant Crypt Foci of the Mouse </t>
    </r>
    <r>
      <rPr>
        <b/>
        <sz val="12"/>
        <color rgb="FFFF0000"/>
        <rFont val="Calibri (Body)_x0000_"/>
      </rPr>
      <t>Intestinal Tract</t>
    </r>
    <r>
      <rPr>
        <b/>
        <sz val="12"/>
        <color theme="9" tint="-0.249977111117893"/>
        <rFont val="Calibri"/>
        <family val="2"/>
        <scheme val="minor"/>
      </rPr>
      <t xml:space="preserve"> (Code C22114)</t>
    </r>
  </si>
  <si>
    <r>
      <t xml:space="preserve">Mouse Pre-Neoplastic </t>
    </r>
    <r>
      <rPr>
        <b/>
        <sz val="12"/>
        <color rgb="FFFF0000"/>
        <rFont val="Calibri (Body)_x0000_"/>
      </rPr>
      <t>Hepatocellular</t>
    </r>
    <r>
      <rPr>
        <b/>
        <sz val="12"/>
        <color theme="9" tint="-0.249977111117893"/>
        <rFont val="Calibri"/>
        <family val="2"/>
        <scheme val="minor"/>
      </rPr>
      <t xml:space="preserve"> Foci (Code C38745)</t>
    </r>
  </si>
  <si>
    <r>
      <t>Epithelioma (Code C6928)</t>
    </r>
    <r>
      <rPr>
        <b/>
        <sz val="12"/>
        <color rgb="FFFF0000"/>
        <rFont val="Calibri (Body)_x0000_"/>
      </rPr>
      <t xml:space="preserve"> [Retired Concept]</t>
    </r>
    <r>
      <rPr>
        <b/>
        <sz val="12"/>
        <color rgb="FF941100"/>
        <rFont val="Calibri"/>
        <family val="2"/>
        <scheme val="minor"/>
      </rPr>
      <t xml:space="preserve">; </t>
    </r>
    <r>
      <rPr>
        <b/>
        <sz val="12"/>
        <color rgb="FFFF0000"/>
        <rFont val="Calibri (Body)_x0000_"/>
      </rPr>
      <t>Epithelial Neoplasm</t>
    </r>
    <r>
      <rPr>
        <b/>
        <sz val="12"/>
        <color rgb="FF941100"/>
        <rFont val="Calibri"/>
        <family val="2"/>
        <scheme val="minor"/>
      </rPr>
      <t xml:space="preserve"> (Code C3709)</t>
    </r>
    <r>
      <rPr>
        <b/>
        <sz val="12"/>
        <color rgb="FFFF0000"/>
        <rFont val="Calibri (Body)_x0000_"/>
      </rPr>
      <t xml:space="preserve"> [Syn: epithelioma]</t>
    </r>
  </si>
  <si>
    <r>
      <rPr>
        <b/>
        <sz val="12"/>
        <color rgb="FFFF0000"/>
        <rFont val="Calibri (Body)_x0000_"/>
      </rPr>
      <t>Sebaceoma</t>
    </r>
    <r>
      <rPr>
        <b/>
        <sz val="12"/>
        <color rgb="FF7030A0"/>
        <rFont val="Calibri"/>
        <family val="2"/>
        <scheme val="minor"/>
      </rPr>
      <t xml:space="preserve"> (Code C43336) </t>
    </r>
    <r>
      <rPr>
        <b/>
        <sz val="12"/>
        <color rgb="FFFF0000"/>
        <rFont val="Calibri (Body)_x0000_"/>
      </rPr>
      <t>[Syn: sebaceous epithelioma]</t>
    </r>
  </si>
  <si>
    <r>
      <t>Squamous Cell Epithelioma (Code C8999)</t>
    </r>
    <r>
      <rPr>
        <b/>
        <sz val="12"/>
        <color rgb="FFFF0000"/>
        <rFont val="Calibri (Body)_x0000_"/>
      </rPr>
      <t xml:space="preserve"> [Retired Concept]</t>
    </r>
  </si>
  <si>
    <r>
      <t xml:space="preserve">Rat </t>
    </r>
    <r>
      <rPr>
        <b/>
        <sz val="12"/>
        <color rgb="FFFF0000"/>
        <rFont val="Calibri (Body)_x0000_"/>
      </rPr>
      <t>Keratinizing Cystic</t>
    </r>
    <r>
      <rPr>
        <b/>
        <sz val="12"/>
        <color theme="8" tint="-0.249977111117893"/>
        <rFont val="Calibri"/>
        <family val="2"/>
        <scheme val="minor"/>
      </rPr>
      <t xml:space="preserve"> Epithelioma (Code C60424); Rat </t>
    </r>
    <r>
      <rPr>
        <b/>
        <sz val="12"/>
        <color rgb="FFFF0000"/>
        <rFont val="Calibri (Body)_x0000_"/>
      </rPr>
      <t>Non-Keratinizing</t>
    </r>
    <r>
      <rPr>
        <b/>
        <sz val="12"/>
        <color theme="8" tint="-0.249977111117893"/>
        <rFont val="Calibri"/>
        <family val="2"/>
        <scheme val="minor"/>
      </rPr>
      <t xml:space="preserve"> Epithelioma (Code C60480)</t>
    </r>
  </si>
  <si>
    <t>Experimental Organism Malignant Ependymoma (Code C119575)</t>
  </si>
  <si>
    <r>
      <rPr>
        <b/>
        <sz val="12"/>
        <color rgb="FFFF0000"/>
        <rFont val="Calibri (Body)_x0000_"/>
      </rPr>
      <t>Anaplastic Ependymoma</t>
    </r>
    <r>
      <rPr>
        <b/>
        <sz val="12"/>
        <color rgb="FF7030A0"/>
        <rFont val="Calibri"/>
        <family val="2"/>
        <scheme val="minor"/>
      </rPr>
      <t xml:space="preserve"> (Code C4049) [Syn: malignant ependymoma]</t>
    </r>
  </si>
  <si>
    <r>
      <rPr>
        <b/>
        <sz val="12"/>
        <color rgb="FFFF0000"/>
        <rFont val="Calibri (Body)_x0000_"/>
      </rPr>
      <t>Bronchial</t>
    </r>
    <r>
      <rPr>
        <b/>
        <sz val="12"/>
        <color rgb="FF7030A0"/>
        <rFont val="Calibri"/>
        <family val="2"/>
        <scheme val="minor"/>
      </rPr>
      <t xml:space="preserve"> Epithelial Dysplasia (Code C126401)</t>
    </r>
  </si>
  <si>
    <t>Focal Dysplasia (Code C8457)</t>
  </si>
  <si>
    <r>
      <rPr>
        <b/>
        <sz val="12"/>
        <color rgb="FFFF0000"/>
        <rFont val="Calibri (Body)_x0000_"/>
      </rPr>
      <t>Cervical</t>
    </r>
    <r>
      <rPr>
        <b/>
        <sz val="12"/>
        <color rgb="FF7030A0"/>
        <rFont val="Calibri"/>
        <family val="2"/>
        <scheme val="minor"/>
      </rPr>
      <t xml:space="preserve"> Glandular Dysplasia (Code C40209); </t>
    </r>
    <r>
      <rPr>
        <b/>
        <sz val="12"/>
        <color rgb="FFFF0000"/>
        <rFont val="Calibri (Body)_x0000_"/>
      </rPr>
      <t>Endometrial</t>
    </r>
    <r>
      <rPr>
        <b/>
        <sz val="12"/>
        <color rgb="FF7030A0"/>
        <rFont val="Calibri"/>
        <family val="2"/>
        <scheme val="minor"/>
      </rPr>
      <t xml:space="preserve"> Glandular Dysplasia (Code C37270) </t>
    </r>
    <r>
      <rPr>
        <b/>
        <sz val="12"/>
        <color rgb="FFFF0000"/>
        <rFont val="Calibri (Body)_x0000_"/>
      </rPr>
      <t>[Retired Concept]</t>
    </r>
  </si>
  <si>
    <t>High Grade Dysplasia (Code C156083)</t>
  </si>
  <si>
    <t>Low Grade Dysplasia (Code C156084)</t>
  </si>
  <si>
    <t>Large Cell Dysplasia (Code C35848)</t>
  </si>
  <si>
    <t>Small Cell Dysplasia (Code C35849)</t>
  </si>
  <si>
    <t>Squamous Dysplasia (Code C154100)</t>
  </si>
  <si>
    <r>
      <t xml:space="preserve">Squamous Dysplasia of the Mouse </t>
    </r>
    <r>
      <rPr>
        <b/>
        <sz val="12"/>
        <color rgb="FFFF0000"/>
        <rFont val="Calibri (Body)_x0000_"/>
      </rPr>
      <t>Pulmonary System</t>
    </r>
    <r>
      <rPr>
        <b/>
        <sz val="12"/>
        <color theme="9" tint="-0.249977111117893"/>
        <rFont val="Calibri"/>
        <family val="2"/>
        <scheme val="minor"/>
      </rPr>
      <t xml:space="preserve"> (Code C21767)</t>
    </r>
  </si>
  <si>
    <r>
      <t xml:space="preserve">Mouse </t>
    </r>
    <r>
      <rPr>
        <b/>
        <sz val="12"/>
        <color rgb="FFFF0000"/>
        <rFont val="Calibri (Body)_x0000_"/>
      </rPr>
      <t>Ovarian</t>
    </r>
    <r>
      <rPr>
        <b/>
        <sz val="12"/>
        <color theme="9" tint="-0.249977111117893"/>
        <rFont val="Calibri"/>
        <family val="2"/>
        <scheme val="minor"/>
      </rPr>
      <t xml:space="preserve"> Cystadenoma (Code C30039); Mouse </t>
    </r>
    <r>
      <rPr>
        <b/>
        <sz val="12"/>
        <color rgb="FFFF0000"/>
        <rFont val="Calibri (Body)_x0000_"/>
      </rPr>
      <t>Bile Duct</t>
    </r>
    <r>
      <rPr>
        <b/>
        <sz val="12"/>
        <color theme="9" tint="-0.249977111117893"/>
        <rFont val="Calibri"/>
        <family val="2"/>
        <scheme val="minor"/>
      </rPr>
      <t xml:space="preserve"> Cystadenoma (Code C24127) </t>
    </r>
    <r>
      <rPr>
        <b/>
        <sz val="12"/>
        <color rgb="FFFF0000"/>
        <rFont val="Calibri (Body)_x0000_"/>
      </rPr>
      <t>[Retired Concept]</t>
    </r>
    <r>
      <rPr>
        <b/>
        <sz val="12"/>
        <color theme="9" tint="-0.249977111117893"/>
        <rFont val="Calibri"/>
        <family val="2"/>
        <scheme val="minor"/>
      </rPr>
      <t xml:space="preserve">; Mouse </t>
    </r>
    <r>
      <rPr>
        <b/>
        <sz val="12"/>
        <color rgb="FFFF0000"/>
        <rFont val="Calibri (Body)_x0000_"/>
      </rPr>
      <t>Extrahepatic Bile Duct</t>
    </r>
    <r>
      <rPr>
        <b/>
        <sz val="12"/>
        <color theme="9" tint="-0.249977111117893"/>
        <rFont val="Calibri"/>
        <family val="2"/>
        <scheme val="minor"/>
      </rPr>
      <t xml:space="preserve"> Cystadenoma (Code C24128) </t>
    </r>
    <r>
      <rPr>
        <b/>
        <sz val="12"/>
        <color rgb="FFFF0000"/>
        <rFont val="Calibri (Body)_x0000_"/>
      </rPr>
      <t>[Retired Concept]</t>
    </r>
    <r>
      <rPr>
        <b/>
        <sz val="12"/>
        <color theme="9" tint="-0.249977111117893"/>
        <rFont val="Calibri"/>
        <family val="2"/>
        <scheme val="minor"/>
      </rPr>
      <t xml:space="preserve">; Mouse </t>
    </r>
    <r>
      <rPr>
        <b/>
        <sz val="12"/>
        <color rgb="FFFF0000"/>
        <rFont val="Calibri (Body)_x0000_"/>
      </rPr>
      <t>Intrahepatic Bile Duct</t>
    </r>
    <r>
      <rPr>
        <b/>
        <sz val="12"/>
        <color theme="9" tint="-0.249977111117893"/>
        <rFont val="Calibri"/>
        <family val="2"/>
        <scheme val="minor"/>
      </rPr>
      <t xml:space="preserve"> Cystadenoma (Code C24129) </t>
    </r>
    <r>
      <rPr>
        <b/>
        <sz val="12"/>
        <color rgb="FFFF0000"/>
        <rFont val="Calibri (Body)_x0000_"/>
      </rPr>
      <t>[Retired Concept]</t>
    </r>
    <r>
      <rPr>
        <b/>
        <sz val="12"/>
        <color theme="9" tint="-0.249977111117893"/>
        <rFont val="Calibri"/>
        <family val="2"/>
        <scheme val="minor"/>
      </rPr>
      <t xml:space="preserve">; Mouse Cystadenoma </t>
    </r>
    <r>
      <rPr>
        <b/>
        <sz val="12"/>
        <color rgb="FFFF0000"/>
        <rFont val="Calibri (Body)_x0000_"/>
      </rPr>
      <t>of Rete</t>
    </r>
    <r>
      <rPr>
        <b/>
        <sz val="12"/>
        <color theme="9" tint="-0.249977111117893"/>
        <rFont val="Calibri"/>
        <family val="2"/>
        <scheme val="minor"/>
      </rPr>
      <t xml:space="preserve"> </t>
    </r>
    <r>
      <rPr>
        <b/>
        <sz val="12"/>
        <color rgb="FFFF0000"/>
        <rFont val="Calibri (Body)_x0000_"/>
      </rPr>
      <t>Ovarii</t>
    </r>
    <r>
      <rPr>
        <b/>
        <sz val="12"/>
        <color theme="9" tint="-0.249977111117893"/>
        <rFont val="Calibri"/>
        <family val="2"/>
        <scheme val="minor"/>
      </rPr>
      <t xml:space="preserve"> (Code C22878) </t>
    </r>
    <r>
      <rPr>
        <b/>
        <sz val="12"/>
        <color rgb="FFFF0000"/>
        <rFont val="Calibri (Body)_x0000_"/>
      </rPr>
      <t>[Retired Concept]</t>
    </r>
  </si>
  <si>
    <t>Mucinous Cystadenoma (Code C2973)</t>
  </si>
  <si>
    <t>Papillary Cystadenoma (Code C2974)</t>
  </si>
  <si>
    <t>Serous Cystadenoma (Code C3783)</t>
  </si>
  <si>
    <r>
      <t xml:space="preserve">Mucinous Cystadenoma of the Mouse </t>
    </r>
    <r>
      <rPr>
        <b/>
        <sz val="12"/>
        <color rgb="FFFF0000"/>
        <rFont val="Calibri (Body)_x0000_"/>
      </rPr>
      <t>Ovary</t>
    </r>
    <r>
      <rPr>
        <b/>
        <sz val="12"/>
        <color theme="9" tint="-0.249977111117893"/>
        <rFont val="Calibri"/>
        <family val="2"/>
        <scheme val="minor"/>
      </rPr>
      <t xml:space="preserve"> (Code C22762)</t>
    </r>
    <r>
      <rPr>
        <b/>
        <sz val="12"/>
        <color rgb="FFFF0000"/>
        <rFont val="Calibri (Body)_x0000_"/>
      </rPr>
      <t xml:space="preserve"> [Retired Concept]</t>
    </r>
  </si>
  <si>
    <r>
      <t xml:space="preserve">Papillary </t>
    </r>
    <r>
      <rPr>
        <b/>
        <sz val="12"/>
        <color rgb="FFFF0000"/>
        <rFont val="Calibri (Body)_x0000_"/>
      </rPr>
      <t>Serous</t>
    </r>
    <r>
      <rPr>
        <b/>
        <sz val="12"/>
        <color theme="9" tint="-0.249977111117893"/>
        <rFont val="Calibri"/>
        <family val="2"/>
        <scheme val="minor"/>
      </rPr>
      <t xml:space="preserve"> Cystadenoma of the Mouse </t>
    </r>
    <r>
      <rPr>
        <b/>
        <sz val="12"/>
        <color rgb="FFFF0000"/>
        <rFont val="Calibri (Body)_x0000_"/>
      </rPr>
      <t>Ovary</t>
    </r>
    <r>
      <rPr>
        <b/>
        <sz val="12"/>
        <color theme="9" tint="-0.249977111117893"/>
        <rFont val="Calibri"/>
        <family val="2"/>
        <scheme val="minor"/>
      </rPr>
      <t xml:space="preserve"> (Code C22746)</t>
    </r>
    <r>
      <rPr>
        <b/>
        <sz val="12"/>
        <color rgb="FFFF0000"/>
        <rFont val="Calibri (Body)_x0000_"/>
      </rPr>
      <t xml:space="preserve"> [Retired Concept]</t>
    </r>
  </si>
  <si>
    <t>cystadenoma - pre-papillary [Remove this?</t>
  </si>
  <si>
    <r>
      <t xml:space="preserve">Serous Cystadenoma of the Mouse </t>
    </r>
    <r>
      <rPr>
        <b/>
        <sz val="12"/>
        <color rgb="FFFF0000"/>
        <rFont val="Calibri (Body)_x0000_"/>
      </rPr>
      <t>Ovary</t>
    </r>
    <r>
      <rPr>
        <b/>
        <sz val="12"/>
        <color theme="9" tint="-0.249977111117893"/>
        <rFont val="Calibri"/>
        <family val="2"/>
        <scheme val="minor"/>
      </rPr>
      <t xml:space="preserve"> (Code C22745)</t>
    </r>
    <r>
      <rPr>
        <b/>
        <sz val="12"/>
        <color rgb="FFFF0000"/>
        <rFont val="Calibri (Body)_x0000_"/>
      </rPr>
      <t xml:space="preserve"> [Retired Concept]</t>
    </r>
  </si>
  <si>
    <r>
      <t>Experimental Organism Keratiniz</t>
    </r>
    <r>
      <rPr>
        <b/>
        <sz val="12"/>
        <color rgb="FFFF0000"/>
        <rFont val="Calibri (Body)_x0000_"/>
      </rPr>
      <t>ing</t>
    </r>
    <r>
      <rPr>
        <b/>
        <sz val="12"/>
        <color theme="8" tint="-0.249977111117893"/>
        <rFont val="Calibri"/>
        <family val="2"/>
        <scheme val="minor"/>
      </rPr>
      <t xml:space="preserve"> Cyst (Code C161543)</t>
    </r>
  </si>
  <si>
    <r>
      <t xml:space="preserve">Mouse </t>
    </r>
    <r>
      <rPr>
        <b/>
        <sz val="12"/>
        <color rgb="FFFF0000"/>
        <rFont val="Calibri (Body)_x0000_"/>
      </rPr>
      <t>Ovarian</t>
    </r>
    <r>
      <rPr>
        <b/>
        <sz val="12"/>
        <color theme="9" tint="-0.249977111117893"/>
        <rFont val="Calibri"/>
        <family val="2"/>
        <scheme val="minor"/>
      </rPr>
      <t xml:space="preserve"> Cyst</t>
    </r>
    <r>
      <rPr>
        <b/>
        <sz val="12"/>
        <color rgb="FFFF0000"/>
        <rFont val="Calibri (Body)_x0000_"/>
      </rPr>
      <t>s</t>
    </r>
    <r>
      <rPr>
        <b/>
        <sz val="12"/>
        <color theme="9" tint="-0.249977111117893"/>
        <rFont val="Calibri"/>
        <family val="2"/>
        <scheme val="minor"/>
      </rPr>
      <t xml:space="preserve"> (Code C30034)</t>
    </r>
  </si>
  <si>
    <t>Dermoid Cyst (Code C9011)</t>
  </si>
  <si>
    <r>
      <t xml:space="preserve">Epidermal </t>
    </r>
    <r>
      <rPr>
        <b/>
        <sz val="12"/>
        <color rgb="FFFF0000"/>
        <rFont val="Calibri (Body)_x0000_"/>
      </rPr>
      <t>Inclusion</t>
    </r>
    <r>
      <rPr>
        <b/>
        <sz val="12"/>
        <color rgb="FF7030A0"/>
        <rFont val="Calibri"/>
        <family val="2"/>
        <scheme val="minor"/>
      </rPr>
      <t xml:space="preserve"> Cyst (Code C3134)</t>
    </r>
  </si>
  <si>
    <r>
      <rPr>
        <b/>
        <sz val="12"/>
        <color rgb="FFFF0000"/>
        <rFont val="Calibri (Body)_x0000_"/>
      </rPr>
      <t>Epidermal</t>
    </r>
    <r>
      <rPr>
        <b/>
        <sz val="12"/>
        <color rgb="FF7030A0"/>
        <rFont val="Calibri"/>
        <family val="2"/>
        <scheme val="minor"/>
      </rPr>
      <t xml:space="preserve"> </t>
    </r>
    <r>
      <rPr>
        <b/>
        <sz val="12"/>
        <color rgb="FFFF0000"/>
        <rFont val="Calibri (Body)_x0000_"/>
      </rPr>
      <t>Inclusion</t>
    </r>
    <r>
      <rPr>
        <b/>
        <sz val="12"/>
        <color rgb="FF7030A0"/>
        <rFont val="Calibri"/>
        <family val="2"/>
        <scheme val="minor"/>
      </rPr>
      <t xml:space="preserve"> Cyst (Code C3134)</t>
    </r>
  </si>
  <si>
    <r>
      <t xml:space="preserve">Follicular Cyst </t>
    </r>
    <r>
      <rPr>
        <b/>
        <sz val="12"/>
        <color rgb="FFFF0000"/>
        <rFont val="Calibri (Body)_x0000_"/>
      </rPr>
      <t>of Ovary</t>
    </r>
    <r>
      <rPr>
        <b/>
        <sz val="12"/>
        <color rgb="FF7030A0"/>
        <rFont val="Calibri"/>
        <family val="2"/>
        <scheme val="minor"/>
      </rPr>
      <t xml:space="preserve"> (Code C34617)</t>
    </r>
  </si>
  <si>
    <t>Hemorrhagic Cyst (Code C75548)</t>
  </si>
  <si>
    <r>
      <rPr>
        <b/>
        <sz val="12"/>
        <color rgb="FFFF0000"/>
        <rFont val="Calibri (Body)_x0000_"/>
      </rPr>
      <t>Epidermal</t>
    </r>
    <r>
      <rPr>
        <b/>
        <sz val="12"/>
        <color rgb="FF7030A0"/>
        <rFont val="Calibri"/>
        <family val="2"/>
        <scheme val="minor"/>
      </rPr>
      <t xml:space="preserve"> Inclusion Cyst (Code C3134)</t>
    </r>
  </si>
  <si>
    <r>
      <rPr>
        <b/>
        <sz val="12"/>
        <color rgb="FFFF0000"/>
        <rFont val="Calibri (Body)_x0000_"/>
      </rPr>
      <t>Epidermal Inclusion</t>
    </r>
    <r>
      <rPr>
        <b/>
        <sz val="12"/>
        <color rgb="FF7030A0"/>
        <rFont val="Calibri"/>
        <family val="2"/>
        <scheme val="minor"/>
      </rPr>
      <t xml:space="preserve"> Cyst (Code C3134) [Syn: Infundibular Cyst]</t>
    </r>
  </si>
  <si>
    <r>
      <rPr>
        <b/>
        <sz val="12"/>
        <color rgb="FFFF0000"/>
        <rFont val="Calibri (Body)_x0000_"/>
      </rPr>
      <t>Epidermal Inclusion</t>
    </r>
    <r>
      <rPr>
        <b/>
        <sz val="12"/>
        <color rgb="FF7030A0"/>
        <rFont val="Calibri"/>
        <family val="2"/>
        <scheme val="minor"/>
      </rPr>
      <t xml:space="preserve"> Cyst (Code C3134) [Syn: Keratiniz</t>
    </r>
    <r>
      <rPr>
        <b/>
        <sz val="12"/>
        <color rgb="FFFF0000"/>
        <rFont val="Calibri (Body)_x0000_"/>
      </rPr>
      <t>ing</t>
    </r>
    <r>
      <rPr>
        <b/>
        <sz val="12"/>
        <color rgb="FF7030A0"/>
        <rFont val="Calibri"/>
        <family val="2"/>
        <scheme val="minor"/>
      </rPr>
      <t xml:space="preserve"> Cyst]</t>
    </r>
  </si>
  <si>
    <t>Microcyst (Code C96357)</t>
  </si>
  <si>
    <r>
      <t xml:space="preserve">Macrocystic </t>
    </r>
    <r>
      <rPr>
        <b/>
        <sz val="12"/>
        <color rgb="FFFF0000"/>
        <rFont val="Calibri (Body)_x0000_"/>
      </rPr>
      <t>Change</t>
    </r>
    <r>
      <rPr>
        <b/>
        <sz val="12"/>
        <color rgb="FF7030A0"/>
        <rFont val="Calibri"/>
        <family val="2"/>
        <scheme val="minor"/>
      </rPr>
      <t xml:space="preserve"> (Code C41464)</t>
    </r>
  </si>
  <si>
    <r>
      <rPr>
        <b/>
        <sz val="12"/>
        <color rgb="FFFF0000"/>
        <rFont val="Calibri (Body)_x0000_"/>
      </rPr>
      <t>Cystic</t>
    </r>
    <r>
      <rPr>
        <b/>
        <sz val="12"/>
        <color rgb="FF7030A0"/>
        <rFont val="Calibri"/>
        <family val="2"/>
        <scheme val="minor"/>
      </rPr>
      <t xml:space="preserve"> Oncocytic </t>
    </r>
    <r>
      <rPr>
        <b/>
        <sz val="12"/>
        <color rgb="FFFF0000"/>
        <rFont val="Calibri (Body)_x0000_"/>
      </rPr>
      <t>Neoplasm</t>
    </r>
    <r>
      <rPr>
        <b/>
        <sz val="12"/>
        <color rgb="FF7030A0"/>
        <rFont val="Calibri"/>
        <family val="2"/>
        <scheme val="minor"/>
      </rPr>
      <t xml:space="preserve"> (Code C82890)</t>
    </r>
  </si>
  <si>
    <r>
      <t xml:space="preserve">Papillary </t>
    </r>
    <r>
      <rPr>
        <b/>
        <sz val="12"/>
        <color rgb="FFFF0000"/>
        <rFont val="Calibri (Body)_x0000_"/>
      </rPr>
      <t>Cystic Neoplasm</t>
    </r>
    <r>
      <rPr>
        <b/>
        <sz val="12"/>
        <color rgb="FF7030A0"/>
        <rFont val="Calibri"/>
        <family val="2"/>
        <scheme val="minor"/>
      </rPr>
      <t xml:space="preserve"> (Code C4179</t>
    </r>
  </si>
  <si>
    <r>
      <t>Cyst</t>
    </r>
    <r>
      <rPr>
        <b/>
        <sz val="12"/>
        <color rgb="FFFF0000"/>
        <rFont val="Calibri (Body)_x0000_"/>
      </rPr>
      <t>s</t>
    </r>
    <r>
      <rPr>
        <b/>
        <sz val="12"/>
        <color rgb="FF7030A0"/>
        <rFont val="Calibri"/>
        <family val="2"/>
        <scheme val="minor"/>
      </rPr>
      <t xml:space="preserve"> </t>
    </r>
    <r>
      <rPr>
        <b/>
        <sz val="12"/>
        <color rgb="FFFF0000"/>
        <rFont val="Calibri (Body)_x0000_"/>
      </rPr>
      <t>Containing</t>
    </r>
    <r>
      <rPr>
        <b/>
        <sz val="12"/>
        <color rgb="FF7030A0"/>
        <rFont val="Calibri"/>
        <family val="2"/>
        <scheme val="minor"/>
      </rPr>
      <t xml:space="preserve"> Proteinaceous </t>
    </r>
    <r>
      <rPr>
        <b/>
        <sz val="12"/>
        <color rgb="FFFF0000"/>
        <rFont val="Calibri (Body)_x0000_"/>
      </rPr>
      <t>Fluid Present</t>
    </r>
    <r>
      <rPr>
        <b/>
        <sz val="12"/>
        <color rgb="FF7030A0"/>
        <rFont val="Calibri"/>
        <family val="2"/>
        <scheme val="minor"/>
      </rPr>
      <t xml:space="preserve"> (Code C60791)</t>
    </r>
  </si>
  <si>
    <r>
      <t xml:space="preserve">Simple </t>
    </r>
    <r>
      <rPr>
        <b/>
        <sz val="12"/>
        <color rgb="FFFF0000"/>
        <rFont val="Calibri (Body)_x0000_"/>
      </rPr>
      <t>Bone</t>
    </r>
    <r>
      <rPr>
        <b/>
        <sz val="12"/>
        <color rgb="FF7030A0"/>
        <rFont val="Calibri"/>
        <family val="2"/>
        <scheme val="minor"/>
      </rPr>
      <t xml:space="preserve"> Cyst (Code C2904); Simple Cyst </t>
    </r>
    <r>
      <rPr>
        <b/>
        <sz val="12"/>
        <color rgb="FFFF0000"/>
        <rFont val="Calibri (Body)_x0000_"/>
      </rPr>
      <t>of Kidney</t>
    </r>
    <r>
      <rPr>
        <b/>
        <sz val="12"/>
        <color rgb="FF7030A0"/>
        <rFont val="Calibri"/>
        <family val="2"/>
        <scheme val="minor"/>
      </rPr>
      <t xml:space="preserve"> (Code C123173); Simple </t>
    </r>
    <r>
      <rPr>
        <b/>
        <sz val="12"/>
        <color rgb="FFFF0000"/>
        <rFont val="Calibri (Body)_x0000_"/>
      </rPr>
      <t>Ovarian</t>
    </r>
    <r>
      <rPr>
        <b/>
        <sz val="12"/>
        <color rgb="FF7030A0"/>
        <rFont val="Calibri"/>
        <family val="2"/>
        <scheme val="minor"/>
      </rPr>
      <t xml:space="preserve"> Cyst (Code C3855)</t>
    </r>
  </si>
  <si>
    <r>
      <t>Epidermal Inclusion</t>
    </r>
    <r>
      <rPr>
        <b/>
        <sz val="12"/>
        <color rgb="FF7030A0"/>
        <rFont val="Calibri"/>
        <family val="2"/>
        <scheme val="minor"/>
      </rPr>
      <t xml:space="preserve"> Cyst (Code C3134) [Syn: Squamous Cyst]</t>
    </r>
  </si>
  <si>
    <r>
      <rPr>
        <b/>
        <sz val="12"/>
        <color rgb="FFFF0000"/>
        <rFont val="Calibri (Body)_x0000_"/>
      </rPr>
      <t>Low Grade</t>
    </r>
    <r>
      <rPr>
        <b/>
        <sz val="12"/>
        <color rgb="FF7030A0"/>
        <rFont val="Calibri"/>
        <family val="2"/>
        <scheme val="minor"/>
      </rPr>
      <t xml:space="preserve"> Cervical Intraepithelial Neoplasia (Code C4630)</t>
    </r>
  </si>
  <si>
    <r>
      <rPr>
        <b/>
        <sz val="12"/>
        <color rgb="FFFF0000"/>
        <rFont val="Calibri (Body)_x0000_"/>
      </rPr>
      <t>High Grade</t>
    </r>
    <r>
      <rPr>
        <b/>
        <sz val="12"/>
        <color rgb="FF7030A0"/>
        <rFont val="Calibri"/>
        <family val="2"/>
        <scheme val="minor"/>
      </rPr>
      <t xml:space="preserve"> Cervical Intraepithelial Neoplasia (Code C7670)</t>
    </r>
  </si>
  <si>
    <r>
      <t>Cervical Intraepithelial Neoplasia Grade 2</t>
    </r>
    <r>
      <rPr>
        <b/>
        <sz val="12"/>
        <color rgb="FFFF0000"/>
        <rFont val="Calibri (Body)_x0000_"/>
      </rPr>
      <t>/3</t>
    </r>
    <r>
      <rPr>
        <b/>
        <sz val="12"/>
        <color rgb="FF7030A0"/>
        <rFont val="Calibri"/>
        <family val="2"/>
        <scheme val="minor"/>
      </rPr>
      <t xml:space="preserve"> (Code C94676)</t>
    </r>
  </si>
  <si>
    <t>Sometime high-grade/low-grade (see cervical IN) sometimes numbers (as here).</t>
  </si>
  <si>
    <r>
      <t>Biliary Intraepithelial Neoplasia</t>
    </r>
    <r>
      <rPr>
        <b/>
        <sz val="12"/>
        <color rgb="FFFF0000"/>
        <rFont val="Calibri (Body)_x0000_"/>
      </rPr>
      <t>-3</t>
    </r>
    <r>
      <rPr>
        <b/>
        <sz val="12"/>
        <color rgb="FF7030A0"/>
        <rFont val="Calibri"/>
        <family val="2"/>
        <scheme val="minor"/>
      </rPr>
      <t xml:space="preserve"> (Code C67493)</t>
    </r>
  </si>
  <si>
    <r>
      <t>Biliary Intraepithelial Neoplasia</t>
    </r>
    <r>
      <rPr>
        <b/>
        <sz val="12"/>
        <color rgb="FFFF0000"/>
        <rFont val="Calibri (Body)_x0000_"/>
      </rPr>
      <t xml:space="preserve">-1 </t>
    </r>
    <r>
      <rPr>
        <b/>
        <sz val="12"/>
        <color rgb="FF7030A0"/>
        <rFont val="Calibri"/>
        <family val="2"/>
        <scheme val="minor"/>
      </rPr>
      <t>(Code C67491)</t>
    </r>
  </si>
  <si>
    <t>Mouse Adenoma (Code C24009)</t>
  </si>
  <si>
    <t>The mouse adenoma entry is a good example of how random and unstructured the mouse vocabulary is compared to the human.</t>
  </si>
  <si>
    <r>
      <t xml:space="preserve">Acinar </t>
    </r>
    <r>
      <rPr>
        <b/>
        <sz val="12"/>
        <color rgb="FFFF0000"/>
        <rFont val="Calibri (Body)_x0000_"/>
      </rPr>
      <t>Cell</t>
    </r>
    <r>
      <rPr>
        <b/>
        <sz val="12"/>
        <color rgb="FF7030A0"/>
        <rFont val="Calibri"/>
        <family val="2"/>
        <scheme val="minor"/>
      </rPr>
      <t xml:space="preserve"> Adenoma (Code C4196)</t>
    </r>
  </si>
  <si>
    <r>
      <rPr>
        <b/>
        <sz val="12"/>
        <color rgb="FFFF0000"/>
        <rFont val="Calibri (Body)_x0000_"/>
      </rPr>
      <t>Adenomatous Polyp</t>
    </r>
    <r>
      <rPr>
        <b/>
        <sz val="12"/>
        <color rgb="FF7030A0"/>
        <rFont val="Calibri"/>
        <family val="2"/>
        <scheme val="minor"/>
      </rPr>
      <t xml:space="preserve"> (Code C3764) [Syn: Polypoid adenoma]</t>
    </r>
  </si>
  <si>
    <t>Atypical Adenoma (Code C7559)</t>
  </si>
  <si>
    <t>Clear Cell Adenoma (Code C4151)</t>
  </si>
  <si>
    <t>Microcystic Adenoma (Code C3685)</t>
  </si>
  <si>
    <r>
      <t xml:space="preserve">Mixed </t>
    </r>
    <r>
      <rPr>
        <b/>
        <sz val="12"/>
        <color rgb="FFFF0000"/>
        <rFont val="Calibri (Body)_x0000_"/>
      </rPr>
      <t>Cell</t>
    </r>
    <r>
      <rPr>
        <b/>
        <sz val="12"/>
        <color rgb="FF7030A0"/>
        <rFont val="Calibri"/>
        <family val="2"/>
        <scheme val="minor"/>
      </rPr>
      <t xml:space="preserve"> Adenoma (Code C4157)</t>
    </r>
  </si>
  <si>
    <t>Papillary Adenoma (Code C79951)</t>
  </si>
  <si>
    <t>Tubulovillous Adenoma (Code C4143)</t>
  </si>
  <si>
    <t>Villous Adenoma (Code C7399)</t>
  </si>
  <si>
    <r>
      <t xml:space="preserve">Rat Acinar </t>
    </r>
    <r>
      <rPr>
        <b/>
        <sz val="12"/>
        <color rgb="FFFF0000"/>
        <rFont val="Calibri (Body)_x0000_"/>
      </rPr>
      <t>Cell</t>
    </r>
    <r>
      <rPr>
        <b/>
        <sz val="12"/>
        <color theme="8" tint="-0.249977111117893"/>
        <rFont val="Calibri"/>
        <family val="2"/>
        <scheme val="minor"/>
      </rPr>
      <t xml:space="preserve"> Adenoma (Code C60319)</t>
    </r>
  </si>
  <si>
    <r>
      <t xml:space="preserve">Mouse Acinar </t>
    </r>
    <r>
      <rPr>
        <b/>
        <sz val="12"/>
        <color rgb="FFFF0000"/>
        <rFont val="Calibri (Body)_x0000_"/>
      </rPr>
      <t>Cell</t>
    </r>
    <r>
      <rPr>
        <b/>
        <sz val="12"/>
        <color theme="9" tint="-0.249977111117893"/>
        <rFont val="Calibri"/>
        <family val="2"/>
        <scheme val="minor"/>
      </rPr>
      <t xml:space="preserve"> Adenoma (Code C34038)</t>
    </r>
  </si>
  <si>
    <t>Alveolar Adenoma (Code C4140)</t>
  </si>
  <si>
    <r>
      <rPr>
        <b/>
        <sz val="12"/>
        <color rgb="FFFF0000"/>
        <rFont val="Calibri (Body)_x0000_"/>
      </rPr>
      <t>Pituitary Gland Basophil</t>
    </r>
    <r>
      <rPr>
        <b/>
        <sz val="12"/>
        <color rgb="FF7030A0"/>
        <rFont val="Calibri"/>
        <family val="2"/>
        <scheme val="minor"/>
      </rPr>
      <t xml:space="preserve"> Adenoma (Code C2856) </t>
    </r>
    <r>
      <rPr>
        <b/>
        <sz val="12"/>
        <color rgb="FFFF0000"/>
        <rFont val="Calibri (Body)_x0000_"/>
      </rPr>
      <t>[Obsolete Concept]</t>
    </r>
  </si>
  <si>
    <r>
      <t xml:space="preserve">Rat Ductal </t>
    </r>
    <r>
      <rPr>
        <b/>
        <sz val="12"/>
        <color rgb="FFFF0000"/>
        <rFont val="Calibri (Body)_x0000_"/>
      </rPr>
      <t>Cell</t>
    </r>
    <r>
      <rPr>
        <b/>
        <sz val="12"/>
        <color theme="8" tint="-0.249977111117893"/>
        <rFont val="Calibri"/>
        <family val="2"/>
        <scheme val="minor"/>
      </rPr>
      <t xml:space="preserve"> Adenoma (Code C60388); Experimental Organism Ductal </t>
    </r>
    <r>
      <rPr>
        <b/>
        <sz val="12"/>
        <color rgb="FFFF0000"/>
        <rFont val="Calibri (Body)_x0000_"/>
      </rPr>
      <t>Cell</t>
    </r>
    <r>
      <rPr>
        <b/>
        <sz val="12"/>
        <color theme="8" tint="-0.249977111117893"/>
        <rFont val="Calibri"/>
        <family val="2"/>
        <scheme val="minor"/>
      </rPr>
      <t xml:space="preserve"> Adenoma (Code C156610)</t>
    </r>
  </si>
  <si>
    <r>
      <t>Ductal Adenoma (Code C27945)</t>
    </r>
    <r>
      <rPr>
        <b/>
        <sz val="12"/>
        <color rgb="FFFF0000"/>
        <rFont val="Calibri (Body)_x0000_"/>
      </rPr>
      <t xml:space="preserve"> [Retired Concept]</t>
    </r>
  </si>
  <si>
    <t>Flat Adenoma (Code C65193)</t>
  </si>
  <si>
    <r>
      <t xml:space="preserve">Flat Adenoma of the Mouse </t>
    </r>
    <r>
      <rPr>
        <b/>
        <sz val="12"/>
        <color rgb="FFFF0000"/>
        <rFont val="Calibri (Body)_x0000_"/>
      </rPr>
      <t>Intestinal Tract</t>
    </r>
    <r>
      <rPr>
        <b/>
        <sz val="12"/>
        <color theme="9" tint="-0.249977111117893"/>
        <rFont val="Calibri"/>
        <family val="2"/>
        <scheme val="minor"/>
      </rPr>
      <t xml:space="preserve"> (Code C22129)</t>
    </r>
  </si>
  <si>
    <r>
      <t xml:space="preserve">Rat Follicular </t>
    </r>
    <r>
      <rPr>
        <b/>
        <sz val="12"/>
        <color rgb="FFFF0000"/>
        <rFont val="Calibri (Body)_x0000_"/>
      </rPr>
      <t>Cell</t>
    </r>
    <r>
      <rPr>
        <b/>
        <sz val="12"/>
        <color theme="8" tint="-0.249977111117893"/>
        <rFont val="Calibri"/>
        <family val="2"/>
        <scheme val="minor"/>
      </rPr>
      <t xml:space="preserve"> Adenoma (Code C60404)</t>
    </r>
  </si>
  <si>
    <r>
      <rPr>
        <b/>
        <sz val="12"/>
        <color rgb="FFFF0000"/>
        <rFont val="Calibri (Body)_x0000_"/>
      </rPr>
      <t>Thyroid Gland</t>
    </r>
    <r>
      <rPr>
        <b/>
        <sz val="12"/>
        <color rgb="FF7030A0"/>
        <rFont val="Calibri"/>
        <family val="2"/>
        <scheme val="minor"/>
      </rPr>
      <t xml:space="preserve"> Follicular Adenoma (Code C3502)</t>
    </r>
  </si>
  <si>
    <r>
      <rPr>
        <b/>
        <sz val="12"/>
        <color rgb="FFFF0000"/>
        <rFont val="Calibri (Body)_x0000_"/>
      </rPr>
      <t>Pituitary Gland</t>
    </r>
    <r>
      <rPr>
        <b/>
        <sz val="12"/>
        <color rgb="FF7030A0"/>
        <rFont val="Calibri"/>
        <family val="2"/>
        <scheme val="minor"/>
      </rPr>
      <t xml:space="preserve"> Macroadenoma (Code C43542)</t>
    </r>
  </si>
  <si>
    <r>
      <rPr>
        <b/>
        <sz val="12"/>
        <color rgb="FFFF0000"/>
        <rFont val="Calibri (Body)_x0000_"/>
      </rPr>
      <t>Pituitary Gland</t>
    </r>
    <r>
      <rPr>
        <b/>
        <sz val="12"/>
        <color rgb="FF7030A0"/>
        <rFont val="Calibri"/>
        <family val="2"/>
        <scheme val="minor"/>
      </rPr>
      <t xml:space="preserve"> Microadenoma (Code C43541)</t>
    </r>
  </si>
  <si>
    <r>
      <rPr>
        <b/>
        <sz val="12"/>
        <color rgb="FFFF0000"/>
        <rFont val="Calibri (Body)_x0000_"/>
      </rPr>
      <t>Thyroid Gland</t>
    </r>
    <r>
      <rPr>
        <b/>
        <sz val="12"/>
        <color rgb="FF7030A0"/>
        <rFont val="Calibri"/>
        <family val="2"/>
        <scheme val="minor"/>
      </rPr>
      <t xml:space="preserve"> Microfollicular Adenoma (Code C4160)</t>
    </r>
  </si>
  <si>
    <r>
      <t xml:space="preserve">Neuroendocrine Adenoma of the Mouse </t>
    </r>
    <r>
      <rPr>
        <b/>
        <sz val="12"/>
        <color rgb="FFFF0000"/>
        <rFont val="Calibri (Body)_x0000_"/>
      </rPr>
      <t>Intestinal Tract</t>
    </r>
    <r>
      <rPr>
        <b/>
        <sz val="12"/>
        <color theme="9" tint="-0.249977111117893"/>
        <rFont val="Calibri"/>
        <family val="2"/>
        <scheme val="minor"/>
      </rPr>
      <t xml:space="preserve"> (Code C22150)</t>
    </r>
  </si>
  <si>
    <r>
      <t xml:space="preserve">Papillary Adenoma of the Mouse </t>
    </r>
    <r>
      <rPr>
        <b/>
        <sz val="12"/>
        <color rgb="FFFF0000"/>
        <rFont val="Calibri (Body)_x0000_"/>
      </rPr>
      <t>Pulmonary System</t>
    </r>
    <r>
      <rPr>
        <b/>
        <sz val="12"/>
        <color theme="9" tint="-0.249977111117893"/>
        <rFont val="Calibri"/>
        <family val="2"/>
        <scheme val="minor"/>
      </rPr>
      <t xml:space="preserve"> (Code C21763); Mouse </t>
    </r>
    <r>
      <rPr>
        <b/>
        <sz val="12"/>
        <color rgb="FFFF0000"/>
        <rFont val="Calibri (Body)_x0000_"/>
      </rPr>
      <t>Extrahepatic Bile Duct</t>
    </r>
    <r>
      <rPr>
        <b/>
        <sz val="12"/>
        <color theme="9" tint="-0.249977111117893"/>
        <rFont val="Calibri"/>
        <family val="2"/>
        <scheme val="minor"/>
      </rPr>
      <t xml:space="preserve"> Papillary Adenoma (Code C24125) </t>
    </r>
    <r>
      <rPr>
        <b/>
        <sz val="12"/>
        <color rgb="FFFF0000"/>
        <rFont val="Calibri (Body)_x0000_"/>
      </rPr>
      <t>[Retired Concept]</t>
    </r>
  </si>
  <si>
    <r>
      <t xml:space="preserve">Pedunculated Adenoma of the Mouse </t>
    </r>
    <r>
      <rPr>
        <b/>
        <sz val="12"/>
        <color rgb="FFFF0000"/>
        <rFont val="Calibri (Body)_x0000_"/>
      </rPr>
      <t>Intestinal Tract</t>
    </r>
    <r>
      <rPr>
        <b/>
        <sz val="12"/>
        <color theme="9" tint="-0.249977111117893"/>
        <rFont val="Calibri"/>
        <family val="2"/>
        <scheme val="minor"/>
      </rPr>
      <t xml:space="preserve"> (Code C22139)</t>
    </r>
  </si>
  <si>
    <t>Pleomorphic Adenoma (Code C8602)</t>
  </si>
  <si>
    <r>
      <t xml:space="preserve">Pleomorphic Adenoma of the Mouse </t>
    </r>
    <r>
      <rPr>
        <b/>
        <sz val="12"/>
        <color rgb="FFFF0000"/>
        <rFont val="Calibri (Body)_x0000_"/>
      </rPr>
      <t>Salivary Glands</t>
    </r>
    <r>
      <rPr>
        <b/>
        <sz val="12"/>
        <color theme="9" tint="-0.249977111117893"/>
        <rFont val="Calibri"/>
        <family val="2"/>
        <scheme val="minor"/>
      </rPr>
      <t xml:space="preserve"> (Code C23128)</t>
    </r>
  </si>
  <si>
    <t>Sebaceous Adenoma (Code C4174)</t>
  </si>
  <si>
    <r>
      <t xml:space="preserve">Rat Sebaceous </t>
    </r>
    <r>
      <rPr>
        <b/>
        <sz val="12"/>
        <color rgb="FFFF0000"/>
        <rFont val="Calibri (Body)_x0000_"/>
      </rPr>
      <t>Cell</t>
    </r>
    <r>
      <rPr>
        <b/>
        <sz val="12"/>
        <color theme="8" tint="-0.249977111117893"/>
        <rFont val="Calibri"/>
        <family val="2"/>
        <scheme val="minor"/>
      </rPr>
      <t xml:space="preserve"> Adenoma (Code C60506)</t>
    </r>
  </si>
  <si>
    <r>
      <t xml:space="preserve">Sebaceous Adenoma of the Mouse </t>
    </r>
    <r>
      <rPr>
        <b/>
        <sz val="12"/>
        <color rgb="FFFF0000"/>
        <rFont val="Calibri (Body)_x0000_"/>
      </rPr>
      <t>Skin</t>
    </r>
    <r>
      <rPr>
        <b/>
        <sz val="12"/>
        <color theme="9" tint="-0.249977111117893"/>
        <rFont val="Calibri"/>
        <family val="2"/>
        <scheme val="minor"/>
      </rPr>
      <t xml:space="preserve"> (Code C21825)</t>
    </r>
  </si>
  <si>
    <r>
      <rPr>
        <b/>
        <sz val="12"/>
        <color rgb="FFFF0000"/>
        <rFont val="Calibri (Body)_x0000_"/>
      </rPr>
      <t>Traditional</t>
    </r>
    <r>
      <rPr>
        <b/>
        <sz val="12"/>
        <color rgb="FF7030A0"/>
        <rFont val="Calibri"/>
        <family val="2"/>
        <scheme val="minor"/>
      </rPr>
      <t xml:space="preserve"> Serrated Adenoma (Code C38458)</t>
    </r>
  </si>
  <si>
    <r>
      <t xml:space="preserve">Sessile </t>
    </r>
    <r>
      <rPr>
        <b/>
        <sz val="12"/>
        <color rgb="FFFF0000"/>
        <rFont val="Calibri (Body)_x0000_"/>
      </rPr>
      <t>Serrated</t>
    </r>
    <r>
      <rPr>
        <b/>
        <sz val="12"/>
        <color rgb="FF7030A0"/>
        <rFont val="Calibri"/>
        <family val="2"/>
        <scheme val="minor"/>
      </rPr>
      <t xml:space="preserve"> Adenoma</t>
    </r>
    <r>
      <rPr>
        <b/>
        <sz val="12"/>
        <color rgb="FFFF0000"/>
        <rFont val="Calibri (Body)_x0000_"/>
      </rPr>
      <t>/Polyp</t>
    </r>
    <r>
      <rPr>
        <b/>
        <sz val="12"/>
        <color rgb="FF7030A0"/>
        <rFont val="Calibri"/>
        <family val="2"/>
        <scheme val="minor"/>
      </rPr>
      <t xml:space="preserve"> (Code C96414)</t>
    </r>
  </si>
  <si>
    <r>
      <t xml:space="preserve">Sessile Adenoma of the Mouse </t>
    </r>
    <r>
      <rPr>
        <b/>
        <sz val="12"/>
        <color rgb="FFFF0000"/>
        <rFont val="Calibri (Body)_x0000_"/>
      </rPr>
      <t>Intestinal Tract</t>
    </r>
    <r>
      <rPr>
        <b/>
        <sz val="12"/>
        <color theme="9" tint="-0.249977111117893"/>
        <rFont val="Calibri"/>
        <family val="2"/>
        <scheme val="minor"/>
      </rPr>
      <t xml:space="preserve"> (Code C22119)</t>
    </r>
  </si>
  <si>
    <r>
      <rPr>
        <b/>
        <sz val="12"/>
        <color rgb="FFFF0000"/>
        <rFont val="Calibri (Body)_x0000_"/>
      </rPr>
      <t>Pancreatic</t>
    </r>
    <r>
      <rPr>
        <b/>
        <sz val="12"/>
        <color rgb="FF7030A0"/>
        <rFont val="Calibri"/>
        <family val="2"/>
        <scheme val="minor"/>
      </rPr>
      <t xml:space="preserve"> Solid </t>
    </r>
    <r>
      <rPr>
        <b/>
        <sz val="12"/>
        <color rgb="FFFF0000"/>
        <rFont val="Calibri (Body)_x0000_"/>
      </rPr>
      <t>Serous</t>
    </r>
    <r>
      <rPr>
        <b/>
        <sz val="12"/>
        <color rgb="FF7030A0"/>
        <rFont val="Calibri"/>
        <family val="2"/>
        <scheme val="minor"/>
      </rPr>
      <t xml:space="preserve"> Adenoma (Code C95475)</t>
    </r>
  </si>
  <si>
    <r>
      <t xml:space="preserve">Solid Adenoma of the Mouse </t>
    </r>
    <r>
      <rPr>
        <b/>
        <sz val="12"/>
        <color rgb="FFFF0000"/>
        <rFont val="Calibri (Body)_x0000_"/>
      </rPr>
      <t>Pulmonary System</t>
    </r>
    <r>
      <rPr>
        <b/>
        <sz val="12"/>
        <color theme="9" tint="-0.249977111117893"/>
        <rFont val="Calibri"/>
        <family val="2"/>
        <scheme val="minor"/>
      </rPr>
      <t xml:space="preserve"> (Code C21764)</t>
    </r>
  </si>
  <si>
    <t>Tubular Adenoma (Code C4133); Tubular Adenoma (Code C27527)</t>
  </si>
  <si>
    <r>
      <rPr>
        <b/>
        <sz val="12"/>
        <color rgb="FFFF0000"/>
        <rFont val="Calibri (Body)_x0000_"/>
      </rPr>
      <t>Flat</t>
    </r>
    <r>
      <rPr>
        <b/>
        <sz val="12"/>
        <color theme="9" tint="-0.249977111117893"/>
        <rFont val="Calibri"/>
        <family val="2"/>
        <scheme val="minor"/>
      </rPr>
      <t xml:space="preserve"> Tubular Adenoma of the Mouse </t>
    </r>
    <r>
      <rPr>
        <b/>
        <sz val="12"/>
        <color rgb="FFFF0000"/>
        <rFont val="Calibri (Body)_x0000_"/>
      </rPr>
      <t>Intestinal Tract</t>
    </r>
    <r>
      <rPr>
        <b/>
        <sz val="12"/>
        <color theme="9" tint="-0.249977111117893"/>
        <rFont val="Calibri"/>
        <family val="2"/>
        <scheme val="minor"/>
      </rPr>
      <t xml:space="preserve"> (Code C22130); </t>
    </r>
    <r>
      <rPr>
        <b/>
        <sz val="12"/>
        <color rgb="FFFF0000"/>
        <rFont val="Calibri (Body)_x0000_"/>
      </rPr>
      <t>Pedunculated</t>
    </r>
    <r>
      <rPr>
        <b/>
        <sz val="12"/>
        <color theme="9" tint="-0.249977111117893"/>
        <rFont val="Calibri"/>
        <family val="2"/>
        <scheme val="minor"/>
      </rPr>
      <t xml:space="preserve"> Tubular Adenoma of the Mouse </t>
    </r>
    <r>
      <rPr>
        <b/>
        <sz val="12"/>
        <color rgb="FFFF0000"/>
        <rFont val="Calibri (Body)_x0000_"/>
      </rPr>
      <t>Intestinal Tract</t>
    </r>
    <r>
      <rPr>
        <b/>
        <sz val="12"/>
        <color theme="9" tint="-0.249977111117893"/>
        <rFont val="Calibri"/>
        <family val="2"/>
        <scheme val="minor"/>
      </rPr>
      <t xml:space="preserve"> (Code C22140); </t>
    </r>
    <r>
      <rPr>
        <b/>
        <sz val="12"/>
        <color rgb="FFFF0000"/>
        <rFont val="Calibri (Body)_x0000_"/>
      </rPr>
      <t>Sessile</t>
    </r>
    <r>
      <rPr>
        <b/>
        <sz val="12"/>
        <color theme="9" tint="-0.249977111117893"/>
        <rFont val="Calibri"/>
        <family val="2"/>
        <scheme val="minor"/>
      </rPr>
      <t xml:space="preserve"> Tubular Adenoma of the Mouse </t>
    </r>
    <r>
      <rPr>
        <b/>
        <sz val="12"/>
        <color rgb="FFFF0000"/>
        <rFont val="Calibri (Body)_x0000_"/>
      </rPr>
      <t>Intestinal Tract</t>
    </r>
    <r>
      <rPr>
        <b/>
        <sz val="12"/>
        <color theme="9" tint="-0.249977111117893"/>
        <rFont val="Calibri"/>
        <family val="2"/>
        <scheme val="minor"/>
      </rPr>
      <t xml:space="preserve"> (Code C22120); 
Mouse </t>
    </r>
    <r>
      <rPr>
        <b/>
        <sz val="12"/>
        <color rgb="FFFF0000"/>
        <rFont val="Calibri (Body)_x0000_"/>
      </rPr>
      <t>Extrahepatic Bile Duct</t>
    </r>
    <r>
      <rPr>
        <b/>
        <sz val="12"/>
        <color theme="9" tint="-0.249977111117893"/>
        <rFont val="Calibri"/>
        <family val="2"/>
        <scheme val="minor"/>
      </rPr>
      <t xml:space="preserve"> Tubular Adenoma (Code C24126) </t>
    </r>
    <r>
      <rPr>
        <b/>
        <sz val="12"/>
        <color rgb="FFFF0000"/>
        <rFont val="Calibri (Body)_x0000_"/>
      </rPr>
      <t>[Retired Concept]</t>
    </r>
  </si>
  <si>
    <t>All 3 of the mouse intestinal tract ones ar children of the other histotype but not of a generic "tubular adenoma" subtype (which is not in the system).</t>
  </si>
  <si>
    <t>Tubulostromal Adenoma (Code C79953)</t>
  </si>
  <si>
    <t>Rat Tubulostromal Adenoma (Code C60524)</t>
  </si>
  <si>
    <r>
      <t xml:space="preserve">Mouse </t>
    </r>
    <r>
      <rPr>
        <b/>
        <sz val="12"/>
        <color rgb="FFFF0000"/>
        <rFont val="Calibri (Body)_x0000_"/>
      </rPr>
      <t>Ovarian</t>
    </r>
    <r>
      <rPr>
        <b/>
        <sz val="12"/>
        <color theme="9" tint="-0.249977111117893"/>
        <rFont val="Calibri"/>
        <family val="2"/>
        <scheme val="minor"/>
      </rPr>
      <t xml:space="preserve"> Tubulostromal Adenoma (Code C30038)</t>
    </r>
  </si>
  <si>
    <r>
      <rPr>
        <b/>
        <sz val="12"/>
        <color rgb="FFFF0000"/>
        <rFont val="Calibri (Body)_x0000_"/>
      </rPr>
      <t>Flat</t>
    </r>
    <r>
      <rPr>
        <b/>
        <sz val="12"/>
        <color theme="9" tint="-0.249977111117893"/>
        <rFont val="Calibri"/>
        <family val="2"/>
        <scheme val="minor"/>
      </rPr>
      <t xml:space="preserve"> Tubulovillous Adenoma of the Mouse </t>
    </r>
    <r>
      <rPr>
        <b/>
        <sz val="12"/>
        <color rgb="FFFF0000"/>
        <rFont val="Calibri (Body)_x0000_"/>
      </rPr>
      <t>Intestinal Tract</t>
    </r>
    <r>
      <rPr>
        <b/>
        <sz val="12"/>
        <color theme="9" tint="-0.249977111117893"/>
        <rFont val="Calibri"/>
        <family val="2"/>
        <scheme val="minor"/>
      </rPr>
      <t xml:space="preserve"> (Code C22136); </t>
    </r>
    <r>
      <rPr>
        <b/>
        <sz val="12"/>
        <color rgb="FFFF0000"/>
        <rFont val="Calibri (Body)_x0000_"/>
      </rPr>
      <t>Pedunculated</t>
    </r>
    <r>
      <rPr>
        <b/>
        <sz val="12"/>
        <color theme="9" tint="-0.249977111117893"/>
        <rFont val="Calibri"/>
        <family val="2"/>
        <scheme val="minor"/>
      </rPr>
      <t xml:space="preserve"> Tubulovillous Adenoma of the Mouse </t>
    </r>
    <r>
      <rPr>
        <b/>
        <sz val="12"/>
        <color rgb="FFFF0000"/>
        <rFont val="Calibri (Body)_x0000_"/>
      </rPr>
      <t>Intestinal Tract</t>
    </r>
    <r>
      <rPr>
        <b/>
        <sz val="12"/>
        <color theme="9" tint="-0.249977111117893"/>
        <rFont val="Calibri"/>
        <family val="2"/>
        <scheme val="minor"/>
      </rPr>
      <t xml:space="preserve"> (Code C22143); </t>
    </r>
    <r>
      <rPr>
        <b/>
        <sz val="12"/>
        <color rgb="FFFF0000"/>
        <rFont val="Calibri (Body)_x0000_"/>
      </rPr>
      <t>Sessile</t>
    </r>
    <r>
      <rPr>
        <b/>
        <sz val="12"/>
        <color theme="9" tint="-0.249977111117893"/>
        <rFont val="Calibri"/>
        <family val="2"/>
        <scheme val="minor"/>
      </rPr>
      <t xml:space="preserve"> Tubulovillous Adenoma of the Mouse </t>
    </r>
    <r>
      <rPr>
        <b/>
        <sz val="12"/>
        <color rgb="FFFF0000"/>
        <rFont val="Calibri (Body)_x0000_"/>
      </rPr>
      <t>Intestinal Tract</t>
    </r>
    <r>
      <rPr>
        <b/>
        <sz val="12"/>
        <color theme="9" tint="-0.249977111117893"/>
        <rFont val="Calibri"/>
        <family val="2"/>
        <scheme val="minor"/>
      </rPr>
      <t xml:space="preserve"> (Code C22126)</t>
    </r>
  </si>
  <si>
    <t>All 3 of the mouse intestinal tract ones ar children of the other histotype but not of a generic "tubulovillous adenoma" subtype (which is not in the system).</t>
  </si>
  <si>
    <r>
      <rPr>
        <b/>
        <sz val="12"/>
        <color rgb="FFFF0000"/>
        <rFont val="Calibri (Body)_x0000_"/>
      </rPr>
      <t>Flat</t>
    </r>
    <r>
      <rPr>
        <b/>
        <sz val="12"/>
        <color theme="9" tint="-0.249977111117893"/>
        <rFont val="Calibri"/>
        <family val="2"/>
        <scheme val="minor"/>
      </rPr>
      <t xml:space="preserve"> Villous Adenoma of the Mouse </t>
    </r>
    <r>
      <rPr>
        <b/>
        <sz val="12"/>
        <color rgb="FFFF0000"/>
        <rFont val="Calibri (Body)_x0000_"/>
      </rPr>
      <t>Intestinal Tract</t>
    </r>
    <r>
      <rPr>
        <b/>
        <sz val="12"/>
        <color theme="9" tint="-0.249977111117893"/>
        <rFont val="Calibri"/>
        <family val="2"/>
        <scheme val="minor"/>
      </rPr>
      <t xml:space="preserve"> (Code C22133); </t>
    </r>
    <r>
      <rPr>
        <b/>
        <sz val="12"/>
        <color rgb="FFFF0000"/>
        <rFont val="Calibri (Body)_x0000_"/>
      </rPr>
      <t>Sessile</t>
    </r>
    <r>
      <rPr>
        <b/>
        <sz val="12"/>
        <color theme="9" tint="-0.249977111117893"/>
        <rFont val="Calibri"/>
        <family val="2"/>
        <scheme val="minor"/>
      </rPr>
      <t xml:space="preserve"> Villous Adenoma of the Mouse </t>
    </r>
    <r>
      <rPr>
        <b/>
        <sz val="12"/>
        <color rgb="FFFF0000"/>
        <rFont val="Calibri (Body)_x0000_"/>
      </rPr>
      <t>Intestinal Tract</t>
    </r>
    <r>
      <rPr>
        <b/>
        <sz val="12"/>
        <color theme="9" tint="-0.249977111117893"/>
        <rFont val="Calibri"/>
        <family val="2"/>
        <scheme val="minor"/>
      </rPr>
      <t xml:space="preserve"> (Code C22123)</t>
    </r>
  </si>
  <si>
    <t>Both of the mouse intestinal tract ones ar children of the other histotype but not of a generic "villous adenoma" subtype (which is not in the system).</t>
  </si>
  <si>
    <t>Rat Carcinoma (Code C60366)</t>
  </si>
  <si>
    <t>Rat Adenocarcinoma (Code C60322)</t>
  </si>
  <si>
    <t>Rat Adenosquamous Carcinoma (Code C60325)</t>
  </si>
  <si>
    <r>
      <t xml:space="preserve">Rat Basal </t>
    </r>
    <r>
      <rPr>
        <b/>
        <sz val="12"/>
        <color rgb="FFFF0000"/>
        <rFont val="Calibri (Body)_x0000_"/>
      </rPr>
      <t>Cell</t>
    </r>
    <r>
      <rPr>
        <b/>
        <sz val="12"/>
        <color theme="8" tint="-0.249977111117893"/>
        <rFont val="Calibri"/>
        <family val="2"/>
        <scheme val="minor"/>
      </rPr>
      <t xml:space="preserve"> Carcinoma (Code C60329); Experimental Organism Basal </t>
    </r>
    <r>
      <rPr>
        <b/>
        <sz val="12"/>
        <color rgb="FFFF0000"/>
        <rFont val="Calibri (Body)_x0000_"/>
      </rPr>
      <t>Cell</t>
    </r>
    <r>
      <rPr>
        <b/>
        <sz val="12"/>
        <color theme="8" tint="-0.249977111117893"/>
        <rFont val="Calibri"/>
        <family val="2"/>
        <scheme val="minor"/>
      </rPr>
      <t xml:space="preserve"> Carcinoma (Code C111199)</t>
    </r>
  </si>
  <si>
    <r>
      <t xml:space="preserve">Rat Follicular </t>
    </r>
    <r>
      <rPr>
        <b/>
        <sz val="12"/>
        <color rgb="FFFF0000"/>
        <rFont val="Calibri (Body)_x0000_"/>
      </rPr>
      <t>Cell</t>
    </r>
    <r>
      <rPr>
        <b/>
        <sz val="12"/>
        <color theme="8" tint="-0.249977111117893"/>
        <rFont val="Calibri"/>
        <family val="2"/>
        <scheme val="minor"/>
      </rPr>
      <t xml:space="preserve"> Carcinoma (Code C60405)</t>
    </r>
  </si>
  <si>
    <r>
      <t xml:space="preserve">Rat Sebaceous </t>
    </r>
    <r>
      <rPr>
        <b/>
        <sz val="12"/>
        <color rgb="FFFF0000"/>
        <rFont val="Calibri (Body)_x0000_"/>
      </rPr>
      <t>Cell</t>
    </r>
    <r>
      <rPr>
        <b/>
        <sz val="12"/>
        <color theme="8" tint="-0.249977111117893"/>
        <rFont val="Calibri"/>
        <family val="2"/>
        <scheme val="minor"/>
      </rPr>
      <t xml:space="preserve"> Carcinoma (Code C60507)</t>
    </r>
  </si>
  <si>
    <r>
      <t>carcinoma - squamous</t>
    </r>
    <r>
      <rPr>
        <b/>
        <sz val="12"/>
        <color rgb="FFFF0000"/>
        <rFont val="Calibri (Body)_x0000_"/>
      </rPr>
      <t xml:space="preserve"> [Merge with SCC?]</t>
    </r>
  </si>
  <si>
    <r>
      <t xml:space="preserve">Rat Squamous </t>
    </r>
    <r>
      <rPr>
        <b/>
        <sz val="12"/>
        <color rgb="FFFF0000"/>
        <rFont val="Calibri (Body)_x0000_"/>
      </rPr>
      <t>Cell</t>
    </r>
    <r>
      <rPr>
        <b/>
        <sz val="12"/>
        <color theme="8" tint="-0.249977111117893"/>
        <rFont val="Calibri"/>
        <family val="2"/>
        <scheme val="minor"/>
      </rPr>
      <t xml:space="preserve"> Carcinoma (Code C60511)</t>
    </r>
  </si>
  <si>
    <r>
      <t xml:space="preserve">Acinar </t>
    </r>
    <r>
      <rPr>
        <b/>
        <sz val="12"/>
        <color rgb="FFFF0000"/>
        <rFont val="Calibri (Body)_x0000_"/>
      </rPr>
      <t>Cell</t>
    </r>
    <r>
      <rPr>
        <b/>
        <sz val="12"/>
        <color rgb="FF7030A0"/>
        <rFont val="Calibri"/>
        <family val="2"/>
        <scheme val="minor"/>
      </rPr>
      <t xml:space="preserve"> Carcinoma (Code C3768)</t>
    </r>
  </si>
  <si>
    <r>
      <t xml:space="preserve">Acinar </t>
    </r>
    <r>
      <rPr>
        <b/>
        <sz val="12"/>
        <color rgb="FFFF0000"/>
        <rFont val="Calibri (Body)_x0000_"/>
      </rPr>
      <t>Mammary</t>
    </r>
    <r>
      <rPr>
        <b/>
        <sz val="12"/>
        <color theme="9" tint="-0.249977111117893"/>
        <rFont val="Calibri"/>
        <family val="2"/>
        <scheme val="minor"/>
      </rPr>
      <t xml:space="preserve"> Carcinoma of Mouse (Code C21681)</t>
    </r>
  </si>
  <si>
    <t>Adenosquamous Carcinoma (Code C3727)</t>
  </si>
  <si>
    <t>Mouse Adenosquamous Carcinoma (Code C24013)</t>
  </si>
  <si>
    <r>
      <rPr>
        <b/>
        <sz val="12"/>
        <color rgb="FFFF0000"/>
        <rFont val="Calibri (Body)_x0000_"/>
      </rPr>
      <t>Invasive</t>
    </r>
    <r>
      <rPr>
        <b/>
        <sz val="12"/>
        <color rgb="FF7030A0"/>
        <rFont val="Calibri"/>
        <family val="2"/>
        <scheme val="minor"/>
      </rPr>
      <t xml:space="preserve"> </t>
    </r>
    <r>
      <rPr>
        <b/>
        <sz val="12"/>
        <color rgb="FFFF0000"/>
        <rFont val="Calibri (Body)_x0000_"/>
      </rPr>
      <t>Lobular Breast</t>
    </r>
    <r>
      <rPr>
        <b/>
        <sz val="12"/>
        <color rgb="FF7030A0"/>
        <rFont val="Calibri"/>
        <family val="2"/>
        <scheme val="minor"/>
      </rPr>
      <t xml:space="preserve"> Carcinoma, Alveolar </t>
    </r>
    <r>
      <rPr>
        <b/>
        <sz val="12"/>
        <color rgb="FFFF0000"/>
        <rFont val="Calibri (Body)_x0000_"/>
      </rPr>
      <t>Variant</t>
    </r>
    <r>
      <rPr>
        <b/>
        <sz val="12"/>
        <color rgb="FF7030A0"/>
        <rFont val="Calibri"/>
        <family val="2"/>
        <scheme val="minor"/>
      </rPr>
      <t xml:space="preserve"> (Code C97049)</t>
    </r>
  </si>
  <si>
    <r>
      <t xml:space="preserve">Anaplastic Carcinoma (Code C3690) </t>
    </r>
    <r>
      <rPr>
        <b/>
        <sz val="12"/>
        <color rgb="FFFF0000"/>
        <rFont val="Calibri (Body)_x0000_"/>
      </rPr>
      <t>[Retired Concept, See: Undifferentiated Carcinoma (Code C3692)]</t>
    </r>
  </si>
  <si>
    <r>
      <t xml:space="preserve">Mouse Anaplastic </t>
    </r>
    <r>
      <rPr>
        <b/>
        <sz val="12"/>
        <color rgb="FFFF0000"/>
        <rFont val="Calibri (Body)_x0000_"/>
      </rPr>
      <t>Thyroid</t>
    </r>
    <r>
      <rPr>
        <b/>
        <sz val="12"/>
        <color theme="9" tint="-0.249977111117893"/>
        <rFont val="Calibri"/>
        <family val="2"/>
        <scheme val="minor"/>
      </rPr>
      <t xml:space="preserve"> Carcinoma (Code C24167)</t>
    </r>
  </si>
  <si>
    <r>
      <t xml:space="preserve">Mouse Basal </t>
    </r>
    <r>
      <rPr>
        <b/>
        <sz val="12"/>
        <color rgb="FFFF0000"/>
        <rFont val="Calibri (Body)_x0000_"/>
      </rPr>
      <t>Cell</t>
    </r>
    <r>
      <rPr>
        <b/>
        <sz val="12"/>
        <color theme="9" tint="-0.249977111117893"/>
        <rFont val="Calibri"/>
        <family val="2"/>
        <scheme val="minor"/>
      </rPr>
      <t xml:space="preserve"> Carcinoma (Code C134570)</t>
    </r>
  </si>
  <si>
    <r>
      <t xml:space="preserve">Basal </t>
    </r>
    <r>
      <rPr>
        <b/>
        <sz val="12"/>
        <color rgb="FFFF0000"/>
        <rFont val="Calibri (Body)_x0000_"/>
      </rPr>
      <t>Cell</t>
    </r>
    <r>
      <rPr>
        <b/>
        <sz val="12"/>
        <color rgb="FF7030A0"/>
        <rFont val="Calibri"/>
        <family val="2"/>
        <scheme val="minor"/>
      </rPr>
      <t xml:space="preserve"> Carcinoma (Code C156767)</t>
    </r>
  </si>
  <si>
    <r>
      <t>Basophilic Adenocarcinoma (Code C4150)</t>
    </r>
    <r>
      <rPr>
        <b/>
        <sz val="12"/>
        <color rgb="FFFF0000"/>
        <rFont val="Calibri (Body)_x0000_"/>
      </rPr>
      <t xml:space="preserve"> [Syn: Basophilic Carcinoma]</t>
    </r>
  </si>
  <si>
    <r>
      <rPr>
        <b/>
        <sz val="12"/>
        <color rgb="FFFF0000"/>
        <rFont val="Calibri (Body)_x0000_"/>
      </rPr>
      <t>Skin</t>
    </r>
    <r>
      <rPr>
        <b/>
        <sz val="12"/>
        <color rgb="FF7030A0"/>
        <rFont val="Calibri"/>
        <family val="2"/>
        <scheme val="minor"/>
      </rPr>
      <t xml:space="preserve"> Basosquamous Cell Carcinoma (Code C2922)</t>
    </r>
  </si>
  <si>
    <t>Rat Bronchiolo-Alveolar Carcinoma (Code C60364); Feline Bronchioloalveolar Lung Carcinoma (Code C134559)</t>
  </si>
  <si>
    <r>
      <rPr>
        <b/>
        <sz val="12"/>
        <color rgb="FFFF0000"/>
        <rFont val="Calibri (Body)_x0000_"/>
      </rPr>
      <t>Minimally Invasive Lung Adenocarcinoma</t>
    </r>
    <r>
      <rPr>
        <b/>
        <sz val="12"/>
        <color rgb="FF7030A0"/>
        <rFont val="Calibri"/>
        <family val="2"/>
        <scheme val="minor"/>
      </rPr>
      <t xml:space="preserve"> (Code C2923); </t>
    </r>
    <r>
      <rPr>
        <b/>
        <sz val="12"/>
        <color rgb="FFFF0000"/>
        <rFont val="Calibri (Body)_x0000_"/>
      </rPr>
      <t>Lung Adenocarcinoma In Situ</t>
    </r>
    <r>
      <rPr>
        <b/>
        <sz val="12"/>
        <color rgb="FF7030A0"/>
        <rFont val="Calibri"/>
        <family val="2"/>
        <scheme val="minor"/>
      </rPr>
      <t xml:space="preserve"> (Code C136486)</t>
    </r>
  </si>
  <si>
    <r>
      <t xml:space="preserve">Chromophobe </t>
    </r>
    <r>
      <rPr>
        <b/>
        <sz val="12"/>
        <color rgb="FFFF0000"/>
        <rFont val="Calibri (Body)_x0000_"/>
      </rPr>
      <t>Renal Cell</t>
    </r>
    <r>
      <rPr>
        <b/>
        <sz val="12"/>
        <color rgb="FF7030A0"/>
        <rFont val="Calibri"/>
        <family val="2"/>
        <scheme val="minor"/>
      </rPr>
      <t xml:space="preserve"> Carcinoma (Code C4146)</t>
    </r>
  </si>
  <si>
    <r>
      <t xml:space="preserve">Clear Cell </t>
    </r>
    <r>
      <rPr>
        <b/>
        <sz val="12"/>
        <color rgb="FFFF0000"/>
        <rFont val="Calibri (Body)_x0000_"/>
      </rPr>
      <t>Adeno</t>
    </r>
    <r>
      <rPr>
        <b/>
        <sz val="12"/>
        <color rgb="FF7030A0"/>
        <rFont val="Calibri"/>
        <family val="2"/>
        <scheme val="minor"/>
      </rPr>
      <t xml:space="preserve">carcinoma (Code C3766); </t>
    </r>
    <r>
      <rPr>
        <b/>
        <sz val="12"/>
        <color rgb="FFFF0000"/>
        <rFont val="Calibri (Body)_x0000_"/>
      </rPr>
      <t>Thymic</t>
    </r>
    <r>
      <rPr>
        <b/>
        <sz val="12"/>
        <color rgb="FF7030A0"/>
        <rFont val="Calibri"/>
        <family val="2"/>
        <scheme val="minor"/>
      </rPr>
      <t xml:space="preserve"> Clear Cell Carcinoma (Code C6462); Clear Cell </t>
    </r>
    <r>
      <rPr>
        <b/>
        <sz val="12"/>
        <color rgb="FFFF0000"/>
        <rFont val="Calibri (Body)_x0000_"/>
      </rPr>
      <t>Odontogenic</t>
    </r>
    <r>
      <rPr>
        <b/>
        <sz val="12"/>
        <color rgb="FF7030A0"/>
        <rFont val="Calibri"/>
        <family val="2"/>
        <scheme val="minor"/>
      </rPr>
      <t xml:space="preserve"> Carcinoma (Code C54300)</t>
    </r>
  </si>
  <si>
    <t>Mucinous Adenocarcinoma (Code C26712)</t>
  </si>
  <si>
    <t>Cribriform Carcinoma (Code C3680)</t>
  </si>
  <si>
    <r>
      <t xml:space="preserve">Cribriform </t>
    </r>
    <r>
      <rPr>
        <b/>
        <sz val="12"/>
        <color rgb="FFFF0000"/>
        <rFont val="Calibri (Body)_x0000_"/>
      </rPr>
      <t>Mammary</t>
    </r>
    <r>
      <rPr>
        <b/>
        <sz val="12"/>
        <color theme="9" tint="-0.249977111117893"/>
        <rFont val="Calibri"/>
        <family val="2"/>
        <scheme val="minor"/>
      </rPr>
      <t xml:space="preserve"> Carcinoma of Mouse (Code C21683)</t>
    </r>
  </si>
  <si>
    <r>
      <t xml:space="preserve">Invasive Cribriform </t>
    </r>
    <r>
      <rPr>
        <b/>
        <sz val="12"/>
        <color rgb="FFFF0000"/>
        <rFont val="Calibri (Body)_x0000_"/>
      </rPr>
      <t>Breast</t>
    </r>
    <r>
      <rPr>
        <b/>
        <sz val="12"/>
        <color rgb="FF7030A0"/>
        <rFont val="Calibri"/>
        <family val="2"/>
        <scheme val="minor"/>
      </rPr>
      <t xml:space="preserve"> Carcinoma (Code C5142)</t>
    </r>
  </si>
  <si>
    <r>
      <t>Diffuse Type</t>
    </r>
    <r>
      <rPr>
        <b/>
        <sz val="12"/>
        <color rgb="FFFF0000"/>
        <rFont val="Calibri (Body)_x0000_"/>
      </rPr>
      <t xml:space="preserve"> Adeno</t>
    </r>
    <r>
      <rPr>
        <b/>
        <sz val="12"/>
        <color rgb="FF7030A0"/>
        <rFont val="Calibri"/>
        <family val="2"/>
        <scheme val="minor"/>
      </rPr>
      <t>carcinoma (Code C4127)</t>
    </r>
  </si>
  <si>
    <r>
      <t xml:space="preserve">Ductal </t>
    </r>
    <r>
      <rPr>
        <b/>
        <sz val="12"/>
        <color rgb="FFFF0000"/>
        <rFont val="Calibri (Body)_x0000_"/>
      </rPr>
      <t>Breast</t>
    </r>
    <r>
      <rPr>
        <b/>
        <sz val="12"/>
        <color rgb="FF7030A0"/>
        <rFont val="Calibri"/>
        <family val="2"/>
        <scheme val="minor"/>
      </rPr>
      <t xml:space="preserve"> Carcinoma (Code C4017); Ductal Carcinoma </t>
    </r>
    <r>
      <rPr>
        <b/>
        <sz val="12"/>
        <color rgb="FFFF0000"/>
        <rFont val="Calibri (Body)_x0000_"/>
      </rPr>
      <t>Cell</t>
    </r>
    <r>
      <rPr>
        <b/>
        <sz val="12"/>
        <color rgb="FF7030A0"/>
        <rFont val="Calibri"/>
        <family val="2"/>
        <scheme val="minor"/>
      </rPr>
      <t xml:space="preserve"> (Code C36858)</t>
    </r>
  </si>
  <si>
    <r>
      <t xml:space="preserve">Invasive Ductal Carcinoma, </t>
    </r>
    <r>
      <rPr>
        <b/>
        <sz val="12"/>
        <color rgb="FFFF0000"/>
        <rFont val="Calibri (Body)_x0000_"/>
      </rPr>
      <t>Not Otherwise Specified</t>
    </r>
    <r>
      <rPr>
        <b/>
        <sz val="12"/>
        <color rgb="FF7030A0"/>
        <rFont val="Calibri"/>
        <family val="2"/>
        <scheme val="minor"/>
      </rPr>
      <t xml:space="preserve"> (Code C4194)</t>
    </r>
  </si>
  <si>
    <t>Embryonal Carcinoma (Code C3752)</t>
  </si>
  <si>
    <r>
      <t>Mouse Embryonal Carcinoma (Code C22853)</t>
    </r>
    <r>
      <rPr>
        <b/>
        <sz val="12"/>
        <color rgb="FFFF0000"/>
        <rFont val="Calibri (Body)_x0000_"/>
      </rPr>
      <t xml:space="preserve"> [Retired Concept]</t>
    </r>
  </si>
  <si>
    <t>Rat Embryonal Carcinoma (Code C60391)</t>
  </si>
  <si>
    <r>
      <t xml:space="preserve">Endometrioid </t>
    </r>
    <r>
      <rPr>
        <b/>
        <sz val="12"/>
        <color rgb="FFFF0000"/>
        <rFont val="Calibri (Body)_x0000_"/>
      </rPr>
      <t>Adeno</t>
    </r>
    <r>
      <rPr>
        <b/>
        <sz val="12"/>
        <color rgb="FF7030A0"/>
        <rFont val="Calibri"/>
        <family val="2"/>
        <scheme val="minor"/>
      </rPr>
      <t>carcinoma (Code C3769)</t>
    </r>
  </si>
  <si>
    <r>
      <t xml:space="preserve">Eosinophilic </t>
    </r>
    <r>
      <rPr>
        <b/>
        <sz val="12"/>
        <color rgb="FFFF0000"/>
        <rFont val="Calibri (Body)_x0000_"/>
      </rPr>
      <t>Variant of Chromophobe Renal Cell</t>
    </r>
    <r>
      <rPr>
        <b/>
        <sz val="12"/>
        <color rgb="FF7030A0"/>
        <rFont val="Calibri"/>
        <family val="2"/>
        <scheme val="minor"/>
      </rPr>
      <t xml:space="preserve"> Carcinoma (Code C27889)</t>
    </r>
  </si>
  <si>
    <r>
      <rPr>
        <b/>
        <sz val="12"/>
        <color rgb="FFFF0000"/>
        <rFont val="Calibri (Body)_x0000_"/>
      </rPr>
      <t>Squamous Cell Carcinoma</t>
    </r>
    <r>
      <rPr>
        <b/>
        <sz val="12"/>
        <color rgb="FF7030A0"/>
        <rFont val="Calibri"/>
        <family val="2"/>
        <scheme val="minor"/>
      </rPr>
      <t xml:space="preserve"> (Code C2929) [Syn: Epidermoid Carcinoma]</t>
    </r>
  </si>
  <si>
    <r>
      <rPr>
        <b/>
        <sz val="12"/>
        <color rgb="FFFF0000"/>
        <rFont val="Calibri (Body)_x0000_"/>
      </rPr>
      <t>Thyroid Gland</t>
    </r>
    <r>
      <rPr>
        <b/>
        <sz val="12"/>
        <color rgb="FF7030A0"/>
        <rFont val="Calibri"/>
        <family val="2"/>
        <scheme val="minor"/>
      </rPr>
      <t xml:space="preserve"> Follicular Carcinoma (Code C8054)</t>
    </r>
  </si>
  <si>
    <r>
      <t xml:space="preserve">Mouse Follicular </t>
    </r>
    <r>
      <rPr>
        <b/>
        <sz val="12"/>
        <color rgb="FFFF0000"/>
        <rFont val="Calibri (Body)_x0000_"/>
      </rPr>
      <t>Thyroid</t>
    </r>
    <r>
      <rPr>
        <b/>
        <sz val="12"/>
        <color theme="9" tint="-0.249977111117893"/>
        <rFont val="Calibri"/>
        <family val="2"/>
        <scheme val="minor"/>
      </rPr>
      <t xml:space="preserve"> Carcinoma (Code C24175)</t>
    </r>
  </si>
  <si>
    <r>
      <t xml:space="preserve">Glandular </t>
    </r>
    <r>
      <rPr>
        <b/>
        <sz val="12"/>
        <color rgb="FFFF0000"/>
        <rFont val="Calibri (Body)_x0000_"/>
      </rPr>
      <t>Mammary</t>
    </r>
    <r>
      <rPr>
        <b/>
        <sz val="12"/>
        <color theme="9" tint="-0.249977111117893"/>
        <rFont val="Calibri"/>
        <family val="2"/>
        <scheme val="minor"/>
      </rPr>
      <t xml:space="preserve"> Carcinoma of Mouse (Code C21682)</t>
    </r>
  </si>
  <si>
    <r>
      <t xml:space="preserve">Intracystic </t>
    </r>
    <r>
      <rPr>
        <b/>
        <sz val="12"/>
        <color rgb="FFFF0000"/>
        <rFont val="Calibri (Body)_x0000_"/>
      </rPr>
      <t>Breast</t>
    </r>
    <r>
      <rPr>
        <b/>
        <sz val="12"/>
        <color rgb="FF7030A0"/>
        <rFont val="Calibri"/>
        <family val="2"/>
        <scheme val="minor"/>
      </rPr>
      <t xml:space="preserve"> Carcinoma (Code C7687) </t>
    </r>
    <r>
      <rPr>
        <b/>
        <sz val="12"/>
        <color rgb="FFFF0000"/>
        <rFont val="Calibri (Body)_x0000_"/>
      </rPr>
      <t>[Retired Concept]</t>
    </r>
  </si>
  <si>
    <r>
      <t xml:space="preserve">Intraductal </t>
    </r>
    <r>
      <rPr>
        <b/>
        <sz val="12"/>
        <color rgb="FFFF0000"/>
        <rFont val="Calibri (Body)_x0000_"/>
      </rPr>
      <t>Prostate</t>
    </r>
    <r>
      <rPr>
        <b/>
        <sz val="12"/>
        <color rgb="FF7030A0"/>
        <rFont val="Calibri"/>
        <family val="2"/>
        <scheme val="minor"/>
      </rPr>
      <t xml:space="preserve"> Carcinoma (Code C161022); Intraductal </t>
    </r>
    <r>
      <rPr>
        <b/>
        <sz val="12"/>
        <color rgb="FFFF0000"/>
        <rFont val="Calibri (Body)_x0000_"/>
      </rPr>
      <t>Papillary Breast</t>
    </r>
    <r>
      <rPr>
        <b/>
        <sz val="12"/>
        <color rgb="FF7030A0"/>
        <rFont val="Calibri"/>
        <family val="2"/>
        <scheme val="minor"/>
      </rPr>
      <t xml:space="preserve"> Carcinoma (Code C4190); </t>
    </r>
    <r>
      <rPr>
        <b/>
        <sz val="12"/>
        <color rgb="FFFF0000"/>
        <rFont val="Calibri (Body)_x0000_"/>
      </rPr>
      <t>Ductal Breast</t>
    </r>
    <r>
      <rPr>
        <b/>
        <sz val="12"/>
        <color rgb="FF7030A0"/>
        <rFont val="Calibri"/>
        <family val="2"/>
        <scheme val="minor"/>
      </rPr>
      <t xml:space="preserve"> Carcinoma </t>
    </r>
    <r>
      <rPr>
        <b/>
        <sz val="12"/>
        <color rgb="FFFF0000"/>
        <rFont val="Calibri (Body)_x0000_"/>
      </rPr>
      <t>In Situ</t>
    </r>
    <r>
      <rPr>
        <b/>
        <sz val="12"/>
        <color rgb="FF7030A0"/>
        <rFont val="Calibri"/>
        <family val="2"/>
        <scheme val="minor"/>
      </rPr>
      <t xml:space="preserve"> (Code C2924); Intraductal Carcinoma </t>
    </r>
    <r>
      <rPr>
        <b/>
        <sz val="12"/>
        <color rgb="FFFF0000"/>
        <rFont val="Calibri (Body)_x0000_"/>
      </rPr>
      <t>of the Minor Salivary Gland</t>
    </r>
    <r>
      <rPr>
        <b/>
        <sz val="12"/>
        <color rgb="FF7030A0"/>
        <rFont val="Calibri"/>
        <family val="2"/>
        <scheme val="minor"/>
      </rPr>
      <t xml:space="preserve"> (Code C62192)</t>
    </r>
  </si>
  <si>
    <r>
      <rPr>
        <b/>
        <sz val="12"/>
        <color rgb="FFFF0000"/>
        <rFont val="Calibri (Body)_x0000_"/>
      </rPr>
      <t>Gastric</t>
    </r>
    <r>
      <rPr>
        <b/>
        <sz val="12"/>
        <color rgb="FF7030A0"/>
        <rFont val="Calibri"/>
        <family val="2"/>
        <scheme val="minor"/>
      </rPr>
      <t xml:space="preserve"> Intramucosal </t>
    </r>
    <r>
      <rPr>
        <b/>
        <sz val="12"/>
        <color rgb="FFFF0000"/>
        <rFont val="Calibri (Body)_x0000_"/>
      </rPr>
      <t>Adeno</t>
    </r>
    <r>
      <rPr>
        <b/>
        <sz val="12"/>
        <color rgb="FF7030A0"/>
        <rFont val="Calibri"/>
        <family val="2"/>
        <scheme val="minor"/>
      </rPr>
      <t>carcinoma (Code C95763)</t>
    </r>
  </si>
  <si>
    <r>
      <t xml:space="preserve">Intramucosal Carcinoma of the Mouse </t>
    </r>
    <r>
      <rPr>
        <b/>
        <sz val="12"/>
        <color rgb="FFFF0000"/>
        <rFont val="Calibri (Body)_x0000_"/>
      </rPr>
      <t>Intestinal Tract</t>
    </r>
    <r>
      <rPr>
        <b/>
        <sz val="12"/>
        <color theme="9" tint="-0.249977111117893"/>
        <rFont val="Calibri"/>
        <family val="2"/>
        <scheme val="minor"/>
      </rPr>
      <t xml:space="preserve"> (Code C107672)</t>
    </r>
  </si>
  <si>
    <t>Invasive Carcinoma (Code C9480)</t>
  </si>
  <si>
    <r>
      <t xml:space="preserve">Invasive Carcinoma of the Mouse </t>
    </r>
    <r>
      <rPr>
        <b/>
        <sz val="12"/>
        <color rgb="FFFF0000"/>
        <rFont val="Calibri (Body)_x0000_"/>
      </rPr>
      <t>Prostate Gland</t>
    </r>
    <r>
      <rPr>
        <b/>
        <sz val="12"/>
        <color theme="9" tint="-0.249977111117893"/>
        <rFont val="Calibri"/>
        <family val="2"/>
        <scheme val="minor"/>
      </rPr>
      <t xml:space="preserve"> (Code C21738)</t>
    </r>
  </si>
  <si>
    <r>
      <t xml:space="preserve">Invasive Lobular </t>
    </r>
    <r>
      <rPr>
        <b/>
        <sz val="12"/>
        <color rgb="FFFF0000"/>
        <rFont val="Calibri (Body)_x0000_"/>
      </rPr>
      <t>Breast</t>
    </r>
    <r>
      <rPr>
        <b/>
        <sz val="12"/>
        <color rgb="FF7030A0"/>
        <rFont val="Calibri"/>
        <family val="2"/>
        <scheme val="minor"/>
      </rPr>
      <t xml:space="preserve"> Carcinoma (Code C7950)</t>
    </r>
  </si>
  <si>
    <r>
      <t xml:space="preserve">Invasive Lobular </t>
    </r>
    <r>
      <rPr>
        <b/>
        <sz val="12"/>
        <color rgb="FFFF0000"/>
        <rFont val="Calibri (Body)_x0000_"/>
      </rPr>
      <t>Breast</t>
    </r>
    <r>
      <rPr>
        <b/>
        <sz val="12"/>
        <color rgb="FF7030A0"/>
        <rFont val="Calibri"/>
        <family val="2"/>
        <scheme val="minor"/>
      </rPr>
      <t xml:space="preserve"> Carcinoma, Solid </t>
    </r>
    <r>
      <rPr>
        <b/>
        <sz val="12"/>
        <color rgb="FFFF0000"/>
        <rFont val="Calibri (Body)_x0000_"/>
      </rPr>
      <t>Variant</t>
    </r>
    <r>
      <rPr>
        <b/>
        <sz val="12"/>
        <color rgb="FF7030A0"/>
        <rFont val="Calibri"/>
        <family val="2"/>
        <scheme val="minor"/>
      </rPr>
      <t xml:space="preserve"> (Code C97052)</t>
    </r>
  </si>
  <si>
    <t>Large Cell Carcinoma (Code C3780)</t>
  </si>
  <si>
    <r>
      <t xml:space="preserve">Mouse Large Cell </t>
    </r>
    <r>
      <rPr>
        <b/>
        <sz val="12"/>
        <color rgb="FFFF0000"/>
        <rFont val="Calibri (Body)_x0000_"/>
      </rPr>
      <t>Undifferentiated</t>
    </r>
    <r>
      <rPr>
        <b/>
        <sz val="12"/>
        <color theme="9" tint="-0.249977111117893"/>
        <rFont val="Calibri"/>
        <family val="2"/>
        <scheme val="minor"/>
      </rPr>
      <t xml:space="preserve"> Carcinoma (Code C21612)</t>
    </r>
  </si>
  <si>
    <t>Large Cell Neuroendocrine Carcinoma (Code C6875)</t>
  </si>
  <si>
    <r>
      <t xml:space="preserve">Lobular </t>
    </r>
    <r>
      <rPr>
        <b/>
        <sz val="12"/>
        <color rgb="FFFF0000"/>
        <rFont val="Calibri (Body)_x0000_"/>
      </rPr>
      <t>Breast</t>
    </r>
    <r>
      <rPr>
        <b/>
        <sz val="12"/>
        <color rgb="FF7030A0"/>
        <rFont val="Calibri"/>
        <family val="2"/>
        <scheme val="minor"/>
      </rPr>
      <t xml:space="preserve"> Carcinoma (Code C3771); Lobular Carcinoma </t>
    </r>
    <r>
      <rPr>
        <b/>
        <sz val="12"/>
        <color rgb="FFFF0000"/>
        <rFont val="Calibri (Body)_x0000_"/>
      </rPr>
      <t>Cell</t>
    </r>
    <r>
      <rPr>
        <b/>
        <sz val="12"/>
        <color rgb="FF7030A0"/>
        <rFont val="Calibri"/>
        <family val="2"/>
        <scheme val="minor"/>
      </rPr>
      <t xml:space="preserve"> (Code C36879)</t>
    </r>
  </si>
  <si>
    <r>
      <t xml:space="preserve">Mouse Luminal Carcinoma (Code C21626) </t>
    </r>
    <r>
      <rPr>
        <b/>
        <sz val="12"/>
        <color rgb="FFFF0000"/>
        <rFont val="Calibri (Body)_x0000_"/>
      </rPr>
      <t>[Note: "B" missing]</t>
    </r>
  </si>
  <si>
    <r>
      <t xml:space="preserve">Luminal B </t>
    </r>
    <r>
      <rPr>
        <b/>
        <sz val="12"/>
        <color rgb="FFFF0000"/>
        <rFont val="Calibri (Body)_x0000_"/>
      </rPr>
      <t>Breast</t>
    </r>
    <r>
      <rPr>
        <b/>
        <sz val="12"/>
        <color rgb="FF7030A0"/>
        <rFont val="Calibri"/>
        <family val="2"/>
        <scheme val="minor"/>
      </rPr>
      <t xml:space="preserve"> Carcinoma (Code C53555); Luminal B </t>
    </r>
    <r>
      <rPr>
        <b/>
        <sz val="12"/>
        <color rgb="FFFF0000"/>
        <rFont val="Calibri (Body)_x0000_"/>
      </rPr>
      <t>Prostate</t>
    </r>
    <r>
      <rPr>
        <b/>
        <sz val="12"/>
        <color rgb="FF7030A0"/>
        <rFont val="Calibri"/>
        <family val="2"/>
        <scheme val="minor"/>
      </rPr>
      <t xml:space="preserve"> Carcinoma (Code C138169)</t>
    </r>
  </si>
  <si>
    <r>
      <t xml:space="preserve">Mouse Medullary </t>
    </r>
    <r>
      <rPr>
        <b/>
        <sz val="12"/>
        <color rgb="FFFF0000"/>
        <rFont val="Calibri (Body)_x0000_"/>
      </rPr>
      <t>Thyroid</t>
    </r>
    <r>
      <rPr>
        <b/>
        <sz val="12"/>
        <color theme="9" tint="-0.249977111117893"/>
        <rFont val="Calibri"/>
        <family val="2"/>
        <scheme val="minor"/>
      </rPr>
      <t xml:space="preserve"> Carcinoma (Code C24170)</t>
    </r>
  </si>
  <si>
    <r>
      <t xml:space="preserve">Rat </t>
    </r>
    <r>
      <rPr>
        <b/>
        <sz val="12"/>
        <color rgb="FFFF0000"/>
        <rFont val="Calibri (Body)_x0000_"/>
      </rPr>
      <t xml:space="preserve">C-Cell </t>
    </r>
    <r>
      <rPr>
        <b/>
        <sz val="12"/>
        <color theme="8" tint="-0.249977111117893"/>
        <rFont val="Calibri"/>
        <family val="2"/>
        <scheme val="minor"/>
      </rPr>
      <t xml:space="preserve">Carcinoma (Code C60369) [Syn: Rat Medullary </t>
    </r>
    <r>
      <rPr>
        <b/>
        <sz val="12"/>
        <color rgb="FFFF0000"/>
        <rFont val="Calibri (Body)_x0000_"/>
      </rPr>
      <t>Thyroid</t>
    </r>
    <r>
      <rPr>
        <b/>
        <sz val="12"/>
        <color theme="8" tint="-0.249977111117893"/>
        <rFont val="Calibri"/>
        <family val="2"/>
        <scheme val="minor"/>
      </rPr>
      <t xml:space="preserve"> Carcinoma]</t>
    </r>
  </si>
  <si>
    <r>
      <t xml:space="preserve">Medullary Carcinoma (Code C8998) </t>
    </r>
    <r>
      <rPr>
        <b/>
        <sz val="12"/>
        <color rgb="FFFF0000"/>
        <rFont val="Calibri (Body)_x0000_"/>
      </rPr>
      <t>[Retired Concept]</t>
    </r>
    <r>
      <rPr>
        <b/>
        <sz val="12"/>
        <color rgb="FF7030A0"/>
        <rFont val="Calibri"/>
        <family val="2"/>
        <scheme val="minor"/>
      </rPr>
      <t xml:space="preserve">; </t>
    </r>
    <r>
      <rPr>
        <b/>
        <sz val="12"/>
        <color rgb="FFFF0000"/>
        <rFont val="Calibri (Body)_x0000_"/>
      </rPr>
      <t>Thyroid Gland</t>
    </r>
    <r>
      <rPr>
        <b/>
        <sz val="12"/>
        <color rgb="FF7030A0"/>
        <rFont val="Calibri"/>
        <family val="2"/>
        <scheme val="minor"/>
      </rPr>
      <t xml:space="preserve"> Medullary Carcinoma (Code C3879); Medullary </t>
    </r>
    <r>
      <rPr>
        <b/>
        <sz val="12"/>
        <color rgb="FFFF0000"/>
        <rFont val="Calibri (Body)_x0000_"/>
      </rPr>
      <t>Breast</t>
    </r>
    <r>
      <rPr>
        <b/>
        <sz val="12"/>
        <color rgb="FF7030A0"/>
        <rFont val="Calibri"/>
        <family val="2"/>
        <scheme val="minor"/>
      </rPr>
      <t xml:space="preserve"> Carcinoma (Code C9119); </t>
    </r>
    <r>
      <rPr>
        <b/>
        <sz val="12"/>
        <color rgb="FFFF0000"/>
        <rFont val="Calibri (Body)_x0000_"/>
      </rPr>
      <t>Pancreatic</t>
    </r>
    <r>
      <rPr>
        <b/>
        <sz val="12"/>
        <color rgb="FF7030A0"/>
        <rFont val="Calibri"/>
        <family val="2"/>
        <scheme val="minor"/>
      </rPr>
      <t xml:space="preserve"> Medullary Carcinoma (Code C95466); </t>
    </r>
    <r>
      <rPr>
        <b/>
        <sz val="12"/>
        <color rgb="FFFF0000"/>
        <rFont val="Calibri (Body)_x0000_"/>
      </rPr>
      <t>Kidney</t>
    </r>
    <r>
      <rPr>
        <b/>
        <sz val="12"/>
        <color rgb="FF7030A0"/>
        <rFont val="Calibri"/>
        <family val="2"/>
        <scheme val="minor"/>
      </rPr>
      <t xml:space="preserve"> Medullary Carcinoma (Code C7572); </t>
    </r>
    <r>
      <rPr>
        <b/>
        <sz val="12"/>
        <color rgb="FFFF0000"/>
        <rFont val="Calibri (Body)_x0000_"/>
      </rPr>
      <t>Small Intestinal</t>
    </r>
    <r>
      <rPr>
        <b/>
        <sz val="12"/>
        <color rgb="FF7030A0"/>
        <rFont val="Calibri"/>
        <family val="2"/>
        <scheme val="minor"/>
      </rPr>
      <t xml:space="preserve"> Medullary Carcinoma (Code C43537); </t>
    </r>
    <r>
      <rPr>
        <b/>
        <sz val="12"/>
        <color rgb="FFFF0000"/>
        <rFont val="Calibri (Body)_x0000_"/>
      </rPr>
      <t>Colorectal</t>
    </r>
    <r>
      <rPr>
        <b/>
        <sz val="12"/>
        <color rgb="FF7030A0"/>
        <rFont val="Calibri"/>
        <family val="2"/>
        <scheme val="minor"/>
      </rPr>
      <t xml:space="preserve"> Medullary Carcinoma (Code C43590)</t>
    </r>
  </si>
  <si>
    <t>Metaplastic Carcinoma (Code C27949)</t>
  </si>
  <si>
    <r>
      <t xml:space="preserve">Metaplastic Carcinoma of the Mouse </t>
    </r>
    <r>
      <rPr>
        <b/>
        <sz val="12"/>
        <color rgb="FFFF0000"/>
        <rFont val="Calibri (Body)_x0000_"/>
      </rPr>
      <t>Mammary Gland</t>
    </r>
    <r>
      <rPr>
        <b/>
        <sz val="12"/>
        <color theme="9" tint="-0.249977111117893"/>
        <rFont val="Calibri"/>
        <family val="2"/>
        <scheme val="minor"/>
      </rPr>
      <t xml:space="preserve"> (Code C21690)</t>
    </r>
  </si>
  <si>
    <r>
      <t xml:space="preserve">Squamous Metaplastic Carcinoma of the Mouse </t>
    </r>
    <r>
      <rPr>
        <b/>
        <sz val="12"/>
        <color rgb="FFFF0000"/>
        <rFont val="Calibri (Body)_x0000_"/>
      </rPr>
      <t>Mammary Gland</t>
    </r>
    <r>
      <rPr>
        <b/>
        <sz val="12"/>
        <color theme="9" tint="-0.249977111117893"/>
        <rFont val="Calibri"/>
        <family val="2"/>
        <scheme val="minor"/>
      </rPr>
      <t xml:space="preserve"> (Code C21692)</t>
    </r>
  </si>
  <si>
    <r>
      <rPr>
        <b/>
        <sz val="12"/>
        <color rgb="FFFF0000"/>
        <rFont val="Calibri (Body)_x0000_"/>
      </rPr>
      <t>Thyroid Gland Papillary</t>
    </r>
    <r>
      <rPr>
        <b/>
        <sz val="12"/>
        <color rgb="FF7030A0"/>
        <rFont val="Calibri"/>
        <family val="2"/>
        <scheme val="minor"/>
      </rPr>
      <t xml:space="preserve"> Microcarcinoma (Code C46004)</t>
    </r>
  </si>
  <si>
    <r>
      <t xml:space="preserve">Microcystic </t>
    </r>
    <r>
      <rPr>
        <b/>
        <sz val="12"/>
        <color rgb="FFFF0000"/>
        <rFont val="Calibri (Body)_x0000_"/>
      </rPr>
      <t>Adnexal</t>
    </r>
    <r>
      <rPr>
        <b/>
        <sz val="12"/>
        <color rgb="FF7030A0"/>
        <rFont val="Calibri"/>
        <family val="2"/>
        <scheme val="minor"/>
      </rPr>
      <t xml:space="preserve"> Carcinoma (Code C7581); </t>
    </r>
    <r>
      <rPr>
        <b/>
        <sz val="12"/>
        <color rgb="FFFF0000"/>
        <rFont val="Calibri (Body)_x0000_"/>
      </rPr>
      <t>Infiltrating Bladder Urothelial</t>
    </r>
    <r>
      <rPr>
        <b/>
        <sz val="12"/>
        <color rgb="FF7030A0"/>
        <rFont val="Calibri"/>
        <family val="2"/>
        <scheme val="minor"/>
      </rPr>
      <t xml:space="preserve"> Carcinoma, Microcystic </t>
    </r>
    <r>
      <rPr>
        <b/>
        <sz val="12"/>
        <color rgb="FFFF0000"/>
        <rFont val="Calibri (Body)_x0000_"/>
      </rPr>
      <t>Variant</t>
    </r>
    <r>
      <rPr>
        <b/>
        <sz val="12"/>
        <color rgb="FF7030A0"/>
        <rFont val="Calibri"/>
        <family val="2"/>
        <scheme val="minor"/>
      </rPr>
      <t xml:space="preserve"> (Code C39820)</t>
    </r>
  </si>
  <si>
    <r>
      <t xml:space="preserve">Rat </t>
    </r>
    <r>
      <rPr>
        <b/>
        <sz val="12"/>
        <color rgb="FFFF0000"/>
        <rFont val="Calibri (Body)_x0000_"/>
      </rPr>
      <t>Bronchiolo-Alveolar</t>
    </r>
    <r>
      <rPr>
        <b/>
        <sz val="12"/>
        <color theme="8" tint="-0.249977111117893"/>
        <rFont val="Calibri"/>
        <family val="2"/>
        <scheme val="minor"/>
      </rPr>
      <t xml:space="preserve"> Carcinoma (Code C60364) [Syn: Mixed Carcinoma of the Rat </t>
    </r>
    <r>
      <rPr>
        <b/>
        <sz val="12"/>
        <color rgb="FFFF0000"/>
        <rFont val="Calibri (Body)_x0000_"/>
      </rPr>
      <t>Lung</t>
    </r>
    <r>
      <rPr>
        <b/>
        <sz val="12"/>
        <color theme="8" tint="-0.249977111117893"/>
        <rFont val="Calibri"/>
        <family val="2"/>
        <scheme val="minor"/>
      </rPr>
      <t>]</t>
    </r>
  </si>
  <si>
    <t>Mixed Carcinoma (Code C165723)</t>
  </si>
  <si>
    <r>
      <t xml:space="preserve">Mouse </t>
    </r>
    <r>
      <rPr>
        <b/>
        <sz val="12"/>
        <color rgb="FFFF0000"/>
        <rFont val="Calibri (Body)_x0000_"/>
      </rPr>
      <t>Endometrial</t>
    </r>
    <r>
      <rPr>
        <b/>
        <sz val="12"/>
        <color theme="9" tint="-0.249977111117893"/>
        <rFont val="Calibri"/>
        <family val="2"/>
        <scheme val="minor"/>
      </rPr>
      <t xml:space="preserve"> Mixed Carcinoma (Code C24096)</t>
    </r>
  </si>
  <si>
    <r>
      <t xml:space="preserve">Poorly Differentiated Mouse </t>
    </r>
    <r>
      <rPr>
        <b/>
        <sz val="12"/>
        <color rgb="FFFF0000"/>
        <rFont val="Calibri (Body)_x0000_"/>
      </rPr>
      <t>Thyroid</t>
    </r>
    <r>
      <rPr>
        <b/>
        <sz val="12"/>
        <color theme="9" tint="-0.249977111117893"/>
        <rFont val="Calibri"/>
        <family val="2"/>
        <scheme val="minor"/>
      </rPr>
      <t xml:space="preserve"> Carcinoma (Code C24172)</t>
    </r>
  </si>
  <si>
    <r>
      <t xml:space="preserve">Poorly Differentiated </t>
    </r>
    <r>
      <rPr>
        <b/>
        <sz val="12"/>
        <color rgb="FFFF0000"/>
        <rFont val="Calibri (Body)_x0000_"/>
      </rPr>
      <t>Thyroid Gland</t>
    </r>
    <r>
      <rPr>
        <b/>
        <sz val="12"/>
        <color rgb="FF7030A0"/>
        <rFont val="Calibri"/>
        <family val="2"/>
        <scheme val="minor"/>
      </rPr>
      <t xml:space="preserve"> Carcinoma (Code C6040)</t>
    </r>
  </si>
  <si>
    <r>
      <t xml:space="preserve">Well Differentiated </t>
    </r>
    <r>
      <rPr>
        <b/>
        <sz val="12"/>
        <color rgb="FFFF0000"/>
        <rFont val="Calibri (Body)_x0000_"/>
      </rPr>
      <t>Adrenal Cortex</t>
    </r>
    <r>
      <rPr>
        <b/>
        <sz val="12"/>
        <color rgb="FF7030A0"/>
        <rFont val="Calibri"/>
        <family val="2"/>
        <scheme val="minor"/>
      </rPr>
      <t xml:space="preserve"> Carcinoma (Code C68635); Differentiated </t>
    </r>
    <r>
      <rPr>
        <b/>
        <sz val="12"/>
        <color rgb="FFFF0000"/>
        <rFont val="Calibri (Body)_x0000_"/>
      </rPr>
      <t>Thyroid Gland</t>
    </r>
    <r>
      <rPr>
        <b/>
        <sz val="12"/>
        <color rgb="FF7030A0"/>
        <rFont val="Calibri"/>
        <family val="2"/>
        <scheme val="minor"/>
      </rPr>
      <t xml:space="preserve"> Carcinoma (Code C7153) </t>
    </r>
    <r>
      <rPr>
        <b/>
        <sz val="12"/>
        <color rgb="FFFF0000"/>
        <rFont val="Calibri (Body)_x0000_"/>
      </rPr>
      <t>[Missing "Well"]</t>
    </r>
  </si>
  <si>
    <t>There is no root "Mucinous Carcinoma" term but "Mucinous Breast Carcinoma (Code C9131)", "Primary Cutaneous Mucinous Carcinoma (Code C27533)", and "Breast Columnar Cell Mucinous Carcinoma (Code C40355)" are all children of "Mucinous Adenocarcinoma (Code C26712)" and the term "Thyroid Gland Mucinous Carcinoma (Code C156267)" is a child of "Thyroid Gland Carcinoma (Code C4815)".</t>
  </si>
  <si>
    <r>
      <t xml:space="preserve">Mucinous </t>
    </r>
    <r>
      <rPr>
        <b/>
        <sz val="12"/>
        <color rgb="FFFF0000"/>
        <rFont val="Calibri (Body)_x0000_"/>
      </rPr>
      <t>Adeno</t>
    </r>
    <r>
      <rPr>
        <b/>
        <sz val="12"/>
        <color rgb="FF7030A0"/>
        <rFont val="Calibri"/>
        <family val="2"/>
        <scheme val="minor"/>
      </rPr>
      <t>carcinoma (Code C26712)</t>
    </r>
  </si>
  <si>
    <t>Mucoepidermoid Carcinoma (Code C3772)</t>
  </si>
  <si>
    <r>
      <t xml:space="preserve">Mucoepidermoid Carcinoma of the Mouse </t>
    </r>
    <r>
      <rPr>
        <b/>
        <sz val="12"/>
        <color rgb="FFFF0000"/>
        <rFont val="Calibri (Body)_x0000_"/>
      </rPr>
      <t>Larynx</t>
    </r>
    <r>
      <rPr>
        <b/>
        <sz val="12"/>
        <color theme="9" tint="-0.249977111117893"/>
        <rFont val="Calibri"/>
        <family val="2"/>
        <scheme val="minor"/>
      </rPr>
      <t xml:space="preserve"> (Code C23116); Mouse </t>
    </r>
    <r>
      <rPr>
        <b/>
        <sz val="12"/>
        <color rgb="FFFF0000"/>
        <rFont val="Calibri (Body)_x0000_"/>
      </rPr>
      <t>Bile Duct</t>
    </r>
    <r>
      <rPr>
        <b/>
        <sz val="12"/>
        <color theme="9" tint="-0.249977111117893"/>
        <rFont val="Calibri"/>
        <family val="2"/>
        <scheme val="minor"/>
      </rPr>
      <t xml:space="preserve"> Mucoepidermoid Carcinoma (Code C24143) </t>
    </r>
    <r>
      <rPr>
        <b/>
        <sz val="12"/>
        <color rgb="FFFF0000"/>
        <rFont val="Calibri (Body)_x0000_"/>
      </rPr>
      <t>[Retired Concept]</t>
    </r>
  </si>
  <si>
    <r>
      <t xml:space="preserve">Myoepithelial Carcinoma of the Mouse </t>
    </r>
    <r>
      <rPr>
        <b/>
        <sz val="12"/>
        <color rgb="FFFF0000"/>
        <rFont val="Calibri (Body)_x0000_"/>
      </rPr>
      <t>Mammary Gland</t>
    </r>
    <r>
      <rPr>
        <b/>
        <sz val="12"/>
        <color theme="9" tint="-0.249977111117893"/>
        <rFont val="Calibri"/>
        <family val="2"/>
        <scheme val="minor"/>
      </rPr>
      <t xml:space="preserve"> (Code C21687)</t>
    </r>
  </si>
  <si>
    <t>Some child terms of this use "Malignant Myoepithelioma" and others use "Myoepithelial Carcinoma". Why?</t>
  </si>
  <si>
    <r>
      <rPr>
        <b/>
        <sz val="12"/>
        <color rgb="FFFF0000"/>
        <rFont val="Calibri (Body)_x0000_"/>
      </rPr>
      <t>Malignant Myoepithelioma</t>
    </r>
    <r>
      <rPr>
        <b/>
        <sz val="12"/>
        <color theme="7"/>
        <rFont val="Calibri"/>
        <family val="2"/>
        <scheme val="minor"/>
      </rPr>
      <t xml:space="preserve"> (Code C7596); [Syn: Myoepithelial Carcinoma]</t>
    </r>
  </si>
  <si>
    <t>Neuroendocrine Carcinoma (Code C3773)</t>
  </si>
  <si>
    <t>There are terms "Invasive Neuroendocrine Carcinoma of the Mouse Prostate Gland (Code C21743)" and "Microinvasive Neuroendocrine Carcinoma of the Mouse Prostate Gland (Code C21736)" but no parental term "Neuroendocrine Carcinoma of the Mouse Prostate Gland". Why?</t>
  </si>
  <si>
    <r>
      <t xml:space="preserve">Neuroendocrine Carcinoma of the Mouse </t>
    </r>
    <r>
      <rPr>
        <b/>
        <sz val="12"/>
        <color rgb="FFFF0000"/>
        <rFont val="Calibri (Body)_x0000_"/>
      </rPr>
      <t>Pulmonary System</t>
    </r>
    <r>
      <rPr>
        <b/>
        <sz val="12"/>
        <color theme="9" tint="-0.249977111117893"/>
        <rFont val="Calibri"/>
        <family val="2"/>
        <scheme val="minor"/>
      </rPr>
      <t xml:space="preserve"> (Code C21778); </t>
    </r>
    <r>
      <rPr>
        <b/>
        <sz val="12"/>
        <color rgb="FFFF0000"/>
        <rFont val="Calibri (Body)_x0000_"/>
      </rPr>
      <t>Invasive</t>
    </r>
    <r>
      <rPr>
        <b/>
        <sz val="12"/>
        <color theme="9" tint="-0.249977111117893"/>
        <rFont val="Calibri"/>
        <family val="2"/>
        <scheme val="minor"/>
      </rPr>
      <t xml:space="preserve"> Neuroendocrine Carcinoma of the Mouse </t>
    </r>
    <r>
      <rPr>
        <b/>
        <sz val="12"/>
        <color rgb="FFFF0000"/>
        <rFont val="Calibri (Body)_x0000_"/>
      </rPr>
      <t>Prostate Gland</t>
    </r>
    <r>
      <rPr>
        <b/>
        <sz val="12"/>
        <color theme="9" tint="-0.249977111117893"/>
        <rFont val="Calibri"/>
        <family val="2"/>
        <scheme val="minor"/>
      </rPr>
      <t xml:space="preserve"> (Code C21743); </t>
    </r>
    <r>
      <rPr>
        <b/>
        <sz val="12"/>
        <color rgb="FFFF0000"/>
        <rFont val="Calibri (Body)_x0000_"/>
      </rPr>
      <t>Microinvasive</t>
    </r>
    <r>
      <rPr>
        <b/>
        <sz val="12"/>
        <color theme="9" tint="-0.249977111117893"/>
        <rFont val="Calibri"/>
        <family val="2"/>
        <scheme val="minor"/>
      </rPr>
      <t xml:space="preserve"> Neuroendocrine Carcinoma of the Mouse </t>
    </r>
    <r>
      <rPr>
        <b/>
        <sz val="12"/>
        <color rgb="FFFF0000"/>
        <rFont val="Calibri (Body)_x0000_"/>
      </rPr>
      <t>Prostate Gland</t>
    </r>
    <r>
      <rPr>
        <b/>
        <sz val="12"/>
        <color theme="9" tint="-0.249977111117893"/>
        <rFont val="Calibri"/>
        <family val="2"/>
        <scheme val="minor"/>
      </rPr>
      <t xml:space="preserve"> (Code C21736); Neuroendocrine </t>
    </r>
    <r>
      <rPr>
        <b/>
        <sz val="12"/>
        <color rgb="FFFF0000"/>
        <rFont val="Calibri (Body)_x0000_"/>
      </rPr>
      <t>Cell</t>
    </r>
    <r>
      <rPr>
        <b/>
        <sz val="12"/>
        <color theme="9" tint="-0.249977111117893"/>
        <rFont val="Calibri"/>
        <family val="2"/>
        <scheme val="minor"/>
      </rPr>
      <t xml:space="preserve"> Carcinoma of the Mouse </t>
    </r>
    <r>
      <rPr>
        <b/>
        <sz val="12"/>
        <color rgb="FFFF0000"/>
        <rFont val="Calibri (Body)_x0000_"/>
      </rPr>
      <t>Intestinal Tract</t>
    </r>
    <r>
      <rPr>
        <b/>
        <sz val="12"/>
        <color theme="9" tint="-0.249977111117893"/>
        <rFont val="Calibri"/>
        <family val="2"/>
        <scheme val="minor"/>
      </rPr>
      <t xml:space="preserve"> (Code C22163)</t>
    </r>
  </si>
  <si>
    <r>
      <t xml:space="preserve">Poorly Differentiated Pancreatic Endocrine Carcinoma (Code C27728) </t>
    </r>
    <r>
      <rPr>
        <b/>
        <sz val="12"/>
        <color rgb="FFFF0000"/>
        <rFont val="Calibri (Body)_x0000_"/>
      </rPr>
      <t>[Retired Concept]</t>
    </r>
  </si>
  <si>
    <r>
      <t xml:space="preserve">Experimental Organism </t>
    </r>
    <r>
      <rPr>
        <b/>
        <sz val="12"/>
        <color rgb="FFFF0000"/>
        <rFont val="Calibri (Body)_x0000_"/>
      </rPr>
      <t>Malignant</t>
    </r>
    <r>
      <rPr>
        <b/>
        <sz val="12"/>
        <color theme="8" tint="-0.249977111117893"/>
        <rFont val="Calibri"/>
        <family val="2"/>
        <scheme val="minor"/>
      </rPr>
      <t xml:space="preserve"> Neuroepithelial Carcinoma (Code C124608)</t>
    </r>
  </si>
  <si>
    <t>Papillary Carcinoma (Code C2927)</t>
  </si>
  <si>
    <r>
      <t xml:space="preserve">Mouse Papillary </t>
    </r>
    <r>
      <rPr>
        <b/>
        <sz val="12"/>
        <color rgb="FFFF0000"/>
        <rFont val="Calibri (Body)_x0000_"/>
      </rPr>
      <t>Thyroid</t>
    </r>
    <r>
      <rPr>
        <b/>
        <sz val="12"/>
        <color theme="9" tint="-0.249977111117893"/>
        <rFont val="Calibri"/>
        <family val="2"/>
        <scheme val="minor"/>
      </rPr>
      <t xml:space="preserve"> Carcinoma (Code C24178); Papillary </t>
    </r>
    <r>
      <rPr>
        <b/>
        <sz val="12"/>
        <color rgb="FFFF0000"/>
        <rFont val="Calibri (Body)_x0000_"/>
      </rPr>
      <t>Mammary</t>
    </r>
    <r>
      <rPr>
        <b/>
        <sz val="12"/>
        <color theme="9" tint="-0.249977111117893"/>
        <rFont val="Calibri"/>
        <family val="2"/>
        <scheme val="minor"/>
      </rPr>
      <t xml:space="preserve"> Carcinoma of Mouse (Code C21684); Papillary </t>
    </r>
    <r>
      <rPr>
        <b/>
        <sz val="12"/>
        <color rgb="FFFF0000"/>
        <rFont val="Calibri (Body)_x0000_"/>
      </rPr>
      <t>Serous</t>
    </r>
    <r>
      <rPr>
        <b/>
        <sz val="12"/>
        <color theme="9" tint="-0.249977111117893"/>
        <rFont val="Calibri"/>
        <family val="2"/>
        <scheme val="minor"/>
      </rPr>
      <t xml:space="preserve"> Carcinoma of the Mouse </t>
    </r>
    <r>
      <rPr>
        <b/>
        <sz val="12"/>
        <color rgb="FFFF0000"/>
        <rFont val="Calibri (Body)_x0000_"/>
      </rPr>
      <t>Endometrium</t>
    </r>
    <r>
      <rPr>
        <b/>
        <sz val="12"/>
        <color theme="9" tint="-0.249977111117893"/>
        <rFont val="Calibri"/>
        <family val="2"/>
        <scheme val="minor"/>
      </rPr>
      <t xml:space="preserve"> (Code C24095)</t>
    </r>
  </si>
  <si>
    <r>
      <rPr>
        <b/>
        <sz val="12"/>
        <color rgb="FFFF0000"/>
        <rFont val="Calibri (Body)_x0000_"/>
      </rPr>
      <t>Pilomatrical</t>
    </r>
    <r>
      <rPr>
        <b/>
        <sz val="12"/>
        <color rgb="FF7030A0"/>
        <rFont val="Calibri"/>
        <family val="2"/>
        <scheme val="minor"/>
      </rPr>
      <t xml:space="preserve"> Carcinoma (Code C4114) [Syn: Pilomatrix Carcinoma]</t>
    </r>
  </si>
  <si>
    <r>
      <rPr>
        <b/>
        <sz val="12"/>
        <color rgb="FFFF0000"/>
        <rFont val="Calibri (Body)_x0000_"/>
      </rPr>
      <t>Esophageal Spindle Cell</t>
    </r>
    <r>
      <rPr>
        <b/>
        <sz val="12"/>
        <color rgb="FF7030A0"/>
        <rFont val="Calibri"/>
        <family val="2"/>
        <scheme val="minor"/>
      </rPr>
      <t xml:space="preserve"> Carcinoma (Code C95608) [Syn: </t>
    </r>
    <r>
      <rPr>
        <b/>
        <sz val="12"/>
        <color rgb="FFFF0000"/>
        <rFont val="Calibri (Body)_x0000_"/>
      </rPr>
      <t>Esophageal</t>
    </r>
    <r>
      <rPr>
        <b/>
        <sz val="12"/>
        <color rgb="FF7030A0"/>
        <rFont val="Calibri"/>
        <family val="2"/>
        <scheme val="minor"/>
      </rPr>
      <t xml:space="preserve"> Polypoid Carcinoma]</t>
    </r>
  </si>
  <si>
    <t>Pseudoglandular Carcinoma of the Penis (Code C159246) (But this is a child of pseudoglandular SCC not pseudoglandualr carcinoma.)</t>
  </si>
  <si>
    <t>Sarcomatoid Carcinoma (Code C27004)</t>
  </si>
  <si>
    <r>
      <rPr>
        <b/>
        <sz val="12"/>
        <color rgb="FFFF0000"/>
        <rFont val="Calibri (Body)_x0000_"/>
      </rPr>
      <t xml:space="preserve">Spindle Cell / </t>
    </r>
    <r>
      <rPr>
        <b/>
        <sz val="12"/>
        <color theme="9" tint="-0.249977111117893"/>
        <rFont val="Calibri"/>
        <family val="2"/>
        <scheme val="minor"/>
      </rPr>
      <t xml:space="preserve">Sarcomatoid Carcinoma of the Mouse </t>
    </r>
    <r>
      <rPr>
        <b/>
        <sz val="12"/>
        <color rgb="FFFF0000"/>
        <rFont val="Calibri (Body)_x0000_"/>
      </rPr>
      <t>Prostate Gland</t>
    </r>
    <r>
      <rPr>
        <b/>
        <sz val="12"/>
        <color theme="9" tint="-0.249977111117893"/>
        <rFont val="Calibri"/>
        <family val="2"/>
        <scheme val="minor"/>
      </rPr>
      <t xml:space="preserve"> (Code C21745)</t>
    </r>
  </si>
  <si>
    <t>"Scirrhous Breast Carcinoma" is not a child of "Scirrhous Adenocarcinoma". Why?</t>
  </si>
  <si>
    <r>
      <t xml:space="preserve">Scirrhous </t>
    </r>
    <r>
      <rPr>
        <b/>
        <sz val="12"/>
        <color rgb="FFFF0000"/>
        <rFont val="Calibri (Body)_x0000_"/>
      </rPr>
      <t>Adeno</t>
    </r>
    <r>
      <rPr>
        <b/>
        <sz val="12"/>
        <color rgb="FF7030A0"/>
        <rFont val="Calibri"/>
        <family val="2"/>
        <scheme val="minor"/>
      </rPr>
      <t xml:space="preserve">carcinoma (Code C2928); Scirrhous </t>
    </r>
    <r>
      <rPr>
        <b/>
        <sz val="12"/>
        <color rgb="FFFF0000"/>
        <rFont val="Calibri (Body)_x0000_"/>
      </rPr>
      <t>Breast</t>
    </r>
    <r>
      <rPr>
        <b/>
        <sz val="12"/>
        <color rgb="FF7030A0"/>
        <rFont val="Calibri"/>
        <family val="2"/>
        <scheme val="minor"/>
      </rPr>
      <t xml:space="preserve"> Carcinoma (Code C7362)</t>
    </r>
  </si>
  <si>
    <t>Sebaceous Carcinoma (Code C40310)</t>
  </si>
  <si>
    <r>
      <t xml:space="preserve">Sebaceous Carcinoma of the Mouse </t>
    </r>
    <r>
      <rPr>
        <b/>
        <sz val="12"/>
        <color rgb="FFFF0000"/>
        <rFont val="Calibri (Body)_x0000_"/>
      </rPr>
      <t>Skin</t>
    </r>
    <r>
      <rPr>
        <b/>
        <sz val="12"/>
        <color theme="9" tint="-0.249977111117893"/>
        <rFont val="Calibri"/>
        <family val="2"/>
        <scheme val="minor"/>
      </rPr>
      <t xml:space="preserve"> (Code C21826)</t>
    </r>
  </si>
  <si>
    <r>
      <t xml:space="preserve">Secretory Carcinoma (Code C27950) </t>
    </r>
    <r>
      <rPr>
        <b/>
        <sz val="12"/>
        <color rgb="FFFF0000"/>
        <rFont val="Calibri (Body)_x0000_"/>
      </rPr>
      <t>[Retired Concept]</t>
    </r>
    <r>
      <rPr>
        <b/>
        <sz val="12"/>
        <color rgb="FF7030A0"/>
        <rFont val="Calibri"/>
        <family val="2"/>
        <scheme val="minor"/>
      </rPr>
      <t xml:space="preserve">; Secretory </t>
    </r>
    <r>
      <rPr>
        <b/>
        <sz val="12"/>
        <color rgb="FFFF0000"/>
        <rFont val="Calibri (Body)_x0000_"/>
      </rPr>
      <t>Breast</t>
    </r>
    <r>
      <rPr>
        <b/>
        <sz val="12"/>
        <color rgb="FF7030A0"/>
        <rFont val="Calibri"/>
        <family val="2"/>
        <scheme val="minor"/>
      </rPr>
      <t xml:space="preserve"> Carcinoma (Code C4189)</t>
    </r>
  </si>
  <si>
    <r>
      <t xml:space="preserve">Serous Carcinoma of the Mouse </t>
    </r>
    <r>
      <rPr>
        <b/>
        <sz val="12"/>
        <color rgb="FFFF0000"/>
        <rFont val="Calibri (Body)_x0000_"/>
      </rPr>
      <t>Endometrium</t>
    </r>
    <r>
      <rPr>
        <b/>
        <sz val="12"/>
        <color theme="9" tint="-0.249977111117893"/>
        <rFont val="Calibri"/>
        <family val="2"/>
        <scheme val="minor"/>
      </rPr>
      <t xml:space="preserve"> (Code C24094)</t>
    </r>
  </si>
  <si>
    <r>
      <t xml:space="preserve">Serous </t>
    </r>
    <r>
      <rPr>
        <b/>
        <sz val="12"/>
        <color rgb="FFFF0000"/>
        <rFont val="Calibri (Body)_x0000_"/>
      </rPr>
      <t>Adeno</t>
    </r>
    <r>
      <rPr>
        <b/>
        <sz val="12"/>
        <color rgb="FF7030A0"/>
        <rFont val="Calibri"/>
        <family val="2"/>
        <scheme val="minor"/>
      </rPr>
      <t>carcinoma (Code C40101)</t>
    </r>
    <r>
      <rPr>
        <b/>
        <sz val="12"/>
        <color rgb="FFFF0000"/>
        <rFont val="Calibri (Body)_x0000_"/>
      </rPr>
      <t xml:space="preserve"> ["Serous Carcinoma" is NOT currently a synoym though.]</t>
    </r>
  </si>
  <si>
    <t>Several of the child terms for Serous Adenocarcinoma use "adenocarcinoma" but two use "carcinoma" and another one is "cystadenocarcinoma".</t>
  </si>
  <si>
    <t>Signet Ring Cell Carcinoma (Code C3774)</t>
  </si>
  <si>
    <t>Small Cell Carcinoma (Code C3915)</t>
  </si>
  <si>
    <r>
      <t xml:space="preserve">Mouse Small Cell </t>
    </r>
    <r>
      <rPr>
        <b/>
        <sz val="12"/>
        <color rgb="FFFF0000"/>
        <rFont val="Calibri (Body)_x0000_"/>
      </rPr>
      <t>Undifferentiated</t>
    </r>
    <r>
      <rPr>
        <b/>
        <sz val="12"/>
        <color theme="9" tint="-0.249977111117893"/>
        <rFont val="Calibri"/>
        <family val="2"/>
        <scheme val="minor"/>
      </rPr>
      <t xml:space="preserve"> Carcinoma (Code C21611); Mouse </t>
    </r>
    <r>
      <rPr>
        <b/>
        <sz val="12"/>
        <color rgb="FFFF0000"/>
        <rFont val="Calibri (Body)_x0000_"/>
      </rPr>
      <t>Anaplastic</t>
    </r>
    <r>
      <rPr>
        <b/>
        <sz val="12"/>
        <color theme="9" tint="-0.249977111117893"/>
        <rFont val="Calibri"/>
        <family val="2"/>
        <scheme val="minor"/>
      </rPr>
      <t xml:space="preserve"> Small Cell </t>
    </r>
    <r>
      <rPr>
        <b/>
        <sz val="12"/>
        <color rgb="FFFF0000"/>
        <rFont val="Calibri (Body)_x0000_"/>
      </rPr>
      <t>Thyroid</t>
    </r>
    <r>
      <rPr>
        <b/>
        <sz val="12"/>
        <color theme="9" tint="-0.249977111117893"/>
        <rFont val="Calibri"/>
        <family val="2"/>
        <scheme val="minor"/>
      </rPr>
      <t xml:space="preserve"> Carcinoma (Code C24169); Mouse </t>
    </r>
    <r>
      <rPr>
        <b/>
        <sz val="12"/>
        <color rgb="FFFF0000"/>
        <rFont val="Calibri (Body)_x0000_"/>
      </rPr>
      <t>Gastric</t>
    </r>
    <r>
      <rPr>
        <b/>
        <sz val="12"/>
        <color theme="9" tint="-0.249977111117893"/>
        <rFont val="Calibri"/>
        <family val="2"/>
        <scheme val="minor"/>
      </rPr>
      <t xml:space="preserve"> Small Cell Carcinoma (Code C24221); Mouse </t>
    </r>
    <r>
      <rPr>
        <b/>
        <sz val="12"/>
        <color rgb="FFFF0000"/>
        <rFont val="Calibri (Body)_x0000_"/>
      </rPr>
      <t>Cervical</t>
    </r>
    <r>
      <rPr>
        <b/>
        <sz val="12"/>
        <color theme="9" tint="-0.249977111117893"/>
        <rFont val="Calibri"/>
        <family val="2"/>
        <scheme val="minor"/>
      </rPr>
      <t xml:space="preserve"> Small Cell Carcinoma (Code C24076)</t>
    </r>
  </si>
  <si>
    <t>Lung Small Cell Carcinoma (Code C4917)</t>
  </si>
  <si>
    <r>
      <t>carcinoma - small cell lung (SCLC)</t>
    </r>
    <r>
      <rPr>
        <b/>
        <sz val="12"/>
        <color rgb="FFFF0000"/>
        <rFont val="Calibri (Body)_x0000_"/>
      </rPr>
      <t xml:space="preserve"> [Merge with carcinoma - small cell?]</t>
    </r>
  </si>
  <si>
    <t>Solid Carcinoma (Code C4137)</t>
  </si>
  <si>
    <r>
      <t xml:space="preserve">Solid </t>
    </r>
    <r>
      <rPr>
        <b/>
        <sz val="12"/>
        <color rgb="FFFF0000"/>
        <rFont val="Calibri (Body)_x0000_"/>
      </rPr>
      <t>Mammary</t>
    </r>
    <r>
      <rPr>
        <b/>
        <sz val="12"/>
        <color theme="9" tint="-0.249977111117893"/>
        <rFont val="Calibri"/>
        <family val="2"/>
        <scheme val="minor"/>
      </rPr>
      <t xml:space="preserve"> Carcinoma of Mouse (Code C21685)</t>
    </r>
  </si>
  <si>
    <t>Several organ specific children of "Spindle Cell Squamous Cell Carcinoma" (which is a child of "Sarcomatoid Carcinoma") do not have the word "Squamous" in the name. For lung "Lung Spindle Cell Carcinoma (Code C45541)" is a child of "Lung Sarcomatoid Carcinoma (Code C45540)".</t>
  </si>
  <si>
    <r>
      <t xml:space="preserve">Spindle Cell </t>
    </r>
    <r>
      <rPr>
        <b/>
        <sz val="12"/>
        <color rgb="FFFF0000"/>
        <rFont val="Calibri (Body)_x0000_"/>
      </rPr>
      <t>Metaplastic</t>
    </r>
    <r>
      <rPr>
        <b/>
        <sz val="12"/>
        <color theme="9" tint="-0.249977111117893"/>
        <rFont val="Calibri"/>
        <family val="2"/>
        <scheme val="minor"/>
      </rPr>
      <t xml:space="preserve"> Carcinoma of the Mouse </t>
    </r>
    <r>
      <rPr>
        <b/>
        <sz val="12"/>
        <color rgb="FFFF0000"/>
        <rFont val="Calibri (Body)_x0000_"/>
      </rPr>
      <t>Mammary Gland</t>
    </r>
    <r>
      <rPr>
        <b/>
        <sz val="12"/>
        <color theme="9" tint="-0.249977111117893"/>
        <rFont val="Calibri"/>
        <family val="2"/>
        <scheme val="minor"/>
      </rPr>
      <t xml:space="preserve"> (Code C21694); Spindle-cell </t>
    </r>
    <r>
      <rPr>
        <b/>
        <sz val="12"/>
        <color rgb="FFFF0000"/>
        <rFont val="Calibri (Body)_x0000_"/>
      </rPr>
      <t>Squamous</t>
    </r>
    <r>
      <rPr>
        <b/>
        <sz val="12"/>
        <color theme="9" tint="-0.249977111117893"/>
        <rFont val="Calibri"/>
        <family val="2"/>
        <scheme val="minor"/>
      </rPr>
      <t xml:space="preserve"> Cell Carcinoma of the Mouse </t>
    </r>
    <r>
      <rPr>
        <b/>
        <sz val="12"/>
        <color rgb="FFFF0000"/>
        <rFont val="Calibri (Body)_x0000_"/>
      </rPr>
      <t>Skin</t>
    </r>
    <r>
      <rPr>
        <b/>
        <sz val="12"/>
        <color theme="9" tint="-0.249977111117893"/>
        <rFont val="Calibri"/>
        <family val="2"/>
        <scheme val="minor"/>
      </rPr>
      <t xml:space="preserve"> (Code C21810); </t>
    </r>
    <r>
      <rPr>
        <b/>
        <sz val="12"/>
        <color rgb="FFFF0000"/>
        <rFont val="Calibri (Body)_x0000_"/>
      </rPr>
      <t>Monomorphic</t>
    </r>
    <r>
      <rPr>
        <b/>
        <sz val="12"/>
        <color theme="9" tint="-0.249977111117893"/>
        <rFont val="Calibri"/>
        <family val="2"/>
        <scheme val="minor"/>
      </rPr>
      <t xml:space="preserve"> </t>
    </r>
    <r>
      <rPr>
        <b/>
        <sz val="12"/>
        <color rgb="FFFF0000"/>
        <rFont val="Calibri (Body)_x0000_"/>
      </rPr>
      <t>Myoepithelial</t>
    </r>
    <r>
      <rPr>
        <b/>
        <sz val="12"/>
        <color theme="9" tint="-0.249977111117893"/>
        <rFont val="Calibri"/>
        <family val="2"/>
        <scheme val="minor"/>
      </rPr>
      <t xml:space="preserve"> Spindle Cell Carcinoma of the Mouse </t>
    </r>
    <r>
      <rPr>
        <b/>
        <sz val="12"/>
        <color rgb="FFFF0000"/>
        <rFont val="Calibri (Body)_x0000_"/>
      </rPr>
      <t>Mammary Gland</t>
    </r>
    <r>
      <rPr>
        <b/>
        <sz val="12"/>
        <color theme="9" tint="-0.249977111117893"/>
        <rFont val="Calibri"/>
        <family val="2"/>
        <scheme val="minor"/>
      </rPr>
      <t xml:space="preserve"> (Code C21689); Spindle Cell </t>
    </r>
    <r>
      <rPr>
        <b/>
        <sz val="12"/>
        <color rgb="FFFF0000"/>
        <rFont val="Calibri (Body)_x0000_"/>
      </rPr>
      <t>/ Sarcomatoid</t>
    </r>
    <r>
      <rPr>
        <b/>
        <sz val="12"/>
        <color theme="9" tint="-0.249977111117893"/>
        <rFont val="Calibri"/>
        <family val="2"/>
        <scheme val="minor"/>
      </rPr>
      <t xml:space="preserve"> Carcinoma of the Mouse </t>
    </r>
    <r>
      <rPr>
        <b/>
        <sz val="12"/>
        <color rgb="FFFF0000"/>
        <rFont val="Calibri (Body)_x0000_"/>
      </rPr>
      <t>Prostate Gland</t>
    </r>
    <r>
      <rPr>
        <b/>
        <sz val="12"/>
        <color theme="9" tint="-0.249977111117893"/>
        <rFont val="Calibri"/>
        <family val="2"/>
        <scheme val="minor"/>
      </rPr>
      <t xml:space="preserve"> (Code C21745)</t>
    </r>
  </si>
  <si>
    <r>
      <t xml:space="preserve">Mouse Squamous </t>
    </r>
    <r>
      <rPr>
        <b/>
        <sz val="12"/>
        <color rgb="FFFF0000"/>
        <rFont val="Calibri (Body)_x0000_"/>
      </rPr>
      <t>Cell</t>
    </r>
    <r>
      <rPr>
        <b/>
        <sz val="12"/>
        <color theme="9" tint="-0.249977111117893"/>
        <rFont val="Calibri"/>
        <family val="2"/>
        <scheme val="minor"/>
      </rPr>
      <t xml:space="preserve"> Carcinoma (Code C21609)</t>
    </r>
  </si>
  <si>
    <r>
      <rPr>
        <b/>
        <sz val="12"/>
        <color theme="7"/>
        <rFont val="Calibri (Body)_x0000_"/>
      </rPr>
      <t xml:space="preserve">Squamous </t>
    </r>
    <r>
      <rPr>
        <b/>
        <sz val="12"/>
        <color rgb="FFFF0000"/>
        <rFont val="Calibri (Body)_x0000_"/>
      </rPr>
      <t>Cell</t>
    </r>
    <r>
      <rPr>
        <b/>
        <sz val="12"/>
        <color theme="7"/>
        <rFont val="Calibri (Body)_x0000_"/>
      </rPr>
      <t xml:space="preserve"> Carcinoma</t>
    </r>
    <r>
      <rPr>
        <b/>
        <sz val="12"/>
        <color rgb="FFFF0000"/>
        <rFont val="Calibri"/>
        <family val="2"/>
        <scheme val="minor"/>
      </rPr>
      <t xml:space="preserve"> (Code C2929) ??? [Merge terms?]</t>
    </r>
  </si>
  <si>
    <t>(Only organ-specific terms.)</t>
  </si>
  <si>
    <r>
      <t xml:space="preserve">Trabecular </t>
    </r>
    <r>
      <rPr>
        <b/>
        <sz val="12"/>
        <color rgb="FFFF0000"/>
        <rFont val="Calibri (Body)_x0000_"/>
      </rPr>
      <t>Adeno</t>
    </r>
    <r>
      <rPr>
        <b/>
        <sz val="12"/>
        <color rgb="FF7030A0"/>
        <rFont val="Calibri"/>
        <family val="2"/>
        <scheme val="minor"/>
      </rPr>
      <t>carcinoma (Code C4068)</t>
    </r>
  </si>
  <si>
    <t>Trichilemmal Carcinoma (Code C43326)</t>
  </si>
  <si>
    <t>Trichoblastic Carcinoma (Code C167381)</t>
  </si>
  <si>
    <r>
      <t xml:space="preserve">Tubular </t>
    </r>
    <r>
      <rPr>
        <b/>
        <sz val="12"/>
        <color rgb="FFFF0000"/>
        <rFont val="Calibri (Body)_x0000_"/>
      </rPr>
      <t>Adeno</t>
    </r>
    <r>
      <rPr>
        <b/>
        <sz val="12"/>
        <color rgb="FF7030A0"/>
        <rFont val="Calibri"/>
        <family val="2"/>
        <scheme val="minor"/>
      </rPr>
      <t>carcinoma (Code C65192)</t>
    </r>
  </si>
  <si>
    <t>Why are "Tubular Breast Carcinoma (Code C9135)" and "Sweat Gland Tubular Carcinoma (Code C3682)" child terms of "Tubular Adenocarcinoma (Code C65192)" but use the term "carcinoma" instead of "adenocarcinoma"?</t>
  </si>
  <si>
    <r>
      <t xml:space="preserve">Tubulostromal </t>
    </r>
    <r>
      <rPr>
        <b/>
        <sz val="12"/>
        <color rgb="FFFF0000"/>
        <rFont val="Calibri (Body)_x0000_"/>
      </rPr>
      <t>Adeno</t>
    </r>
    <r>
      <rPr>
        <b/>
        <sz val="12"/>
        <color rgb="FF7030A0"/>
        <rFont val="Calibri"/>
        <family val="2"/>
        <scheme val="minor"/>
      </rPr>
      <t>carcinoma (Code C80356)</t>
    </r>
  </si>
  <si>
    <r>
      <t xml:space="preserve">Unclassified </t>
    </r>
    <r>
      <rPr>
        <b/>
        <sz val="12"/>
        <color rgb="FFFF0000"/>
        <rFont val="Calibri (Body)_x0000_"/>
      </rPr>
      <t>Renal Cell</t>
    </r>
    <r>
      <rPr>
        <b/>
        <sz val="12"/>
        <color rgb="FF7030A0"/>
        <rFont val="Calibri"/>
        <family val="2"/>
        <scheme val="minor"/>
      </rPr>
      <t xml:space="preserve"> Carcinoma (Code C27892)</t>
    </r>
  </si>
  <si>
    <t>Undifferentiated Carcinoma (Code C3692)</t>
  </si>
  <si>
    <t>Mouse Undifferentiated Carcinoma (Code C21610)</t>
  </si>
  <si>
    <t>Verrucous Carcinoma (Code C3781)</t>
  </si>
  <si>
    <r>
      <t xml:space="preserve">Verrucous Carcinoma of the Mouse </t>
    </r>
    <r>
      <rPr>
        <b/>
        <sz val="12"/>
        <color rgb="FFFF0000"/>
        <rFont val="Calibri (Body)_x0000_"/>
      </rPr>
      <t>Oral Cavity</t>
    </r>
    <r>
      <rPr>
        <b/>
        <sz val="12"/>
        <color theme="9" tint="-0.249977111117893"/>
        <rFont val="Calibri"/>
        <family val="2"/>
        <scheme val="minor"/>
      </rPr>
      <t xml:space="preserve"> (Code C23051); Verrucous Carcinoma of the Mouse </t>
    </r>
    <r>
      <rPr>
        <b/>
        <sz val="12"/>
        <color rgb="FFFF0000"/>
        <rFont val="Calibri (Body)_x0000_"/>
      </rPr>
      <t>Nose and Paranasal Sinuses</t>
    </r>
    <r>
      <rPr>
        <b/>
        <sz val="12"/>
        <color theme="9" tint="-0.249977111117893"/>
        <rFont val="Calibri"/>
        <family val="2"/>
        <scheme val="minor"/>
      </rPr>
      <t xml:space="preserve"> (Code C23093)</t>
    </r>
  </si>
  <si>
    <r>
      <t xml:space="preserve">Acinar </t>
    </r>
    <r>
      <rPr>
        <b/>
        <sz val="12"/>
        <color rgb="FFFF0000"/>
        <rFont val="Calibri (Body)_x0000_"/>
      </rPr>
      <t>Cell</t>
    </r>
    <r>
      <rPr>
        <b/>
        <sz val="12"/>
        <color rgb="FF7030A0"/>
        <rFont val="Calibri"/>
        <family val="2"/>
        <scheme val="minor"/>
      </rPr>
      <t xml:space="preserve"> </t>
    </r>
    <r>
      <rPr>
        <b/>
        <sz val="12"/>
        <color rgb="FFFF0000"/>
        <rFont val="Calibri (Body)_x0000_"/>
      </rPr>
      <t>Carcinoma</t>
    </r>
    <r>
      <rPr>
        <b/>
        <sz val="12"/>
        <color rgb="FF7030A0"/>
        <rFont val="Calibri"/>
        <family val="2"/>
        <scheme val="minor"/>
      </rPr>
      <t xml:space="preserve"> (Code C3768) [Syns: Acinar Adenocarcinoma, Acinar </t>
    </r>
    <r>
      <rPr>
        <b/>
        <sz val="12"/>
        <color rgb="FFFF0000"/>
        <rFont val="Calibri (Body)_x0000_"/>
      </rPr>
      <t>Cell</t>
    </r>
    <r>
      <rPr>
        <b/>
        <sz val="12"/>
        <color rgb="FF7030A0"/>
        <rFont val="Calibri"/>
        <family val="2"/>
        <scheme val="minor"/>
      </rPr>
      <t xml:space="preserve"> Adenocarcinoma]</t>
    </r>
  </si>
  <si>
    <r>
      <t xml:space="preserve">Rat Acinar </t>
    </r>
    <r>
      <rPr>
        <b/>
        <sz val="12"/>
        <color rgb="FFFF0000"/>
        <rFont val="Calibri (Body)_x0000_"/>
      </rPr>
      <t>Cell</t>
    </r>
    <r>
      <rPr>
        <b/>
        <sz val="12"/>
        <color theme="8" tint="-0.249977111117893"/>
        <rFont val="Calibri"/>
        <family val="2"/>
        <scheme val="minor"/>
      </rPr>
      <t xml:space="preserve"> Adenocarcinoma (Code C60318)</t>
    </r>
  </si>
  <si>
    <r>
      <t xml:space="preserve">Mouse Acinar </t>
    </r>
    <r>
      <rPr>
        <b/>
        <sz val="12"/>
        <color rgb="FFFF0000"/>
        <rFont val="Calibri (Body)_x0000_"/>
      </rPr>
      <t>Cell</t>
    </r>
    <r>
      <rPr>
        <b/>
        <sz val="12"/>
        <color theme="9" tint="-0.249977111117893"/>
        <rFont val="Calibri"/>
        <family val="2"/>
        <scheme val="minor"/>
      </rPr>
      <t xml:space="preserve"> Adenocarcinoma (Code C34042)</t>
    </r>
  </si>
  <si>
    <t>Clear Cell Adenocarcinoma (Code C3766)</t>
  </si>
  <si>
    <r>
      <t xml:space="preserve">Mouse </t>
    </r>
    <r>
      <rPr>
        <b/>
        <sz val="12"/>
        <color rgb="FFFF0000"/>
        <rFont val="Calibri (Body)_x0000_"/>
      </rPr>
      <t>Endometrial</t>
    </r>
    <r>
      <rPr>
        <b/>
        <sz val="12"/>
        <color theme="9" tint="-0.249977111117893"/>
        <rFont val="Calibri"/>
        <family val="2"/>
        <scheme val="minor"/>
      </rPr>
      <t xml:space="preserve"> Clear Cell Adenocarcinoma (Code C24091); Mouse </t>
    </r>
    <r>
      <rPr>
        <b/>
        <sz val="12"/>
        <color rgb="FFFF0000"/>
        <rFont val="Calibri (Body)_x0000_"/>
      </rPr>
      <t>Fallopian Tube</t>
    </r>
    <r>
      <rPr>
        <b/>
        <sz val="12"/>
        <color theme="9" tint="-0.249977111117893"/>
        <rFont val="Calibri"/>
        <family val="2"/>
        <scheme val="minor"/>
      </rPr>
      <t xml:space="preserve"> Clear Cell Adenocarcinoma (Code C24056); Mouse </t>
    </r>
    <r>
      <rPr>
        <b/>
        <sz val="12"/>
        <color rgb="FFFF0000"/>
        <rFont val="Calibri (Body)_x0000_"/>
      </rPr>
      <t>Uterine Cervix</t>
    </r>
    <r>
      <rPr>
        <b/>
        <sz val="12"/>
        <color theme="9" tint="-0.249977111117893"/>
        <rFont val="Calibri"/>
        <family val="2"/>
        <scheme val="minor"/>
      </rPr>
      <t xml:space="preserve"> Clear Cell Adenocarcinoma (Code C24072); Clear Cell Adenocarcinoma of the Mouse </t>
    </r>
    <r>
      <rPr>
        <b/>
        <sz val="12"/>
        <color rgb="FFFF0000"/>
        <rFont val="Calibri (Body)_x0000_"/>
      </rPr>
      <t>Ovary</t>
    </r>
    <r>
      <rPr>
        <b/>
        <sz val="12"/>
        <color theme="9" tint="-0.249977111117893"/>
        <rFont val="Calibri"/>
        <family val="2"/>
        <scheme val="minor"/>
      </rPr>
      <t xml:space="preserve"> (Code C22798) </t>
    </r>
    <r>
      <rPr>
        <b/>
        <sz val="12"/>
        <color rgb="FFFF0000"/>
        <rFont val="Calibri (Body)_x0000_"/>
      </rPr>
      <t>[Retired Concept]</t>
    </r>
  </si>
  <si>
    <r>
      <rPr>
        <b/>
        <sz val="12"/>
        <color rgb="FFFF0000"/>
        <rFont val="Calibri (Body)_x0000_"/>
      </rPr>
      <t>Colorectal Cribriform</t>
    </r>
    <r>
      <rPr>
        <b/>
        <sz val="12"/>
        <color rgb="FF7030A0"/>
        <rFont val="Calibri"/>
        <family val="2"/>
        <scheme val="minor"/>
      </rPr>
      <t xml:space="preserve"> Comedo</t>
    </r>
    <r>
      <rPr>
        <b/>
        <sz val="12"/>
        <color rgb="FFFF0000"/>
        <rFont val="Calibri (Body)_x0000_"/>
      </rPr>
      <t>-Type</t>
    </r>
    <r>
      <rPr>
        <b/>
        <sz val="12"/>
        <color rgb="FF7030A0"/>
        <rFont val="Calibri"/>
        <family val="2"/>
        <scheme val="minor"/>
      </rPr>
      <t xml:space="preserve"> Adenocarcinoma (Code C96488)</t>
    </r>
  </si>
  <si>
    <r>
      <t xml:space="preserve">Cribriform Adenocarcinoma </t>
    </r>
    <r>
      <rPr>
        <b/>
        <sz val="12"/>
        <color rgb="FFFF0000"/>
        <rFont val="Calibri (Body)_x0000_"/>
      </rPr>
      <t>of Minor Salivary Gland</t>
    </r>
    <r>
      <rPr>
        <b/>
        <sz val="12"/>
        <color rgb="FF7030A0"/>
        <rFont val="Calibri"/>
        <family val="2"/>
        <scheme val="minor"/>
      </rPr>
      <t xml:space="preserve"> (Code C160974); </t>
    </r>
    <r>
      <rPr>
        <b/>
        <sz val="12"/>
        <color rgb="FFFF0000"/>
        <rFont val="Calibri (Body)_x0000_"/>
      </rPr>
      <t>Intraductal</t>
    </r>
    <r>
      <rPr>
        <b/>
        <sz val="12"/>
        <color rgb="FF7030A0"/>
        <rFont val="Calibri"/>
        <family val="2"/>
        <scheme val="minor"/>
      </rPr>
      <t xml:space="preserve"> Cribriform </t>
    </r>
    <r>
      <rPr>
        <b/>
        <sz val="12"/>
        <color rgb="FFFF0000"/>
        <rFont val="Calibri (Body)_x0000_"/>
      </rPr>
      <t>Breast</t>
    </r>
    <r>
      <rPr>
        <b/>
        <sz val="12"/>
        <color rgb="FF7030A0"/>
        <rFont val="Calibri"/>
        <family val="2"/>
        <scheme val="minor"/>
      </rPr>
      <t xml:space="preserve"> Adenocarcinoma (Code C5138); </t>
    </r>
    <r>
      <rPr>
        <b/>
        <sz val="12"/>
        <color rgb="FFFF0000"/>
        <rFont val="Calibri (Body)_x0000_"/>
      </rPr>
      <t>Prostate Ductal</t>
    </r>
    <r>
      <rPr>
        <b/>
        <sz val="12"/>
        <color rgb="FF7030A0"/>
        <rFont val="Calibri"/>
        <family val="2"/>
        <scheme val="minor"/>
      </rPr>
      <t xml:space="preserve"> Adenocarcinoma, Cribriform </t>
    </r>
    <r>
      <rPr>
        <b/>
        <sz val="12"/>
        <color rgb="FFFF0000"/>
        <rFont val="Calibri (Body)_x0000_"/>
      </rPr>
      <t>Pattern</t>
    </r>
    <r>
      <rPr>
        <b/>
        <sz val="12"/>
        <color rgb="FF7030A0"/>
        <rFont val="Calibri"/>
        <family val="2"/>
        <scheme val="minor"/>
      </rPr>
      <t xml:space="preserve"> (Code C39895); </t>
    </r>
    <r>
      <rPr>
        <b/>
        <sz val="12"/>
        <color rgb="FFFF0000"/>
        <rFont val="Calibri (Body)_x0000_"/>
      </rPr>
      <t>Colorectal</t>
    </r>
    <r>
      <rPr>
        <b/>
        <sz val="12"/>
        <color rgb="FF7030A0"/>
        <rFont val="Calibri"/>
        <family val="2"/>
        <scheme val="minor"/>
      </rPr>
      <t xml:space="preserve"> Cribriform </t>
    </r>
    <r>
      <rPr>
        <b/>
        <sz val="12"/>
        <color rgb="FFFF0000"/>
        <rFont val="Calibri (Body)_x0000_"/>
      </rPr>
      <t>Comedo-Type</t>
    </r>
    <r>
      <rPr>
        <b/>
        <sz val="12"/>
        <color rgb="FF7030A0"/>
        <rFont val="Calibri"/>
        <family val="2"/>
        <scheme val="minor"/>
      </rPr>
      <t xml:space="preserve"> Adenocarcinoma (Code C96488)</t>
    </r>
  </si>
  <si>
    <r>
      <t xml:space="preserve">Mouse </t>
    </r>
    <r>
      <rPr>
        <b/>
        <sz val="12"/>
        <color rgb="FFFF0000"/>
        <rFont val="Calibri (Body)_x0000_"/>
      </rPr>
      <t>Pancreatic</t>
    </r>
    <r>
      <rPr>
        <b/>
        <sz val="12"/>
        <color theme="9" tint="-0.249977111117893"/>
        <rFont val="Calibri"/>
        <family val="2"/>
        <scheme val="minor"/>
      </rPr>
      <t xml:space="preserve"> Ductal Adenocarcinoma (Code C34041)</t>
    </r>
  </si>
  <si>
    <r>
      <t xml:space="preserve">Rat Ductal </t>
    </r>
    <r>
      <rPr>
        <b/>
        <sz val="12"/>
        <color rgb="FFFF0000"/>
        <rFont val="Calibri (Body)_x0000_"/>
      </rPr>
      <t>Cell</t>
    </r>
    <r>
      <rPr>
        <b/>
        <sz val="12"/>
        <color theme="8" tint="-0.249977111117893"/>
        <rFont val="Calibri"/>
        <family val="2"/>
        <scheme val="minor"/>
      </rPr>
      <t xml:space="preserve"> Adenocarcinoma (Code C60387); Ductal </t>
    </r>
    <r>
      <rPr>
        <b/>
        <sz val="12"/>
        <color rgb="FFFF0000"/>
        <rFont val="Calibri (Body)_x0000_"/>
      </rPr>
      <t>Cell</t>
    </r>
    <r>
      <rPr>
        <b/>
        <sz val="12"/>
        <color theme="8" tint="-0.249977111117893"/>
        <rFont val="Calibri"/>
        <family val="2"/>
        <scheme val="minor"/>
      </rPr>
      <t xml:space="preserve"> Adenocarcinoma of the Rat </t>
    </r>
    <r>
      <rPr>
        <b/>
        <sz val="12"/>
        <color rgb="FFFF0000"/>
        <rFont val="Calibri (Body)_x0000_"/>
      </rPr>
      <t>Pancreas</t>
    </r>
    <r>
      <rPr>
        <b/>
        <sz val="12"/>
        <color theme="8" tint="-0.249977111117893"/>
        <rFont val="Calibri"/>
        <family val="2"/>
        <scheme val="minor"/>
      </rPr>
      <t xml:space="preserve"> (Code C63908); Hamster </t>
    </r>
    <r>
      <rPr>
        <b/>
        <sz val="12"/>
        <color rgb="FFFF0000"/>
        <rFont val="Calibri (Body)_x0000_"/>
      </rPr>
      <t>Pancreatic</t>
    </r>
    <r>
      <rPr>
        <b/>
        <sz val="12"/>
        <color theme="8" tint="-0.249977111117893"/>
        <rFont val="Calibri"/>
        <family val="2"/>
        <scheme val="minor"/>
      </rPr>
      <t xml:space="preserve"> Ductal Adenocarcinoma (Code C133090); Experimental Organism Ductal </t>
    </r>
    <r>
      <rPr>
        <b/>
        <sz val="12"/>
        <color rgb="FFFF0000"/>
        <rFont val="Calibri (Body)_x0000_"/>
      </rPr>
      <t>Cell</t>
    </r>
    <r>
      <rPr>
        <b/>
        <sz val="12"/>
        <color theme="8" tint="-0.249977111117893"/>
        <rFont val="Calibri"/>
        <family val="2"/>
        <scheme val="minor"/>
      </rPr>
      <t xml:space="preserve"> Adenocarcinoma (Code C156609)</t>
    </r>
  </si>
  <si>
    <r>
      <t xml:space="preserve">Ductal </t>
    </r>
    <r>
      <rPr>
        <b/>
        <sz val="12"/>
        <color rgb="FFFF0000"/>
        <rFont val="Calibri (Body)_x0000_"/>
      </rPr>
      <t>Breast Carcinoma</t>
    </r>
    <r>
      <rPr>
        <b/>
        <sz val="12"/>
        <color rgb="FF7030A0"/>
        <rFont val="Calibri"/>
        <family val="2"/>
        <scheme val="minor"/>
      </rPr>
      <t xml:space="preserve"> (Code C4017); </t>
    </r>
    <r>
      <rPr>
        <b/>
        <sz val="12"/>
        <color rgb="FFFF0000"/>
        <rFont val="Calibri (Body)_x0000_"/>
      </rPr>
      <t>Pancreatic</t>
    </r>
    <r>
      <rPr>
        <b/>
        <sz val="12"/>
        <color rgb="FF7030A0"/>
        <rFont val="Calibri"/>
        <family val="2"/>
        <scheme val="minor"/>
      </rPr>
      <t xml:space="preserve"> Ductal Adenocarcinoma (Code C9120); </t>
    </r>
    <r>
      <rPr>
        <b/>
        <sz val="12"/>
        <color rgb="FFFF0000"/>
        <rFont val="Calibri (Body)_x0000_"/>
      </rPr>
      <t>Prostate</t>
    </r>
    <r>
      <rPr>
        <b/>
        <sz val="12"/>
        <color rgb="FF7030A0"/>
        <rFont val="Calibri"/>
        <family val="2"/>
        <scheme val="minor"/>
      </rPr>
      <t xml:space="preserve"> Ductal Adenocarcinoma (Code C6813)</t>
    </r>
  </si>
  <si>
    <t>Endometrioid Adenocarcinoma (Code C3769)</t>
  </si>
  <si>
    <r>
      <t xml:space="preserve">Mouse </t>
    </r>
    <r>
      <rPr>
        <b/>
        <sz val="12"/>
        <color rgb="FFFF0000"/>
        <rFont val="Calibri (Body)_x0000_"/>
      </rPr>
      <t>Uterine Cervix</t>
    </r>
    <r>
      <rPr>
        <b/>
        <sz val="12"/>
        <color theme="9" tint="-0.249977111117893"/>
        <rFont val="Calibri"/>
        <family val="2"/>
        <scheme val="minor"/>
      </rPr>
      <t xml:space="preserve"> Endometrioid Adenocarcinoma (Code C24073); Mouse </t>
    </r>
    <r>
      <rPr>
        <b/>
        <sz val="12"/>
        <color rgb="FFFF0000"/>
        <rFont val="Calibri (Body)_x0000_"/>
      </rPr>
      <t>Fallopian Tube</t>
    </r>
    <r>
      <rPr>
        <b/>
        <sz val="12"/>
        <color theme="9" tint="-0.249977111117893"/>
        <rFont val="Calibri"/>
        <family val="2"/>
        <scheme val="minor"/>
      </rPr>
      <t xml:space="preserve"> Endometrioid Adenocarcinoma (Code C24057); Mouse </t>
    </r>
    <r>
      <rPr>
        <b/>
        <sz val="12"/>
        <color rgb="FFFF0000"/>
        <rFont val="Calibri (Body)_x0000_"/>
      </rPr>
      <t>Endometrial</t>
    </r>
    <r>
      <rPr>
        <b/>
        <sz val="12"/>
        <color theme="9" tint="-0.249977111117893"/>
        <rFont val="Calibri"/>
        <family val="2"/>
        <scheme val="minor"/>
      </rPr>
      <t xml:space="preserve"> Endometrioid Adenocarcinoma (Code C24092)</t>
    </r>
  </si>
  <si>
    <r>
      <t xml:space="preserve">Intracystic </t>
    </r>
    <r>
      <rPr>
        <b/>
        <sz val="12"/>
        <color rgb="FFFF0000"/>
        <rFont val="Calibri (Body)_x0000_"/>
      </rPr>
      <t>Papillary</t>
    </r>
    <r>
      <rPr>
        <b/>
        <sz val="12"/>
        <color rgb="FF7030A0"/>
        <rFont val="Calibri"/>
        <family val="2"/>
        <scheme val="minor"/>
      </rPr>
      <t xml:space="preserve"> </t>
    </r>
    <r>
      <rPr>
        <b/>
        <sz val="12"/>
        <color rgb="FFFF0000"/>
        <rFont val="Calibri (Body)_x0000_"/>
      </rPr>
      <t>Breast</t>
    </r>
    <r>
      <rPr>
        <b/>
        <sz val="12"/>
        <color rgb="FF7030A0"/>
        <rFont val="Calibri"/>
        <family val="2"/>
        <scheme val="minor"/>
      </rPr>
      <t xml:space="preserve"> Carcinoma (Code C7645)</t>
    </r>
  </si>
  <si>
    <r>
      <t xml:space="preserve">Intraductal </t>
    </r>
    <r>
      <rPr>
        <b/>
        <sz val="12"/>
        <color rgb="FFFF0000"/>
        <rFont val="Calibri (Body)_x0000_"/>
      </rPr>
      <t>Prostate Carcinoma</t>
    </r>
    <r>
      <rPr>
        <b/>
        <sz val="12"/>
        <color rgb="FF7030A0"/>
        <rFont val="Calibri"/>
        <family val="2"/>
        <scheme val="minor"/>
      </rPr>
      <t xml:space="preserve"> (Code C161022); Intraductal </t>
    </r>
    <r>
      <rPr>
        <b/>
        <sz val="12"/>
        <color rgb="FFFF0000"/>
        <rFont val="Calibri (Body)_x0000_"/>
      </rPr>
      <t>Papillary</t>
    </r>
    <r>
      <rPr>
        <b/>
        <sz val="12"/>
        <color rgb="FF7030A0"/>
        <rFont val="Calibri"/>
        <family val="2"/>
        <scheme val="minor"/>
      </rPr>
      <t xml:space="preserve"> Adenocarcinoma </t>
    </r>
    <r>
      <rPr>
        <b/>
        <sz val="12"/>
        <color rgb="FFFF0000"/>
        <rFont val="Calibri (Body)_x0000_"/>
      </rPr>
      <t>with Invasion</t>
    </r>
    <r>
      <rPr>
        <b/>
        <sz val="12"/>
        <color rgb="FF7030A0"/>
        <rFont val="Calibri"/>
        <family val="2"/>
        <scheme val="minor"/>
      </rPr>
      <t xml:space="preserve"> (Code C7439); </t>
    </r>
    <r>
      <rPr>
        <b/>
        <sz val="12"/>
        <color rgb="FFFF0000"/>
        <rFont val="Calibri (Body)_x0000_"/>
      </rPr>
      <t>Ductal Breast Carcinoma In Situ</t>
    </r>
    <r>
      <rPr>
        <b/>
        <sz val="12"/>
        <color rgb="FF7030A0"/>
        <rFont val="Calibri"/>
        <family val="2"/>
        <scheme val="minor"/>
      </rPr>
      <t xml:space="preserve"> (Code C2924); Intraductal </t>
    </r>
    <r>
      <rPr>
        <b/>
        <sz val="12"/>
        <color rgb="FFFF0000"/>
        <rFont val="Calibri (Body)_x0000_"/>
      </rPr>
      <t>Papillary Breast</t>
    </r>
    <r>
      <rPr>
        <b/>
        <sz val="12"/>
        <color rgb="FF7030A0"/>
        <rFont val="Calibri"/>
        <family val="2"/>
        <scheme val="minor"/>
      </rPr>
      <t xml:space="preserve"> Carcinoma (Code C4190); Intraductal </t>
    </r>
    <r>
      <rPr>
        <b/>
        <sz val="12"/>
        <color rgb="FFFF0000"/>
        <rFont val="Calibri (Body)_x0000_"/>
      </rPr>
      <t>Cribriform Breast</t>
    </r>
    <r>
      <rPr>
        <b/>
        <sz val="12"/>
        <color rgb="FF7030A0"/>
        <rFont val="Calibri"/>
        <family val="2"/>
        <scheme val="minor"/>
      </rPr>
      <t xml:space="preserve"> Adenocarcinoma (Code C5138); 
Intraductal </t>
    </r>
    <r>
      <rPr>
        <b/>
        <sz val="12"/>
        <color rgb="FFFF0000"/>
        <rFont val="Calibri (Body)_x0000_"/>
      </rPr>
      <t>Non-Comedo Breast</t>
    </r>
    <r>
      <rPr>
        <b/>
        <sz val="12"/>
        <color rgb="FF7030A0"/>
        <rFont val="Calibri"/>
        <family val="2"/>
        <scheme val="minor"/>
      </rPr>
      <t xml:space="preserve"> Adenocarcinoma (Code C5137)</t>
    </r>
  </si>
  <si>
    <t>Intramucosal Adenocarcinoma (Code C95397)</t>
  </si>
  <si>
    <r>
      <t xml:space="preserve">Lobular </t>
    </r>
    <r>
      <rPr>
        <b/>
        <sz val="12"/>
        <color rgb="FFFF0000"/>
        <rFont val="Calibri (Body)_x0000_"/>
      </rPr>
      <t>Breast</t>
    </r>
    <r>
      <rPr>
        <b/>
        <sz val="12"/>
        <color rgb="FF7030A0"/>
        <rFont val="Calibri"/>
        <family val="2"/>
        <scheme val="minor"/>
      </rPr>
      <t xml:space="preserve"> Carcinoma (Code C3771)</t>
    </r>
  </si>
  <si>
    <r>
      <t xml:space="preserve">Benign </t>
    </r>
    <r>
      <rPr>
        <b/>
        <sz val="12"/>
        <color rgb="FFFF0000"/>
        <rFont val="Calibri (Body)_x0000_"/>
      </rPr>
      <t>Breast</t>
    </r>
    <r>
      <rPr>
        <b/>
        <sz val="12"/>
        <color rgb="FF7030A0"/>
        <rFont val="Calibri"/>
        <family val="2"/>
        <scheme val="minor"/>
      </rPr>
      <t xml:space="preserve"> Adenomyoepithelioma (Code C5144)</t>
    </r>
  </si>
  <si>
    <r>
      <t xml:space="preserve">Malignant </t>
    </r>
    <r>
      <rPr>
        <b/>
        <sz val="12"/>
        <color rgb="FFFF0000"/>
        <rFont val="Calibri (Body)_x0000_"/>
      </rPr>
      <t>Breast</t>
    </r>
    <r>
      <rPr>
        <b/>
        <sz val="12"/>
        <color rgb="FF7030A0"/>
        <rFont val="Calibri"/>
        <family val="2"/>
        <scheme val="minor"/>
      </rPr>
      <t xml:space="preserve"> Adenomyoepithelioma (Code C5143)</t>
    </r>
  </si>
  <si>
    <r>
      <rPr>
        <b/>
        <sz val="12"/>
        <color rgb="FFFF0000"/>
        <rFont val="Calibri (Body)_x0000_"/>
      </rPr>
      <t>Thyroid Gland</t>
    </r>
    <r>
      <rPr>
        <b/>
        <sz val="12"/>
        <color rgb="FF7030A0"/>
        <rFont val="Calibri"/>
        <family val="2"/>
        <scheme val="minor"/>
      </rPr>
      <t xml:space="preserve"> Medullary </t>
    </r>
    <r>
      <rPr>
        <b/>
        <sz val="12"/>
        <color rgb="FFFF0000"/>
        <rFont val="Calibri (Body)_x0000_"/>
      </rPr>
      <t>Carcinoma</t>
    </r>
    <r>
      <rPr>
        <b/>
        <sz val="12"/>
        <color rgb="FF7030A0"/>
        <rFont val="Calibri"/>
        <family val="2"/>
        <scheme val="minor"/>
      </rPr>
      <t xml:space="preserve"> </t>
    </r>
    <r>
      <rPr>
        <b/>
        <sz val="12"/>
        <color rgb="FFFF0000"/>
        <rFont val="Calibri (Body)_x0000_"/>
      </rPr>
      <t>with Amyloid Stroma</t>
    </r>
    <r>
      <rPr>
        <b/>
        <sz val="12"/>
        <color rgb="FF7030A0"/>
        <rFont val="Calibri"/>
        <family val="2"/>
        <scheme val="minor"/>
      </rPr>
      <t xml:space="preserve"> (Code C4193)</t>
    </r>
  </si>
  <si>
    <r>
      <rPr>
        <b/>
        <sz val="12"/>
        <color rgb="FFFF0000"/>
        <rFont val="Calibri (Body)_x0000_"/>
      </rPr>
      <t>Lung</t>
    </r>
    <r>
      <rPr>
        <b/>
        <sz val="12"/>
        <color rgb="FF7030A0"/>
        <rFont val="Calibri"/>
        <family val="2"/>
        <scheme val="minor"/>
      </rPr>
      <t xml:space="preserve"> Micropapillary Adenocarcinoma (Code C128847) [child of "Micropapillary </t>
    </r>
    <r>
      <rPr>
        <b/>
        <sz val="12"/>
        <color rgb="FFFF0000"/>
        <rFont val="Calibri (Body)_x0000_"/>
      </rPr>
      <t>Carcinoma</t>
    </r>
    <r>
      <rPr>
        <b/>
        <sz val="12"/>
        <color rgb="FF7030A0"/>
        <rFont val="Calibri"/>
        <family val="2"/>
        <scheme val="minor"/>
      </rPr>
      <t xml:space="preserve"> (Code C164144)"]; </t>
    </r>
    <r>
      <rPr>
        <b/>
        <sz val="12"/>
        <color rgb="FFFF0000"/>
        <rFont val="Calibri (Body)_x0000_"/>
      </rPr>
      <t>Colorectal</t>
    </r>
    <r>
      <rPr>
        <b/>
        <sz val="12"/>
        <color rgb="FF7030A0"/>
        <rFont val="Calibri"/>
        <family val="2"/>
        <scheme val="minor"/>
      </rPr>
      <t xml:space="preserve"> Micropapillary Adenocarcinoma (Code C96491) [child of "Micropapillary </t>
    </r>
    <r>
      <rPr>
        <b/>
        <sz val="12"/>
        <color rgb="FFFF0000"/>
        <rFont val="Calibri (Body)_x0000_"/>
      </rPr>
      <t>Carcinoma</t>
    </r>
    <r>
      <rPr>
        <b/>
        <sz val="12"/>
        <color rgb="FF7030A0"/>
        <rFont val="Calibri"/>
        <family val="2"/>
        <scheme val="minor"/>
      </rPr>
      <t xml:space="preserve"> (Code C164144)"]</t>
    </r>
  </si>
  <si>
    <r>
      <t xml:space="preserve">Mixed </t>
    </r>
    <r>
      <rPr>
        <b/>
        <sz val="12"/>
        <color rgb="FFFF0000"/>
        <rFont val="Calibri (Body)_x0000_"/>
      </rPr>
      <t>Cell</t>
    </r>
    <r>
      <rPr>
        <b/>
        <sz val="12"/>
        <color rgb="FF7030A0"/>
        <rFont val="Calibri"/>
        <family val="2"/>
        <scheme val="minor"/>
      </rPr>
      <t xml:space="preserve"> Adenocarcinoma (Code C4158) </t>
    </r>
    <r>
      <rPr>
        <b/>
        <sz val="12"/>
        <color rgb="FFFF0000"/>
        <rFont val="Calibri (Body)_x0000_"/>
      </rPr>
      <t>[Obsolete Concept]</t>
    </r>
    <r>
      <rPr>
        <b/>
        <sz val="12"/>
        <color rgb="FF7030A0"/>
        <rFont val="Calibri"/>
        <family val="2"/>
        <scheme val="minor"/>
      </rPr>
      <t xml:space="preserve">; </t>
    </r>
    <r>
      <rPr>
        <b/>
        <sz val="12"/>
        <color rgb="FFFF0000"/>
        <rFont val="Calibri (Body)_x0000_"/>
      </rPr>
      <t>Gastric</t>
    </r>
    <r>
      <rPr>
        <b/>
        <sz val="12"/>
        <color rgb="FF7030A0"/>
        <rFont val="Calibri"/>
        <family val="2"/>
        <scheme val="minor"/>
      </rPr>
      <t xml:space="preserve"> Mixed Adenocarcinoma (Code C67526); </t>
    </r>
    <r>
      <rPr>
        <b/>
        <sz val="12"/>
        <color rgb="FFFF0000"/>
        <rFont val="Calibri (Body)_x0000_"/>
      </rPr>
      <t>Endometrial</t>
    </r>
    <r>
      <rPr>
        <b/>
        <sz val="12"/>
        <color rgb="FF7030A0"/>
        <rFont val="Calibri"/>
        <family val="2"/>
        <scheme val="minor"/>
      </rPr>
      <t xml:space="preserve"> Mixed </t>
    </r>
    <r>
      <rPr>
        <b/>
        <sz val="12"/>
        <color rgb="FFFF0000"/>
        <rFont val="Calibri (Body)_x0000_"/>
      </rPr>
      <t>Cell</t>
    </r>
    <r>
      <rPr>
        <b/>
        <sz val="12"/>
        <color rgb="FF7030A0"/>
        <rFont val="Calibri"/>
        <family val="2"/>
        <scheme val="minor"/>
      </rPr>
      <t xml:space="preserve"> Adenocarcinoma (Code C40153); </t>
    </r>
    <r>
      <rPr>
        <b/>
        <sz val="12"/>
        <color rgb="FFFF0000"/>
        <rFont val="Calibri (Body)_x0000_"/>
      </rPr>
      <t>Bladder</t>
    </r>
    <r>
      <rPr>
        <b/>
        <sz val="12"/>
        <color rgb="FF7030A0"/>
        <rFont val="Calibri"/>
        <family val="2"/>
        <scheme val="minor"/>
      </rPr>
      <t xml:space="preserve"> Mixed Adenocarcinoma (Code C39839); </t>
    </r>
    <r>
      <rPr>
        <b/>
        <sz val="12"/>
        <color rgb="FFFF0000"/>
        <rFont val="Calibri (Body)_x0000_"/>
      </rPr>
      <t>Lung</t>
    </r>
    <r>
      <rPr>
        <b/>
        <sz val="12"/>
        <color rgb="FF7030A0"/>
        <rFont val="Calibri"/>
        <family val="2"/>
        <scheme val="minor"/>
      </rPr>
      <t xml:space="preserve"> Adenocarcinoma, Mixed </t>
    </r>
    <r>
      <rPr>
        <b/>
        <sz val="12"/>
        <color rgb="FFFF0000"/>
        <rFont val="Calibri (Body)_x0000_"/>
      </rPr>
      <t>Subtype</t>
    </r>
    <r>
      <rPr>
        <b/>
        <sz val="12"/>
        <color rgb="FF7030A0"/>
        <rFont val="Calibri"/>
        <family val="2"/>
        <scheme val="minor"/>
      </rPr>
      <t xml:space="preserve"> (Code C45508)</t>
    </r>
  </si>
  <si>
    <r>
      <t xml:space="preserve">Adenocarcinoma with Mixed </t>
    </r>
    <r>
      <rPr>
        <b/>
        <sz val="12"/>
        <color rgb="FFFF0000"/>
        <rFont val="Calibri (Body)_x0000_"/>
      </rPr>
      <t>Subtypes</t>
    </r>
    <r>
      <rPr>
        <b/>
        <sz val="12"/>
        <color theme="9" tint="-0.249977111117893"/>
        <rFont val="Calibri"/>
        <family val="2"/>
        <scheme val="minor"/>
      </rPr>
      <t xml:space="preserve"> of the Mouse </t>
    </r>
    <r>
      <rPr>
        <b/>
        <sz val="12"/>
        <color rgb="FFFF0000"/>
        <rFont val="Calibri (Body)_x0000_"/>
      </rPr>
      <t>Pulmonary System</t>
    </r>
    <r>
      <rPr>
        <b/>
        <sz val="12"/>
        <color theme="9" tint="-0.249977111117893"/>
        <rFont val="Calibri"/>
        <family val="2"/>
        <scheme val="minor"/>
      </rPr>
      <t xml:space="preserve"> (Code C21775)</t>
    </r>
  </si>
  <si>
    <r>
      <t xml:space="preserve">Moderately Differentiated Adenocarcinoma </t>
    </r>
    <r>
      <rPr>
        <b/>
        <sz val="12"/>
        <color rgb="FFFF0000"/>
        <rFont val="Calibri (Body)_x0000_"/>
      </rPr>
      <t>Cell</t>
    </r>
    <r>
      <rPr>
        <b/>
        <sz val="12"/>
        <color rgb="FF7030A0"/>
        <rFont val="Calibri"/>
        <family val="2"/>
        <scheme val="minor"/>
      </rPr>
      <t xml:space="preserve"> (Code C36797); Moderately Differentiated </t>
    </r>
    <r>
      <rPr>
        <b/>
        <sz val="12"/>
        <color rgb="FFFF0000"/>
        <rFont val="Calibri (Body)_x0000_"/>
      </rPr>
      <t>Prostate</t>
    </r>
    <r>
      <rPr>
        <b/>
        <sz val="12"/>
        <color rgb="FF7030A0"/>
        <rFont val="Calibri"/>
        <family val="2"/>
        <scheme val="minor"/>
      </rPr>
      <t xml:space="preserve"> Adenocarcinoma (Code C27906); </t>
    </r>
    <r>
      <rPr>
        <b/>
        <sz val="12"/>
        <color rgb="FFFF0000"/>
        <rFont val="Calibri (Body)_x0000_"/>
      </rPr>
      <t>Pancreatic</t>
    </r>
    <r>
      <rPr>
        <b/>
        <sz val="12"/>
        <color rgb="FF7030A0"/>
        <rFont val="Calibri"/>
        <family val="2"/>
        <scheme val="minor"/>
      </rPr>
      <t xml:space="preserve"> Moderately Differentiated </t>
    </r>
    <r>
      <rPr>
        <b/>
        <sz val="12"/>
        <color rgb="FFFF0000"/>
        <rFont val="Calibri (Body)_x0000_"/>
      </rPr>
      <t>Ductal</t>
    </r>
    <r>
      <rPr>
        <b/>
        <sz val="12"/>
        <color rgb="FF7030A0"/>
        <rFont val="Calibri"/>
        <family val="2"/>
        <scheme val="minor"/>
      </rPr>
      <t xml:space="preserve"> Adenocarcinoma (Code C95427)</t>
    </r>
  </si>
  <si>
    <r>
      <t xml:space="preserve">Poorly Differentiated </t>
    </r>
    <r>
      <rPr>
        <b/>
        <sz val="12"/>
        <color rgb="FFFF0000"/>
        <rFont val="Calibri (Body)_x0000_"/>
      </rPr>
      <t>Invasive</t>
    </r>
    <r>
      <rPr>
        <b/>
        <sz val="12"/>
        <color theme="9" tint="-0.249977111117893"/>
        <rFont val="Calibri"/>
        <family val="2"/>
        <scheme val="minor"/>
      </rPr>
      <t xml:space="preserve"> Adenocarcinoma of the Mouse </t>
    </r>
    <r>
      <rPr>
        <b/>
        <sz val="12"/>
        <color rgb="FFFF0000"/>
        <rFont val="Calibri (Body)_x0000_"/>
      </rPr>
      <t>Prostate Gland</t>
    </r>
    <r>
      <rPr>
        <b/>
        <sz val="12"/>
        <color theme="9" tint="-0.249977111117893"/>
        <rFont val="Calibri"/>
        <family val="2"/>
        <scheme val="minor"/>
      </rPr>
      <t xml:space="preserve"> (Code C21741)</t>
    </r>
  </si>
  <si>
    <r>
      <t xml:space="preserve">Poorly Differentiated Adenocarcinoma </t>
    </r>
    <r>
      <rPr>
        <b/>
        <sz val="12"/>
        <color rgb="FFFF0000"/>
        <rFont val="Calibri (Body)_x0000_"/>
      </rPr>
      <t>Cell</t>
    </r>
    <r>
      <rPr>
        <b/>
        <sz val="12"/>
        <color rgb="FF7030A0"/>
        <rFont val="Calibri"/>
        <family val="2"/>
        <scheme val="minor"/>
      </rPr>
      <t xml:space="preserve"> (Code C36798); Poorly Differentiated </t>
    </r>
    <r>
      <rPr>
        <b/>
        <sz val="12"/>
        <color rgb="FFFF0000"/>
        <rFont val="Calibri (Body)_x0000_"/>
      </rPr>
      <t>Prostate</t>
    </r>
    <r>
      <rPr>
        <b/>
        <sz val="12"/>
        <color rgb="FF7030A0"/>
        <rFont val="Calibri"/>
        <family val="2"/>
        <scheme val="minor"/>
      </rPr>
      <t xml:space="preserve"> Adenocarcinoma (Code C27916); </t>
    </r>
    <r>
      <rPr>
        <b/>
        <sz val="12"/>
        <color rgb="FFFF0000"/>
        <rFont val="Calibri (Body)_x0000_"/>
      </rPr>
      <t>Pancreatic</t>
    </r>
    <r>
      <rPr>
        <b/>
        <sz val="12"/>
        <color rgb="FF7030A0"/>
        <rFont val="Calibri"/>
        <family val="2"/>
        <scheme val="minor"/>
      </rPr>
      <t xml:space="preserve"> Poorly Differentiated </t>
    </r>
    <r>
      <rPr>
        <b/>
        <sz val="12"/>
        <color rgb="FFFF0000"/>
        <rFont val="Calibri (Body)_x0000_"/>
      </rPr>
      <t>Ductal</t>
    </r>
    <r>
      <rPr>
        <b/>
        <sz val="12"/>
        <color rgb="FF7030A0"/>
        <rFont val="Calibri"/>
        <family val="2"/>
        <scheme val="minor"/>
      </rPr>
      <t xml:space="preserve"> Adenocarcinoma (Code C95428)</t>
    </r>
  </si>
  <si>
    <r>
      <t xml:space="preserve">Well Differentiated </t>
    </r>
    <r>
      <rPr>
        <b/>
        <sz val="12"/>
        <color rgb="FFFF0000"/>
        <rFont val="Calibri (Body)_x0000_"/>
      </rPr>
      <t>Invasive</t>
    </r>
    <r>
      <rPr>
        <b/>
        <sz val="12"/>
        <color theme="9" tint="-0.249977111117893"/>
        <rFont val="Calibri"/>
        <family val="2"/>
        <scheme val="minor"/>
      </rPr>
      <t xml:space="preserve"> Adenocarcinoma of the Mouse </t>
    </r>
    <r>
      <rPr>
        <b/>
        <sz val="12"/>
        <color rgb="FFFF0000"/>
        <rFont val="Calibri (Body)_x0000_"/>
      </rPr>
      <t>Prostate Gland</t>
    </r>
    <r>
      <rPr>
        <b/>
        <sz val="12"/>
        <color theme="9" tint="-0.249977111117893"/>
        <rFont val="Calibri"/>
        <family val="2"/>
        <scheme val="minor"/>
      </rPr>
      <t xml:space="preserve"> (Code C29628)</t>
    </r>
  </si>
  <si>
    <r>
      <t xml:space="preserve">Well Differentiated Adenocarcinoma </t>
    </r>
    <r>
      <rPr>
        <b/>
        <sz val="12"/>
        <color rgb="FFFF0000"/>
        <rFont val="Calibri (Body)_x0000_"/>
      </rPr>
      <t>Cell</t>
    </r>
    <r>
      <rPr>
        <b/>
        <sz val="12"/>
        <color rgb="FF7030A0"/>
        <rFont val="Calibri"/>
        <family val="2"/>
        <scheme val="minor"/>
      </rPr>
      <t xml:space="preserve"> (Code C36796); Well Differentiated </t>
    </r>
    <r>
      <rPr>
        <b/>
        <sz val="12"/>
        <color rgb="FFFF0000"/>
        <rFont val="Calibri (Body)_x0000_"/>
      </rPr>
      <t>Prostate</t>
    </r>
    <r>
      <rPr>
        <b/>
        <sz val="12"/>
        <color rgb="FF7030A0"/>
        <rFont val="Calibri"/>
        <family val="2"/>
        <scheme val="minor"/>
      </rPr>
      <t xml:space="preserve"> Adenocarcinoma (Code C27905); </t>
    </r>
    <r>
      <rPr>
        <b/>
        <sz val="12"/>
        <color rgb="FFFF0000"/>
        <rFont val="Calibri (Body)_x0000_"/>
      </rPr>
      <t>Pancreatic</t>
    </r>
    <r>
      <rPr>
        <b/>
        <sz val="12"/>
        <color rgb="FF7030A0"/>
        <rFont val="Calibri"/>
        <family val="2"/>
        <scheme val="minor"/>
      </rPr>
      <t xml:space="preserve"> Well Differentiated </t>
    </r>
    <r>
      <rPr>
        <b/>
        <sz val="12"/>
        <color rgb="FFFF0000"/>
        <rFont val="Calibri (Body)_x0000_"/>
      </rPr>
      <t>Ductal</t>
    </r>
    <r>
      <rPr>
        <b/>
        <sz val="12"/>
        <color rgb="FF7030A0"/>
        <rFont val="Calibri"/>
        <family val="2"/>
        <scheme val="minor"/>
      </rPr>
      <t xml:space="preserve"> Adenocarcinoma (Code C95426)</t>
    </r>
  </si>
  <si>
    <r>
      <t xml:space="preserve">Mouse </t>
    </r>
    <r>
      <rPr>
        <b/>
        <sz val="12"/>
        <color rgb="FFFF0000"/>
        <rFont val="Calibri (Body)_x0000_"/>
      </rPr>
      <t>Fallopian Tube</t>
    </r>
    <r>
      <rPr>
        <b/>
        <sz val="12"/>
        <color theme="9" tint="-0.249977111117893"/>
        <rFont val="Calibri"/>
        <family val="2"/>
        <scheme val="minor"/>
      </rPr>
      <t xml:space="preserve"> Mucinous Adenocarcinoma (Code C24058); Mouse </t>
    </r>
    <r>
      <rPr>
        <b/>
        <sz val="12"/>
        <color rgb="FFFF0000"/>
        <rFont val="Calibri (Body)_x0000_"/>
      </rPr>
      <t>Endometrial</t>
    </r>
    <r>
      <rPr>
        <b/>
        <sz val="12"/>
        <color theme="9" tint="-0.249977111117893"/>
        <rFont val="Calibri"/>
        <family val="2"/>
        <scheme val="minor"/>
      </rPr>
      <t xml:space="preserve"> Mucinous Adenocarcinoma (Code C24093); Mucinous Adenocarcinoma of the Mouse </t>
    </r>
    <r>
      <rPr>
        <b/>
        <sz val="12"/>
        <color rgb="FFFF0000"/>
        <rFont val="Calibri (Body)_x0000_"/>
      </rPr>
      <t>Ovary</t>
    </r>
    <r>
      <rPr>
        <b/>
        <sz val="12"/>
        <color theme="9" tint="-0.249977111117893"/>
        <rFont val="Calibri"/>
        <family val="2"/>
        <scheme val="minor"/>
      </rPr>
      <t xml:space="preserve"> (Code C22768) </t>
    </r>
    <r>
      <rPr>
        <b/>
        <sz val="12"/>
        <color rgb="FFFF0000"/>
        <rFont val="Calibri (Body)_x0000_"/>
      </rPr>
      <t>[Retired Concept]</t>
    </r>
    <r>
      <rPr>
        <b/>
        <sz val="12"/>
        <color theme="9" tint="-0.249977111117893"/>
        <rFont val="Calibri"/>
        <family val="2"/>
        <scheme val="minor"/>
      </rPr>
      <t xml:space="preserve">; Mucinous Adenocarcinoma of the Mouse </t>
    </r>
    <r>
      <rPr>
        <b/>
        <sz val="12"/>
        <color rgb="FFFF0000"/>
        <rFont val="Calibri (Body)_x0000_"/>
      </rPr>
      <t>Intestinal Tract</t>
    </r>
    <r>
      <rPr>
        <b/>
        <sz val="12"/>
        <color theme="9" tint="-0.249977111117893"/>
        <rFont val="Calibri"/>
        <family val="2"/>
        <scheme val="minor"/>
      </rPr>
      <t xml:space="preserve"> (Code C22154)</t>
    </r>
  </si>
  <si>
    <r>
      <t xml:space="preserve">Adenocarcinoma with Neuroendocrine </t>
    </r>
    <r>
      <rPr>
        <b/>
        <sz val="12"/>
        <color rgb="FFFF0000"/>
        <rFont val="Calibri (Body)_x0000_"/>
      </rPr>
      <t>Differentiation</t>
    </r>
    <r>
      <rPr>
        <b/>
        <sz val="12"/>
        <color rgb="FF7030A0"/>
        <rFont val="Calibri"/>
        <family val="2"/>
        <scheme val="minor"/>
      </rPr>
      <t xml:space="preserve"> (Code C66745)</t>
    </r>
  </si>
  <si>
    <t>Papillary Adenocarcinoma (Code C2853)</t>
  </si>
  <si>
    <r>
      <t xml:space="preserve">Mouse </t>
    </r>
    <r>
      <rPr>
        <b/>
        <sz val="12"/>
        <color rgb="FFFF0000"/>
        <rFont val="Calibri (Body)_x0000_"/>
      </rPr>
      <t>Fallopian Tube</t>
    </r>
    <r>
      <rPr>
        <b/>
        <sz val="12"/>
        <color theme="9" tint="-0.249977111117893"/>
        <rFont val="Calibri"/>
        <family val="2"/>
        <scheme val="minor"/>
      </rPr>
      <t xml:space="preserve"> Papillary Adenocarcinoma (Code C24059); Papillary Adenocarcinoma of the Mouse </t>
    </r>
    <r>
      <rPr>
        <b/>
        <sz val="12"/>
        <color rgb="FFFF0000"/>
        <rFont val="Calibri (Body)_x0000_"/>
      </rPr>
      <t>Pulmonary System</t>
    </r>
    <r>
      <rPr>
        <b/>
        <sz val="12"/>
        <color theme="9" tint="-0.249977111117893"/>
        <rFont val="Calibri"/>
        <family val="2"/>
        <scheme val="minor"/>
      </rPr>
      <t xml:space="preserve"> (Code C21772); Papillary Adenocarcinoma of the Mouse </t>
    </r>
    <r>
      <rPr>
        <b/>
        <sz val="12"/>
        <color rgb="FFFF0000"/>
        <rFont val="Calibri (Body)_x0000_"/>
      </rPr>
      <t>Salivary Glands</t>
    </r>
    <r>
      <rPr>
        <b/>
        <sz val="12"/>
        <color theme="9" tint="-0.249977111117893"/>
        <rFont val="Calibri"/>
        <family val="2"/>
        <scheme val="minor"/>
      </rPr>
      <t xml:space="preserve"> (Code C23143)</t>
    </r>
  </si>
  <si>
    <r>
      <rPr>
        <b/>
        <sz val="12"/>
        <color rgb="FFFF0000"/>
        <rFont val="Calibri (Body)_x0000_"/>
      </rPr>
      <t>Prostate Acinar</t>
    </r>
    <r>
      <rPr>
        <b/>
        <sz val="12"/>
        <color rgb="FF7030A0"/>
        <rFont val="Calibri"/>
        <family val="2"/>
        <scheme val="minor"/>
      </rPr>
      <t xml:space="preserve"> Adenocarcinoma, Sarcomatoid </t>
    </r>
    <r>
      <rPr>
        <b/>
        <sz val="12"/>
        <color rgb="FFFF0000"/>
        <rFont val="Calibri (Body)_x0000_"/>
      </rPr>
      <t>Variant</t>
    </r>
    <r>
      <rPr>
        <b/>
        <sz val="12"/>
        <color rgb="FF7030A0"/>
        <rFont val="Calibri"/>
        <family val="2"/>
        <scheme val="minor"/>
      </rPr>
      <t xml:space="preserve"> (Code C5530)</t>
    </r>
  </si>
  <si>
    <t>Scirrhous Adenocarcinoma (Code C2928)</t>
  </si>
  <si>
    <t>Serous Adenocarcinoma (Code C40101)</t>
  </si>
  <si>
    <r>
      <t xml:space="preserve">Mouse </t>
    </r>
    <r>
      <rPr>
        <b/>
        <sz val="12"/>
        <color rgb="FFFF0000"/>
        <rFont val="Calibri (Body)_x0000_"/>
      </rPr>
      <t>Ovarian</t>
    </r>
    <r>
      <rPr>
        <b/>
        <sz val="12"/>
        <color theme="9" tint="-0.249977111117893"/>
        <rFont val="Calibri"/>
        <family val="2"/>
        <scheme val="minor"/>
      </rPr>
      <t xml:space="preserve"> Serous Adenocarcinoma (Code C33903); Mouse </t>
    </r>
    <r>
      <rPr>
        <b/>
        <sz val="12"/>
        <color rgb="FFFF0000"/>
        <rFont val="Calibri (Body)_x0000_"/>
      </rPr>
      <t>Fallopian Tube</t>
    </r>
    <r>
      <rPr>
        <b/>
        <sz val="12"/>
        <color theme="9" tint="-0.249977111117893"/>
        <rFont val="Calibri"/>
        <family val="2"/>
        <scheme val="minor"/>
      </rPr>
      <t xml:space="preserve"> Serous Adenocarcinoma (Code C24061); Serous Adenocarcinoma of the Mouse </t>
    </r>
    <r>
      <rPr>
        <b/>
        <sz val="12"/>
        <color rgb="FFFF0000"/>
        <rFont val="Calibri (Body)_x0000_"/>
      </rPr>
      <t>Ovary</t>
    </r>
    <r>
      <rPr>
        <b/>
        <sz val="12"/>
        <color theme="9" tint="-0.249977111117893"/>
        <rFont val="Calibri"/>
        <family val="2"/>
        <scheme val="minor"/>
      </rPr>
      <t xml:space="preserve"> (Code C22755) </t>
    </r>
    <r>
      <rPr>
        <b/>
        <sz val="12"/>
        <color rgb="FFFF0000"/>
        <rFont val="Calibri (Body)_x0000_"/>
      </rPr>
      <t>[Retired Concept]</t>
    </r>
  </si>
  <si>
    <r>
      <rPr>
        <b/>
        <sz val="12"/>
        <color rgb="FFFF0000"/>
        <rFont val="Calibri (Body)_x0000_"/>
      </rPr>
      <t>Ovarian</t>
    </r>
    <r>
      <rPr>
        <b/>
        <sz val="12"/>
        <color rgb="FF7030A0"/>
        <rFont val="Calibri"/>
        <family val="2"/>
        <scheme val="minor"/>
      </rPr>
      <t xml:space="preserve"> Serous </t>
    </r>
    <r>
      <rPr>
        <b/>
        <sz val="12"/>
        <color rgb="FFFF0000"/>
        <rFont val="Calibri (Body)_x0000_"/>
      </rPr>
      <t>Surface</t>
    </r>
    <r>
      <rPr>
        <b/>
        <sz val="12"/>
        <color rgb="FF7030A0"/>
        <rFont val="Calibri"/>
        <family val="2"/>
        <scheme val="minor"/>
      </rPr>
      <t xml:space="preserve"> Papillary Adenocarcinoma (Code C6256); </t>
    </r>
    <r>
      <rPr>
        <b/>
        <sz val="12"/>
        <color rgb="FFFF0000"/>
        <rFont val="Calibri (Body)_x0000_"/>
      </rPr>
      <t>Primary</t>
    </r>
    <r>
      <rPr>
        <b/>
        <sz val="12"/>
        <color rgb="FF7030A0"/>
        <rFont val="Calibri"/>
        <family val="2"/>
        <scheme val="minor"/>
      </rPr>
      <t xml:space="preserve"> </t>
    </r>
    <r>
      <rPr>
        <b/>
        <sz val="12"/>
        <color rgb="FFFF0000"/>
        <rFont val="Calibri (Body)_x0000_"/>
      </rPr>
      <t>Peritoneal</t>
    </r>
    <r>
      <rPr>
        <b/>
        <sz val="12"/>
        <color rgb="FF7030A0"/>
        <rFont val="Calibri"/>
        <family val="2"/>
        <scheme val="minor"/>
      </rPr>
      <t xml:space="preserve"> Serous Papillary Adenocarcinoma (Code C7695)</t>
    </r>
  </si>
  <si>
    <r>
      <rPr>
        <b/>
        <sz val="12"/>
        <color rgb="FFFF0000"/>
        <rFont val="Calibri (Body)_x0000_"/>
      </rPr>
      <t>Fallopian Tube</t>
    </r>
    <r>
      <rPr>
        <b/>
        <sz val="12"/>
        <color theme="9" tint="-0.249977111117893"/>
        <rFont val="Calibri"/>
        <family val="2"/>
        <scheme val="minor"/>
      </rPr>
      <t xml:space="preserve"> Papillary Serous Adenocarcinoma of Mouse (Code C24062); Papillary Serous Adenocarcinoma of the Mouse </t>
    </r>
    <r>
      <rPr>
        <b/>
        <sz val="12"/>
        <color rgb="FFFF0000"/>
        <rFont val="Calibri (Body)_x0000_"/>
      </rPr>
      <t>Ovary</t>
    </r>
    <r>
      <rPr>
        <b/>
        <sz val="12"/>
        <color theme="9" tint="-0.249977111117893"/>
        <rFont val="Calibri"/>
        <family val="2"/>
        <scheme val="minor"/>
      </rPr>
      <t xml:space="preserve"> (Code C22756) [Retired Concept]</t>
    </r>
  </si>
  <si>
    <r>
      <rPr>
        <b/>
        <sz val="12"/>
        <color rgb="FFFF0000"/>
        <rFont val="Calibri (Body)_x0000_"/>
      </rPr>
      <t>Colorectal</t>
    </r>
    <r>
      <rPr>
        <b/>
        <sz val="12"/>
        <color rgb="FF7030A0"/>
        <rFont val="Calibri"/>
        <family val="2"/>
        <scheme val="minor"/>
      </rPr>
      <t xml:space="preserve"> Serrated Adenocarcinoma (Code C96485)</t>
    </r>
  </si>
  <si>
    <r>
      <t xml:space="preserve">Signet Ring Cell Adenocarcinoma of the Rat </t>
    </r>
    <r>
      <rPr>
        <b/>
        <sz val="12"/>
        <color rgb="FFFF0000"/>
        <rFont val="Calibri (Body)_x0000_"/>
      </rPr>
      <t>Glandular Stomach</t>
    </r>
    <r>
      <rPr>
        <b/>
        <sz val="12"/>
        <color theme="8" tint="-0.249977111117893"/>
        <rFont val="Calibri"/>
        <family val="2"/>
        <scheme val="minor"/>
      </rPr>
      <t xml:space="preserve"> (Code C63891)</t>
    </r>
  </si>
  <si>
    <r>
      <t xml:space="preserve">Signet Ring Cell Adenocarcinoma of the Mouse </t>
    </r>
    <r>
      <rPr>
        <b/>
        <sz val="12"/>
        <color rgb="FFFF0000"/>
        <rFont val="Calibri (Body)_x0000_"/>
      </rPr>
      <t>Intestinal Tract</t>
    </r>
    <r>
      <rPr>
        <b/>
        <sz val="12"/>
        <color theme="9" tint="-0.249977111117893"/>
        <rFont val="Calibri"/>
        <family val="2"/>
        <scheme val="minor"/>
      </rPr>
      <t xml:space="preserve"> (Code C22156)</t>
    </r>
  </si>
  <si>
    <r>
      <t xml:space="preserve">Signet Ring Cell </t>
    </r>
    <r>
      <rPr>
        <b/>
        <sz val="12"/>
        <color rgb="FFFF0000"/>
        <rFont val="Calibri (Body)_x0000_"/>
      </rPr>
      <t>Carcinoma</t>
    </r>
    <r>
      <rPr>
        <b/>
        <sz val="12"/>
        <color rgb="FF7030A0"/>
        <rFont val="Calibri"/>
        <family val="2"/>
        <scheme val="minor"/>
      </rPr>
      <t xml:space="preserve"> (Code C3774) [Syn: Signet Ring Cell Adenocarcinoma]; Signet Ring Adenocarcinoma </t>
    </r>
    <r>
      <rPr>
        <b/>
        <sz val="12"/>
        <color rgb="FFFF0000"/>
        <rFont val="Calibri (Body)_x0000_"/>
      </rPr>
      <t>Cell</t>
    </r>
    <r>
      <rPr>
        <b/>
        <sz val="12"/>
        <color rgb="FF7030A0"/>
        <rFont val="Calibri"/>
        <family val="2"/>
        <scheme val="minor"/>
      </rPr>
      <t xml:space="preserve"> (Code C36777)</t>
    </r>
  </si>
  <si>
    <r>
      <t xml:space="preserve">Solid Adenocarcinoma of the Mouse </t>
    </r>
    <r>
      <rPr>
        <b/>
        <sz val="12"/>
        <color rgb="FFFF0000"/>
        <rFont val="Calibri (Body)_x0000_"/>
      </rPr>
      <t>Pulmonary System</t>
    </r>
    <r>
      <rPr>
        <b/>
        <sz val="12"/>
        <color theme="9" tint="-0.249977111117893"/>
        <rFont val="Calibri"/>
        <family val="2"/>
        <scheme val="minor"/>
      </rPr>
      <t xml:space="preserve"> (Code C21774)</t>
    </r>
  </si>
  <si>
    <r>
      <t xml:space="preserve">Solid </t>
    </r>
    <r>
      <rPr>
        <b/>
        <sz val="12"/>
        <color rgb="FFFF0000"/>
        <rFont val="Calibri (Body)_x0000_"/>
      </rPr>
      <t>Lung</t>
    </r>
    <r>
      <rPr>
        <b/>
        <sz val="12"/>
        <color rgb="FF7030A0"/>
        <rFont val="Calibri"/>
        <family val="2"/>
        <scheme val="minor"/>
      </rPr>
      <t xml:space="preserve"> Adenocarcinoma (Code C5651); </t>
    </r>
    <r>
      <rPr>
        <b/>
        <sz val="12"/>
        <color rgb="FFFF0000"/>
        <rFont val="Calibri (Body)_x0000_"/>
      </rPr>
      <t>Prostate Ductal</t>
    </r>
    <r>
      <rPr>
        <b/>
        <sz val="12"/>
        <color rgb="FF7030A0"/>
        <rFont val="Calibri"/>
        <family val="2"/>
        <scheme val="minor"/>
      </rPr>
      <t xml:space="preserve"> Adenocarcinoma, Solid </t>
    </r>
    <r>
      <rPr>
        <b/>
        <sz val="12"/>
        <color rgb="FFFF0000"/>
        <rFont val="Calibri (Body)_x0000_"/>
      </rPr>
      <t>Pattern</t>
    </r>
    <r>
      <rPr>
        <b/>
        <sz val="12"/>
        <color rgb="FF7030A0"/>
        <rFont val="Calibri"/>
        <family val="2"/>
        <scheme val="minor"/>
      </rPr>
      <t xml:space="preserve"> (Code C39897)</t>
    </r>
  </si>
  <si>
    <r>
      <t xml:space="preserve">Adenocarcinoma with Spindle </t>
    </r>
    <r>
      <rPr>
        <b/>
        <sz val="12"/>
        <color rgb="FFFF0000"/>
        <rFont val="Calibri (Body)_x0000_"/>
      </rPr>
      <t>Cell Metaplasia</t>
    </r>
    <r>
      <rPr>
        <b/>
        <sz val="12"/>
        <color rgb="FF7030A0"/>
        <rFont val="Calibri"/>
        <family val="2"/>
        <scheme val="minor"/>
      </rPr>
      <t xml:space="preserve"> (Code C4201); Adenocarcinoma Spindle </t>
    </r>
    <r>
      <rPr>
        <b/>
        <sz val="12"/>
        <color rgb="FFFF0000"/>
        <rFont val="Calibri (Body)_x0000_"/>
      </rPr>
      <t>Cell</t>
    </r>
    <r>
      <rPr>
        <b/>
        <sz val="12"/>
        <color rgb="FF7030A0"/>
        <rFont val="Calibri"/>
        <family val="2"/>
        <scheme val="minor"/>
      </rPr>
      <t xml:space="preserve"> (Code C37108); </t>
    </r>
    <r>
      <rPr>
        <b/>
        <sz val="12"/>
        <color rgb="FFFF0000"/>
        <rFont val="Calibri (Body)_x0000_"/>
      </rPr>
      <t>Endometrial Endometrioid</t>
    </r>
    <r>
      <rPr>
        <b/>
        <sz val="12"/>
        <color rgb="FF7030A0"/>
        <rFont val="Calibri"/>
        <family val="2"/>
        <scheme val="minor"/>
      </rPr>
      <t xml:space="preserve"> Adenocarcinoma with Spindle</t>
    </r>
    <r>
      <rPr>
        <b/>
        <sz val="12"/>
        <color rgb="FFFF0000"/>
        <rFont val="Calibri (Body)_x0000_"/>
      </rPr>
      <t xml:space="preserve">d Epithelial Cells </t>
    </r>
    <r>
      <rPr>
        <b/>
        <sz val="12"/>
        <color rgb="FF7030A0"/>
        <rFont val="Calibri"/>
        <family val="2"/>
        <scheme val="minor"/>
      </rPr>
      <t>(Code C27850)</t>
    </r>
  </si>
  <si>
    <r>
      <t xml:space="preserve">Adenocarcinoma </t>
    </r>
    <r>
      <rPr>
        <b/>
        <sz val="12"/>
        <color rgb="FFFF0000"/>
        <rFont val="Calibri (Body)_x0000_"/>
      </rPr>
      <t>with</t>
    </r>
    <r>
      <rPr>
        <b/>
        <sz val="12"/>
        <color rgb="FF7030A0"/>
        <rFont val="Calibri"/>
        <family val="2"/>
        <scheme val="minor"/>
      </rPr>
      <t xml:space="preserve"> Squamous </t>
    </r>
    <r>
      <rPr>
        <b/>
        <sz val="12"/>
        <color rgb="FFFF0000"/>
        <rFont val="Calibri (Body)_x0000_"/>
      </rPr>
      <t>Metaplasia</t>
    </r>
    <r>
      <rPr>
        <b/>
        <sz val="12"/>
        <color rgb="FF7030A0"/>
        <rFont val="Calibri"/>
        <family val="2"/>
        <scheme val="minor"/>
      </rPr>
      <t xml:space="preserve"> (Code C4200)</t>
    </r>
  </si>
  <si>
    <t>Trabecular Adenocarcinoma (Code C4068)</t>
  </si>
  <si>
    <r>
      <t xml:space="preserve">Mouse Trabecular </t>
    </r>
    <r>
      <rPr>
        <b/>
        <sz val="12"/>
        <color rgb="FFFF0000"/>
        <rFont val="Calibri (Body)_x0000_"/>
      </rPr>
      <t>Follicular</t>
    </r>
    <r>
      <rPr>
        <b/>
        <sz val="12"/>
        <color theme="9" tint="-0.249977111117893"/>
        <rFont val="Calibri"/>
        <family val="2"/>
        <scheme val="minor"/>
      </rPr>
      <t xml:space="preserve"> Adenocarcinoma (Code C24176)</t>
    </r>
  </si>
  <si>
    <t>Tubular Adenocarcinoma (Code C65192)</t>
  </si>
  <si>
    <r>
      <t xml:space="preserve">Tubular Adenocarcinoma of the Mouse </t>
    </r>
    <r>
      <rPr>
        <b/>
        <sz val="12"/>
        <color rgb="FFFF0000"/>
        <rFont val="Calibri (Body)_x0000_"/>
      </rPr>
      <t>Intestinal Tract</t>
    </r>
    <r>
      <rPr>
        <b/>
        <sz val="12"/>
        <color theme="9" tint="-0.249977111117893"/>
        <rFont val="Calibri"/>
        <family val="2"/>
        <scheme val="minor"/>
      </rPr>
      <t xml:space="preserve"> (Code C22153)</t>
    </r>
  </si>
  <si>
    <t>Tubulostromal Adenocarcinoma (Code C80356)</t>
  </si>
  <si>
    <t>Rat Tubulostromal Adenocarcinoma (Code C60523)</t>
  </si>
  <si>
    <r>
      <t xml:space="preserve">Mouse </t>
    </r>
    <r>
      <rPr>
        <b/>
        <sz val="12"/>
        <color rgb="FFFF0000"/>
        <rFont val="Calibri (Body)_x0000_"/>
      </rPr>
      <t>Ovarian</t>
    </r>
    <r>
      <rPr>
        <b/>
        <sz val="12"/>
        <color theme="9" tint="-0.249977111117893"/>
        <rFont val="Calibri"/>
        <family val="2"/>
        <scheme val="minor"/>
      </rPr>
      <t xml:space="preserve"> Tubulostromal Adenocarcinoma (Code C30047)</t>
    </r>
  </si>
  <si>
    <r>
      <rPr>
        <b/>
        <sz val="12"/>
        <color rgb="FFFF0000"/>
        <rFont val="Calibri (Body)_x0000_"/>
      </rPr>
      <t>Endometrial Endometrioid</t>
    </r>
    <r>
      <rPr>
        <b/>
        <sz val="12"/>
        <color rgb="FF7030A0"/>
        <rFont val="Calibri"/>
        <family val="2"/>
        <scheme val="minor"/>
      </rPr>
      <t xml:space="preserve"> Adenocarcinoma </t>
    </r>
    <r>
      <rPr>
        <b/>
        <sz val="12"/>
        <color rgb="FFFF0000"/>
        <rFont val="Calibri (Body)_x0000_"/>
      </rPr>
      <t>with</t>
    </r>
    <r>
      <rPr>
        <b/>
        <sz val="12"/>
        <color rgb="FF7030A0"/>
        <rFont val="Calibri"/>
        <family val="2"/>
        <scheme val="minor"/>
      </rPr>
      <t xml:space="preserve"> </t>
    </r>
    <r>
      <rPr>
        <b/>
        <sz val="12"/>
        <color rgb="FFFF0000"/>
        <rFont val="Calibri (Body)_x0000_"/>
      </rPr>
      <t>an</t>
    </r>
    <r>
      <rPr>
        <b/>
        <sz val="12"/>
        <color rgb="FF7030A0"/>
        <rFont val="Calibri"/>
        <family val="2"/>
        <scheme val="minor"/>
      </rPr>
      <t xml:space="preserve"> Undifferentiated </t>
    </r>
    <r>
      <rPr>
        <b/>
        <sz val="12"/>
        <color rgb="FFFF0000"/>
        <rFont val="Calibri (Body)_x0000_"/>
      </rPr>
      <t>Carcinomatous Component</t>
    </r>
    <r>
      <rPr>
        <b/>
        <sz val="12"/>
        <color rgb="FF7030A0"/>
        <rFont val="Calibri"/>
        <family val="2"/>
        <scheme val="minor"/>
      </rPr>
      <t xml:space="preserve"> (Code C27845)</t>
    </r>
  </si>
  <si>
    <t>Exact Match</t>
  </si>
  <si>
    <r>
      <rPr>
        <b/>
        <sz val="12"/>
        <color rgb="FFFF0000"/>
        <rFont val="Calibri (Body)_x0000_"/>
      </rPr>
      <t>Pancreatic</t>
    </r>
    <r>
      <rPr>
        <b/>
        <sz val="12"/>
        <color rgb="FF941100"/>
        <rFont val="Calibri"/>
        <family val="2"/>
        <scheme val="minor"/>
      </rPr>
      <t xml:space="preserve"> Insulinoma (Code C95598)</t>
    </r>
  </si>
  <si>
    <r>
      <rPr>
        <b/>
        <sz val="12"/>
        <color rgb="FFFF0000"/>
        <rFont val="Calibri (Body)_x0000_"/>
      </rPr>
      <t>Plasma Cell</t>
    </r>
    <r>
      <rPr>
        <b/>
        <sz val="12"/>
        <color rgb="FF941100"/>
        <rFont val="Calibri"/>
        <family val="2"/>
        <scheme val="minor"/>
      </rPr>
      <t xml:space="preserve"> Myeloma (Code C3242)</t>
    </r>
  </si>
  <si>
    <r>
      <rPr>
        <b/>
        <sz val="12"/>
        <color rgb="FFFF0000"/>
        <rFont val="Calibri (Body)_x0000_"/>
      </rPr>
      <t>Myoepithelial Tumor</t>
    </r>
    <r>
      <rPr>
        <b/>
        <sz val="12"/>
        <color rgb="FF941100"/>
        <rFont val="Calibri"/>
        <family val="2"/>
        <scheme val="minor"/>
      </rPr>
      <t xml:space="preserve"> (Code C40392); Myoepithelioma (Code C7071)</t>
    </r>
    <r>
      <rPr>
        <b/>
        <sz val="12"/>
        <color rgb="FFFF0000"/>
        <rFont val="Calibri"/>
        <family val="2"/>
        <scheme val="minor"/>
      </rPr>
      <t xml:space="preserve"> </t>
    </r>
    <r>
      <rPr>
        <b/>
        <sz val="12"/>
        <color rgb="FFFF0000"/>
        <rFont val="Calibri (Body)_x0000_"/>
      </rPr>
      <t>[Retired Concept]</t>
    </r>
  </si>
  <si>
    <r>
      <rPr>
        <b/>
        <sz val="12"/>
        <color rgb="FFFF0000"/>
        <rFont val="Calibri (Body)_x0000_"/>
      </rPr>
      <t>Adrenal Gland</t>
    </r>
    <r>
      <rPr>
        <b/>
        <sz val="12"/>
        <color rgb="FF941100"/>
        <rFont val="Calibri"/>
        <family val="2"/>
        <scheme val="minor"/>
      </rPr>
      <t xml:space="preserve"> Pheochromocytoma (Code C3326)</t>
    </r>
  </si>
  <si>
    <r>
      <rPr>
        <b/>
        <sz val="12"/>
        <color rgb="FFFF0000"/>
        <rFont val="Calibri (Body)_x0000_"/>
      </rPr>
      <t>Gonadal</t>
    </r>
    <r>
      <rPr>
        <b/>
        <sz val="12"/>
        <color rgb="FF941100"/>
        <rFont val="Calibri"/>
        <family val="2"/>
        <scheme val="minor"/>
      </rPr>
      <t xml:space="preserve"> Polyembryoma (Code C66776)</t>
    </r>
  </si>
  <si>
    <t>Synonym Match</t>
  </si>
  <si>
    <t>(No parental match found, but NCIt has histological subtypes and organ specific types.)</t>
  </si>
  <si>
    <t>Organ-specific Match</t>
  </si>
  <si>
    <r>
      <t xml:space="preserve">Experimental Organism </t>
    </r>
    <r>
      <rPr>
        <b/>
        <sz val="12"/>
        <color rgb="FFFF0000"/>
        <rFont val="Calibri (Body)_x0000_"/>
      </rPr>
      <t>Benign</t>
    </r>
    <r>
      <rPr>
        <b/>
        <sz val="12"/>
        <color theme="8" tint="-0.249977111117893"/>
        <rFont val="Calibri"/>
        <family val="2"/>
        <scheme val="minor"/>
      </rPr>
      <t xml:space="preserve"> Adenomyoepithelioma (Code C124607)</t>
    </r>
  </si>
  <si>
    <r>
      <t xml:space="preserve">Cementoma (Code C2933) </t>
    </r>
    <r>
      <rPr>
        <b/>
        <sz val="12"/>
        <color rgb="FFFF0000"/>
        <rFont val="Calibri (Body)_x0000_"/>
      </rPr>
      <t>Retired Concept</t>
    </r>
    <r>
      <rPr>
        <sz val="12"/>
        <color rgb="FF941100"/>
        <rFont val="Calibri"/>
        <family val="2"/>
        <scheme val="minor"/>
      </rPr>
      <t xml:space="preserve">  (See: </t>
    </r>
    <r>
      <rPr>
        <b/>
        <sz val="12"/>
        <color rgb="FFFF0000"/>
        <rFont val="Calibri (Body)_x0000_"/>
      </rPr>
      <t>Cementoblastoma (Code C4308)</t>
    </r>
    <r>
      <rPr>
        <sz val="12"/>
        <color rgb="FF941100"/>
        <rFont val="Calibri"/>
        <family val="2"/>
        <scheme val="minor"/>
      </rPr>
      <t>)</t>
    </r>
  </si>
  <si>
    <t>Malignant Placental Neoplasm (Code C3555) (Syn: deciduoma, malignant) [No "regular" deciduoma.]</t>
  </si>
  <si>
    <t>Retired Concept</t>
  </si>
  <si>
    <t>Desmoid-Type Fibromatosis (Code C9182) [Syn: Desmoid Tumor]; Periosteal Desmoid Tumor (Code C97065)</t>
  </si>
  <si>
    <r>
      <rPr>
        <b/>
        <sz val="12"/>
        <color rgb="FFFF0000"/>
        <rFont val="Calibri (Body)_x0000_"/>
      </rPr>
      <t>Serous</t>
    </r>
    <r>
      <rPr>
        <b/>
        <sz val="12"/>
        <color rgb="FF941100"/>
        <rFont val="Calibri"/>
        <family val="2"/>
        <scheme val="minor"/>
      </rPr>
      <t xml:space="preserve"> Endometrial Intraepithelial Carcinoma (Code C40152)</t>
    </r>
  </si>
  <si>
    <r>
      <t>Retired Concept</t>
    </r>
    <r>
      <rPr>
        <b/>
        <sz val="12"/>
        <color theme="1"/>
        <rFont val="Calibri (Body)_x0000_"/>
      </rPr>
      <t xml:space="preserve"> | </t>
    </r>
    <r>
      <rPr>
        <b/>
        <sz val="12"/>
        <color rgb="FF0070C0"/>
        <rFont val="Calibri (Body)_x0000_"/>
      </rPr>
      <t>Synonym Match</t>
    </r>
  </si>
  <si>
    <r>
      <t xml:space="preserve">Rat Fibroadenoma (Code C60401); Fibroadenoma of the Rat </t>
    </r>
    <r>
      <rPr>
        <b/>
        <sz val="12"/>
        <color rgb="FFFF0000"/>
        <rFont val="Calibri (Body)_x0000_"/>
      </rPr>
      <t>Mammary Gland</t>
    </r>
    <r>
      <rPr>
        <b/>
        <sz val="12"/>
        <color theme="8" tint="-0.249977111117893"/>
        <rFont val="Calibri"/>
        <family val="2"/>
        <scheme val="minor"/>
      </rPr>
      <t xml:space="preserve"> (Code C64040)</t>
    </r>
  </si>
  <si>
    <r>
      <rPr>
        <b/>
        <sz val="12"/>
        <color rgb="FFFF0000"/>
        <rFont val="Calibri (Body)_x0000_"/>
      </rPr>
      <t>Breast</t>
    </r>
    <r>
      <rPr>
        <b/>
        <sz val="12"/>
        <color rgb="FF941100"/>
        <rFont val="Calibri"/>
        <family val="2"/>
        <scheme val="minor"/>
      </rPr>
      <t xml:space="preserve"> Fibroadenoma (Code C3744); </t>
    </r>
    <r>
      <rPr>
        <b/>
        <sz val="12"/>
        <color rgb="FFFF0000"/>
        <rFont val="Calibri (Body)_x0000_"/>
      </rPr>
      <t>Anal Ectopic</t>
    </r>
    <r>
      <rPr>
        <b/>
        <sz val="12"/>
        <color rgb="FF941100"/>
        <rFont val="Calibri"/>
        <family val="2"/>
        <scheme val="minor"/>
      </rPr>
      <t xml:space="preserve"> Fibroadenoma (Code C139546); </t>
    </r>
    <r>
      <rPr>
        <b/>
        <sz val="12"/>
        <color rgb="FFFF0000"/>
        <rFont val="Calibri (Body)_x0000_"/>
      </rPr>
      <t>Vulvar Ectopic</t>
    </r>
    <r>
      <rPr>
        <b/>
        <sz val="12"/>
        <color rgb="FF941100"/>
        <rFont val="Calibri"/>
        <family val="2"/>
        <scheme val="minor"/>
      </rPr>
      <t xml:space="preserve"> Fibroadenoma (Code C128242); Fibroadenoma </t>
    </r>
    <r>
      <rPr>
        <b/>
        <sz val="12"/>
        <color rgb="FFFF0000"/>
        <rFont val="Calibri (Body)_x0000_"/>
      </rPr>
      <t>of Anogenital Mammary-Type Glands</t>
    </r>
    <r>
      <rPr>
        <b/>
        <sz val="12"/>
        <color rgb="FF941100"/>
        <rFont val="Calibri"/>
        <family val="2"/>
        <scheme val="minor"/>
      </rPr>
      <t xml:space="preserve"> (Code C139547)</t>
    </r>
  </si>
  <si>
    <r>
      <t xml:space="preserve">Fibroepithelial Polyp (Code C3337) [Syn: FIBROPAPILLOMA, </t>
    </r>
    <r>
      <rPr>
        <b/>
        <sz val="12"/>
        <color rgb="FFFF0000"/>
        <rFont val="Calibri (Body)_x0000_"/>
      </rPr>
      <t>BENIGN</t>
    </r>
    <r>
      <rPr>
        <b/>
        <sz val="12"/>
        <color rgb="FF941100"/>
        <rFont val="Calibri"/>
        <family val="2"/>
        <scheme val="minor"/>
      </rPr>
      <t>]</t>
    </r>
  </si>
  <si>
    <t>Partial Match</t>
  </si>
  <si>
    <r>
      <rPr>
        <b/>
        <sz val="12"/>
        <color rgb="FFFF0000"/>
        <rFont val="Calibri (Body)_x0000_"/>
      </rPr>
      <t>Focus</t>
    </r>
    <r>
      <rPr>
        <b/>
        <sz val="12"/>
        <color rgb="FF941100"/>
        <rFont val="Calibri"/>
        <family val="2"/>
        <scheme val="minor"/>
      </rPr>
      <t xml:space="preserve"> (Code C25511)</t>
    </r>
  </si>
  <si>
    <r>
      <t xml:space="preserve">Organ-specific Match </t>
    </r>
    <r>
      <rPr>
        <b/>
        <sz val="12"/>
        <color theme="1"/>
        <rFont val="Calibri (Body)_x0000_"/>
      </rPr>
      <t>|</t>
    </r>
    <r>
      <rPr>
        <b/>
        <sz val="12"/>
        <color rgb="FF7030A0"/>
        <rFont val="Calibri"/>
        <family val="2"/>
        <scheme val="minor"/>
      </rPr>
      <t xml:space="preserve"> </t>
    </r>
    <r>
      <rPr>
        <b/>
        <sz val="12"/>
        <color rgb="FF0070C0"/>
        <rFont val="Calibri (Body)_x0000_"/>
      </rPr>
      <t>Synonym Match</t>
    </r>
  </si>
  <si>
    <t>Chicken Hepatoma (Code C134558); Medaka Hepatoma (Code C134571); Rainbow Trout Hepatoma (Code C134573)</t>
  </si>
  <si>
    <t>Synonym Match with alternate term elsewhere in vocab</t>
  </si>
  <si>
    <r>
      <rPr>
        <b/>
        <sz val="12"/>
        <color rgb="FFFF0000"/>
        <rFont val="Calibri (Body)_x0000_"/>
      </rPr>
      <t>Intraductal</t>
    </r>
    <r>
      <rPr>
        <b/>
        <sz val="12"/>
        <color rgb="FF941100"/>
        <rFont val="Calibri"/>
        <family val="2"/>
        <scheme val="minor"/>
      </rPr>
      <t xml:space="preserve"> Proliferative Lesion of the Breast (Code C27942) [Syn: Mammary Intraepithelial Neoplasia, </t>
    </r>
    <r>
      <rPr>
        <b/>
        <sz val="12"/>
        <color rgb="FFFF0000"/>
        <rFont val="Calibri (Body)_x0000_"/>
      </rPr>
      <t>Ductal Type</t>
    </r>
    <r>
      <rPr>
        <b/>
        <sz val="12"/>
        <color rgb="FF941100"/>
        <rFont val="Calibri"/>
        <family val="2"/>
        <scheme val="minor"/>
      </rPr>
      <t>]</t>
    </r>
  </si>
  <si>
    <t>Obsolete Concept</t>
  </si>
  <si>
    <r>
      <rPr>
        <b/>
        <sz val="12"/>
        <color rgb="FFFF0000"/>
        <rFont val="Calibri (Body)_x0000_"/>
      </rPr>
      <t>Granular Cell Tumor</t>
    </r>
    <r>
      <rPr>
        <b/>
        <sz val="12"/>
        <color rgb="FF941100"/>
        <rFont val="Calibri"/>
        <family val="2"/>
        <scheme val="minor"/>
      </rPr>
      <t xml:space="preserve"> (Code C3474) [Syn: </t>
    </r>
    <r>
      <rPr>
        <b/>
        <sz val="12"/>
        <color rgb="FFFF0000"/>
        <rFont val="Calibri (Body)_x0000_"/>
      </rPr>
      <t>Granular Cell</t>
    </r>
    <r>
      <rPr>
        <b/>
        <sz val="12"/>
        <color rgb="FF941100"/>
        <rFont val="Calibri"/>
        <family val="2"/>
        <scheme val="minor"/>
      </rPr>
      <t xml:space="preserve"> Myoblastoma]</t>
    </r>
  </si>
  <si>
    <t>Partial Synonym Match</t>
  </si>
  <si>
    <r>
      <t xml:space="preserve">Primary Central Chondrosarcoma (Code C7155) [Syn: OSTEOCHONDROSARCOMA, </t>
    </r>
    <r>
      <rPr>
        <b/>
        <sz val="12"/>
        <color rgb="FFFF0000"/>
        <rFont val="Calibri (Body)_x0000_"/>
      </rPr>
      <t>MALIGNANT</t>
    </r>
    <r>
      <rPr>
        <b/>
        <sz val="12"/>
        <color rgb="FF941100"/>
        <rFont val="Calibri"/>
        <family val="2"/>
        <scheme val="minor"/>
      </rPr>
      <t>]</t>
    </r>
  </si>
  <si>
    <r>
      <rPr>
        <b/>
        <sz val="12"/>
        <color rgb="FF0070C0"/>
        <rFont val="Calibri (Body)_x0000_"/>
      </rPr>
      <t>Synonym Match</t>
    </r>
    <r>
      <rPr>
        <b/>
        <sz val="12"/>
        <color theme="1"/>
        <rFont val="Calibri (Body)_x0000_"/>
      </rPr>
      <t xml:space="preserve"> | </t>
    </r>
    <r>
      <rPr>
        <b/>
        <sz val="12"/>
        <color theme="8"/>
        <rFont val="Calibri (Body)_x0000_"/>
      </rPr>
      <t>Partial Synonym Match</t>
    </r>
  </si>
  <si>
    <r>
      <t xml:space="preserve">Bone Desmoplastic Fibroma (Code C3740) [Syn: OSTEOFIBROMA, </t>
    </r>
    <r>
      <rPr>
        <b/>
        <sz val="12"/>
        <color rgb="FFFF0000"/>
        <rFont val="Calibri (Body)_x0000_"/>
      </rPr>
      <t>BENIGN</t>
    </r>
    <r>
      <rPr>
        <b/>
        <sz val="12"/>
        <color rgb="FF941100"/>
        <rFont val="Calibri"/>
        <family val="2"/>
        <scheme val="minor"/>
      </rPr>
      <t>]</t>
    </r>
  </si>
  <si>
    <r>
      <rPr>
        <b/>
        <sz val="12"/>
        <color rgb="FFFF0000"/>
        <rFont val="Calibri (Body)_x0000_"/>
      </rPr>
      <t>Pineal Region Neoplasm</t>
    </r>
    <r>
      <rPr>
        <b/>
        <sz val="12"/>
        <color rgb="FF941100"/>
        <rFont val="Calibri"/>
        <family val="2"/>
        <scheme val="minor"/>
      </rPr>
      <t xml:space="preserve"> (Code C3328) [Syn: Pinealoma]; </t>
    </r>
    <r>
      <rPr>
        <b/>
        <sz val="12"/>
        <color rgb="FFFF0000"/>
        <rFont val="Calibri (Body)_x0000_"/>
      </rPr>
      <t>Pineocytoma</t>
    </r>
    <r>
      <rPr>
        <b/>
        <sz val="12"/>
        <color rgb="FF941100"/>
        <rFont val="Calibri"/>
        <family val="2"/>
        <scheme val="minor"/>
      </rPr>
      <t xml:space="preserve"> (Code C6966) [Syn: </t>
    </r>
    <r>
      <rPr>
        <b/>
        <sz val="12"/>
        <color rgb="FFFF0000"/>
        <rFont val="Calibri (Body)_x0000_"/>
      </rPr>
      <t>Benign</t>
    </r>
    <r>
      <rPr>
        <b/>
        <sz val="12"/>
        <color rgb="FF941100"/>
        <rFont val="Calibri"/>
        <family val="2"/>
        <scheme val="minor"/>
      </rPr>
      <t xml:space="preserve"> Pinealoma]</t>
    </r>
  </si>
  <si>
    <r>
      <t xml:space="preserve">Organ-specific Match </t>
    </r>
    <r>
      <rPr>
        <b/>
        <sz val="12"/>
        <color theme="1"/>
        <rFont val="Calibri (Body)_x0000_"/>
      </rPr>
      <t>|</t>
    </r>
    <r>
      <rPr>
        <b/>
        <sz val="12"/>
        <color rgb="FF7030A0"/>
        <rFont val="Calibri"/>
        <family val="2"/>
        <scheme val="minor"/>
      </rPr>
      <t xml:space="preserve"> </t>
    </r>
    <r>
      <rPr>
        <b/>
        <sz val="12"/>
        <color theme="8"/>
        <rFont val="Calibri (Body)_x0000_"/>
      </rPr>
      <t>Partial Match</t>
    </r>
  </si>
  <si>
    <r>
      <t xml:space="preserve">Giant Cell Tumor of </t>
    </r>
    <r>
      <rPr>
        <b/>
        <sz val="12"/>
        <color rgb="FFFF0000"/>
        <rFont val="Calibri (Body)_x0000_"/>
      </rPr>
      <t>Bone</t>
    </r>
    <r>
      <rPr>
        <b/>
        <sz val="12"/>
        <color rgb="FF941100"/>
        <rFont val="Calibri"/>
        <family val="2"/>
        <scheme val="minor"/>
      </rPr>
      <t xml:space="preserve"> (Code C121932) [Syn: Osteoclastoma]; Giant Cell Tumor </t>
    </r>
    <r>
      <rPr>
        <b/>
        <sz val="12"/>
        <color rgb="FFFF0000"/>
        <rFont val="Calibri (Body)_x0000_"/>
      </rPr>
      <t>of Soft Tissue</t>
    </r>
    <r>
      <rPr>
        <b/>
        <sz val="12"/>
        <color rgb="FF941100"/>
        <rFont val="Calibri"/>
        <family val="2"/>
        <scheme val="minor"/>
      </rPr>
      <t xml:space="preserve"> (Code C49107) [Syn: Osteoclastoma </t>
    </r>
    <r>
      <rPr>
        <b/>
        <sz val="12"/>
        <color rgb="FFFF0000"/>
        <rFont val="Calibri (Body)_x0000_"/>
      </rPr>
      <t>of Soft Tissue</t>
    </r>
    <r>
      <rPr>
        <b/>
        <sz val="12"/>
        <color rgb="FF941100"/>
        <rFont val="Calibri"/>
        <family val="2"/>
        <scheme val="minor"/>
      </rPr>
      <t>]</t>
    </r>
  </si>
  <si>
    <r>
      <rPr>
        <b/>
        <sz val="12"/>
        <color rgb="FFFF0000"/>
        <rFont val="Calibri (Body)_x0000_"/>
      </rPr>
      <t>Polar</t>
    </r>
    <r>
      <rPr>
        <b/>
        <sz val="12"/>
        <color rgb="FF941100"/>
        <rFont val="Calibri"/>
        <family val="2"/>
        <scheme val="minor"/>
      </rPr>
      <t xml:space="preserve"> Spongioblastoma (Code C66801) </t>
    </r>
    <r>
      <rPr>
        <b/>
        <sz val="12"/>
        <color rgb="FFFF0000"/>
        <rFont val="Calibri (Body)_x0000_"/>
      </rPr>
      <t>[Obsolete Concept]</t>
    </r>
  </si>
  <si>
    <r>
      <t>Obsolete Concept</t>
    </r>
    <r>
      <rPr>
        <b/>
        <sz val="12"/>
        <color theme="1"/>
        <rFont val="Calibri (Body)_x0000_"/>
      </rPr>
      <t xml:space="preserve"> | </t>
    </r>
    <r>
      <rPr>
        <b/>
        <sz val="12"/>
        <color theme="6"/>
        <rFont val="Calibri (Body)_x0000_"/>
      </rPr>
      <t>Partial Match</t>
    </r>
  </si>
  <si>
    <r>
      <rPr>
        <b/>
        <sz val="12"/>
        <color rgb="FFFF0000"/>
        <rFont val="Calibri (Body)_x0000_"/>
      </rPr>
      <t>Benign Synovial Neoplasm</t>
    </r>
    <r>
      <rPr>
        <b/>
        <sz val="12"/>
        <color rgb="FF941100"/>
        <rFont val="Calibri"/>
        <family val="2"/>
        <scheme val="minor"/>
      </rPr>
      <t xml:space="preserve"> (Code C3829) [Syn: </t>
    </r>
    <r>
      <rPr>
        <b/>
        <sz val="12"/>
        <color rgb="FFFF0000"/>
        <rFont val="Calibri (Body)_x0000_"/>
      </rPr>
      <t>Benign</t>
    </r>
    <r>
      <rPr>
        <b/>
        <sz val="12"/>
        <color rgb="FF941100"/>
        <rFont val="Calibri"/>
        <family val="2"/>
        <scheme val="minor"/>
      </rPr>
      <t xml:space="preserve"> Synovioma]</t>
    </r>
  </si>
  <si>
    <r>
      <rPr>
        <b/>
        <sz val="12"/>
        <color rgb="FFFF0000"/>
        <rFont val="Calibri (Body)_x0000_"/>
      </rPr>
      <t>Trichoblastoma</t>
    </r>
    <r>
      <rPr>
        <b/>
        <sz val="12"/>
        <color rgb="FF941100"/>
        <rFont val="Calibri"/>
        <family val="2"/>
        <scheme val="minor"/>
      </rPr>
      <t xml:space="preserve"> (Code C27132) [Syn: Trichoepithelioma]; Trichoepithelioma (Code C4111) </t>
    </r>
    <r>
      <rPr>
        <b/>
        <sz val="12"/>
        <color rgb="FFFF0000"/>
        <rFont val="Calibri (Body)_x0000_"/>
      </rPr>
      <t>[Retired Concept]</t>
    </r>
  </si>
  <si>
    <t>Match Category</t>
  </si>
  <si>
    <t>(No match found.) ** subtype exist though **</t>
  </si>
  <si>
    <t>How many per match category?</t>
  </si>
  <si>
    <t>Sum</t>
  </si>
  <si>
    <t>Percentage in each category</t>
  </si>
  <si>
    <t>Mouse Term Match Category</t>
  </si>
  <si>
    <r>
      <t xml:space="preserve">Mouse </t>
    </r>
    <r>
      <rPr>
        <b/>
        <sz val="12"/>
        <color rgb="FFFF0000"/>
        <rFont val="Calibri (Body)_x0000_"/>
      </rPr>
      <t>Plasma Cell</t>
    </r>
    <r>
      <rPr>
        <b/>
        <sz val="12"/>
        <color theme="9" tint="-0.249977111117893"/>
        <rFont val="Calibri"/>
        <family val="2"/>
        <scheme val="minor"/>
      </rPr>
      <t xml:space="preserve"> Myeloma (Code C125417)</t>
    </r>
  </si>
  <si>
    <r>
      <t>Exact Match</t>
    </r>
    <r>
      <rPr>
        <b/>
        <sz val="12"/>
        <color theme="1"/>
        <rFont val="Calibri (Body)_x0000_"/>
      </rPr>
      <t xml:space="preserve"> | </t>
    </r>
    <r>
      <rPr>
        <b/>
        <sz val="12"/>
        <color rgb="FFFF0000"/>
        <rFont val="Calibri (Body)_x0000_"/>
      </rPr>
      <t>Retired Concept</t>
    </r>
  </si>
  <si>
    <t>Exact Match (except it is plural)</t>
  </si>
  <si>
    <r>
      <t>Exact Match</t>
    </r>
    <r>
      <rPr>
        <b/>
        <sz val="12"/>
        <color theme="1"/>
        <rFont val="Calibri (Body)_x0000_"/>
      </rPr>
      <t xml:space="preserve"> | </t>
    </r>
    <r>
      <rPr>
        <b/>
        <sz val="12"/>
        <color rgb="FF7030A0"/>
        <rFont val="Calibri (Body)_x0000_"/>
      </rPr>
      <t>Organ-specific Match</t>
    </r>
  </si>
  <si>
    <t>"Schwannoma of Mouse Skin" is not a child of "Mouse Schwannoma". Why not?</t>
  </si>
  <si>
    <r>
      <t>Organ-specific Match</t>
    </r>
    <r>
      <rPr>
        <b/>
        <sz val="12"/>
        <color theme="1"/>
        <rFont val="Calibri (Body)_x0000_"/>
      </rPr>
      <t xml:space="preserve"> | </t>
    </r>
    <r>
      <rPr>
        <b/>
        <sz val="12"/>
        <color rgb="FFFF0000"/>
        <rFont val="Calibri (Body)_x0000_"/>
      </rPr>
      <t>Retired Concept</t>
    </r>
  </si>
  <si>
    <r>
      <t xml:space="preserve">Prostatic Intraepithelial Neoplasia of the Mouse </t>
    </r>
    <r>
      <rPr>
        <b/>
        <sz val="12"/>
        <color rgb="FFFF0000"/>
        <rFont val="Calibri (Body)_x0000_"/>
      </rPr>
      <t>Prostate Gland</t>
    </r>
    <r>
      <rPr>
        <b/>
        <sz val="12"/>
        <color theme="9" tint="-0.249977111117893"/>
        <rFont val="Calibri"/>
        <family val="2"/>
        <scheme val="minor"/>
      </rPr>
      <t xml:space="preserve"> (Code C21728)</t>
    </r>
    <r>
      <rPr>
        <b/>
        <sz val="12"/>
        <color rgb="FFFF0000"/>
        <rFont val="Calibri (Body)_x0000_"/>
      </rPr>
      <t xml:space="preserve"> [Redundant!]</t>
    </r>
  </si>
  <si>
    <t>Having "Prostatic" and "Prostate Gland" both in this mouse term is not necessary.</t>
  </si>
  <si>
    <r>
      <t xml:space="preserve">Mouse </t>
    </r>
    <r>
      <rPr>
        <b/>
        <sz val="12"/>
        <color rgb="FFFF0000"/>
        <rFont val="Calibri (Body)_x0000_"/>
      </rPr>
      <t>Ovarian</t>
    </r>
    <r>
      <rPr>
        <b/>
        <sz val="12"/>
        <color theme="9" tint="-0.249977111117893"/>
        <rFont val="Calibri"/>
        <family val="2"/>
        <scheme val="minor"/>
      </rPr>
      <t xml:space="preserve"> Hemangiosarcoma (Code C30055); Hemangiosarcoma of the Mouse </t>
    </r>
    <r>
      <rPr>
        <b/>
        <sz val="12"/>
        <color rgb="FFFF0000"/>
        <rFont val="Calibri (Body)_x0000_"/>
      </rPr>
      <t>Skin</t>
    </r>
    <r>
      <rPr>
        <b/>
        <sz val="12"/>
        <color theme="9" tint="-0.249977111117893"/>
        <rFont val="Calibri"/>
        <family val="2"/>
        <scheme val="minor"/>
      </rPr>
      <t xml:space="preserve"> (Code C21841); Hemangiosarcoma of the Mouse </t>
    </r>
    <r>
      <rPr>
        <b/>
        <sz val="12"/>
        <color rgb="FFFF0000"/>
        <rFont val="Calibri (Body)_x0000_"/>
      </rPr>
      <t>Blood Vessel</t>
    </r>
    <r>
      <rPr>
        <b/>
        <sz val="12"/>
        <color theme="9" tint="-0.249977111117893"/>
        <rFont val="Calibri"/>
        <family val="2"/>
        <scheme val="minor"/>
      </rPr>
      <t xml:space="preserve"> (Code C22921); Hemangiosarcoma of the Mouse </t>
    </r>
    <r>
      <rPr>
        <b/>
        <sz val="12"/>
        <color rgb="FFFF0000"/>
        <rFont val="Calibri (Body)_x0000_"/>
      </rPr>
      <t>Intestinal Tract</t>
    </r>
    <r>
      <rPr>
        <b/>
        <sz val="12"/>
        <color theme="9" tint="-0.249977111117893"/>
        <rFont val="Calibri"/>
        <family val="2"/>
        <scheme val="minor"/>
      </rPr>
      <t xml:space="preserve"> (Code C22161)</t>
    </r>
  </si>
  <si>
    <t>Why is this mouse term plural?</t>
  </si>
  <si>
    <r>
      <t xml:space="preserve">Mouse </t>
    </r>
    <r>
      <rPr>
        <b/>
        <sz val="12"/>
        <color rgb="FFFF0000"/>
        <rFont val="Calibri (Body)_x0000_"/>
      </rPr>
      <t>Uterine Mullerian</t>
    </r>
    <r>
      <rPr>
        <b/>
        <sz val="12"/>
        <color theme="9" tint="-0.249977111117893"/>
        <rFont val="Calibri"/>
        <family val="2"/>
        <scheme val="minor"/>
      </rPr>
      <t xml:space="preserve"> Adenosarcoma (Code C24104)</t>
    </r>
  </si>
  <si>
    <r>
      <t>Partial Match</t>
    </r>
    <r>
      <rPr>
        <b/>
        <sz val="12"/>
        <color theme="1"/>
        <rFont val="Calibri (Body)_x0000_"/>
      </rPr>
      <t xml:space="preserve"> | </t>
    </r>
    <r>
      <rPr>
        <b/>
        <sz val="12"/>
        <color rgb="FF7030A0"/>
        <rFont val="Calibri (Body)_x0000_"/>
      </rPr>
      <t>Organ-specific Match</t>
    </r>
  </si>
  <si>
    <t>Organ/Tissue specific terms but no more generic parental term</t>
  </si>
  <si>
    <r>
      <t xml:space="preserve">Mouse </t>
    </r>
    <r>
      <rPr>
        <b/>
        <sz val="12"/>
        <color rgb="FFFF0000"/>
        <rFont val="Calibri (Body)_x0000_"/>
      </rPr>
      <t xml:space="preserve">Adrenal Cortical </t>
    </r>
    <r>
      <rPr>
        <b/>
        <sz val="12"/>
        <color theme="9" tint="-0.249977111117893"/>
        <rFont val="Calibri (Body)_x0000_"/>
      </rPr>
      <t>Adenoma</t>
    </r>
    <r>
      <rPr>
        <b/>
        <sz val="12"/>
        <color theme="9" tint="-0.249977111117893"/>
        <rFont val="Calibri"/>
        <family val="2"/>
        <scheme val="minor"/>
      </rPr>
      <t xml:space="preserve">, Clear Cell (Code C22996); Clear Cell Adenoma of the Mouse </t>
    </r>
    <r>
      <rPr>
        <b/>
        <sz val="12"/>
        <color rgb="FFFF0000"/>
        <rFont val="Calibri (Body)_x0000_"/>
      </rPr>
      <t>Salivary Glands</t>
    </r>
    <r>
      <rPr>
        <b/>
        <sz val="12"/>
        <color theme="9" tint="-0.249977111117893"/>
        <rFont val="Calibri"/>
        <family val="2"/>
        <scheme val="minor"/>
      </rPr>
      <t xml:space="preserve"> (Code C23134)</t>
    </r>
  </si>
  <si>
    <t>Exact or Synonym Matches</t>
  </si>
  <si>
    <t>The word "cell" added in for Mouse version</t>
  </si>
  <si>
    <t>Organ/Tissue specific terms but no more generic parental term for the Mouse version</t>
  </si>
  <si>
    <t>Organ/Tissue specific terms but no more generic parental term for the Mouse version  |  Extra adjective in the term for the Mouse version</t>
  </si>
  <si>
    <t>Organ/Tissue specific terms but no more generic parental term for the Mouse version  |  Extra word(s) in the Mouse version</t>
  </si>
  <si>
    <t>Extra word(s) in the Mouse version</t>
  </si>
  <si>
    <t>MMHCdb tumorclassification_key</t>
  </si>
  <si>
    <t>MMHCdb parent tumor classification</t>
  </si>
  <si>
    <t>MMHCdb tumor classification</t>
  </si>
  <si>
    <t xml:space="preserve">tumor classification from MMHCdb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</si>
</sst>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0">
    <font>
      <sz val="12"/>
      <color theme="1"/>
      <name val="Calibri"/>
      <family val="2"/>
      <scheme val="minor"/>
    </font>
    <font>
      <b/>
      <sz val="12"/>
      <color theme="1"/>
      <name val="Calibri"/>
      <family val="2"/>
      <scheme val="minor"/>
    </font>
    <font>
      <b/>
      <u/>
      <sz val="12"/>
      <color theme="1"/>
      <name val="Calibri"/>
      <family val="2"/>
      <scheme val="minor"/>
    </font>
    <font>
      <b/>
      <sz val="12"/>
      <color rgb="FF800000"/>
      <name val="Calibri"/>
      <family val="2"/>
      <scheme val="minor"/>
    </font>
    <font>
      <sz val="12"/>
      <color rgb="FF000000"/>
      <name val="Calibri"/>
      <family val="2"/>
      <scheme val="minor"/>
    </font>
    <font>
      <b/>
      <sz val="12"/>
      <color rgb="FF000000"/>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b/>
      <i/>
      <sz val="12"/>
      <color theme="1"/>
      <name val="Calibri"/>
      <family val="2"/>
      <scheme val="minor"/>
    </font>
    <font>
      <b/>
      <sz val="12"/>
      <color rgb="FF800000"/>
      <name val="Calibri"/>
      <family val="2"/>
      <scheme val="minor"/>
    </font>
    <font>
      <sz val="12"/>
      <color rgb="FFFF0000"/>
      <name val="Calibri"/>
      <family val="2"/>
      <scheme val="minor"/>
    </font>
    <font>
      <b/>
      <sz val="12"/>
      <color rgb="FF0070C0"/>
      <name val="Calibri"/>
      <family val="2"/>
      <scheme val="minor"/>
    </font>
    <font>
      <sz val="12"/>
      <color rgb="FF0070C0"/>
      <name val="Calibri"/>
      <family val="2"/>
      <scheme val="minor"/>
    </font>
    <font>
      <b/>
      <sz val="12"/>
      <color rgb="FF00B050"/>
      <name val="Calibri"/>
      <family val="2"/>
      <scheme val="minor"/>
    </font>
    <font>
      <sz val="12"/>
      <color rgb="FF00B050"/>
      <name val="Calibri"/>
      <family val="2"/>
      <scheme val="minor"/>
    </font>
    <font>
      <b/>
      <sz val="12"/>
      <color rgb="FF7030A0"/>
      <name val="Calibri"/>
      <family val="2"/>
      <scheme val="minor"/>
    </font>
    <font>
      <sz val="12"/>
      <color rgb="FF7030A0"/>
      <name val="Calibri"/>
      <family val="2"/>
      <scheme val="minor"/>
    </font>
    <font>
      <b/>
      <sz val="12"/>
      <color rgb="FF941100"/>
      <name val="Calibri"/>
      <family val="2"/>
      <scheme val="minor"/>
    </font>
    <font>
      <sz val="12"/>
      <color rgb="FF941100"/>
      <name val="Calibri"/>
      <family val="2"/>
      <scheme val="minor"/>
    </font>
    <font>
      <b/>
      <sz val="12"/>
      <color theme="9" tint="-0.249977111117893"/>
      <name val="Calibri"/>
      <family val="2"/>
      <scheme val="minor"/>
    </font>
    <font>
      <b/>
      <sz val="12"/>
      <color theme="8" tint="-0.249977111117893"/>
      <name val="Calibri"/>
      <family val="2"/>
      <scheme val="minor"/>
    </font>
    <font>
      <b/>
      <sz val="12"/>
      <color rgb="FFFF0000"/>
      <name val="Calibri (Body)_x0000_"/>
    </font>
    <font>
      <sz val="12"/>
      <color rgb="FFFF0000"/>
      <name val="Calibri (Body)_x0000_"/>
    </font>
    <font>
      <b/>
      <sz val="12"/>
      <color rgb="FFFF0000"/>
      <name val="Calibri"/>
      <family val="2"/>
      <scheme val="minor"/>
    </font>
    <font>
      <b/>
      <sz val="12"/>
      <color theme="7"/>
      <name val="Calibri (Body)_x0000_"/>
    </font>
    <font>
      <b/>
      <sz val="12"/>
      <color rgb="FFC00000"/>
      <name val="Calibri (Body)_x0000_"/>
    </font>
    <font>
      <b/>
      <sz val="12"/>
      <color rgb="FFFF0000"/>
      <name val="Calibri (Body)"/>
    </font>
    <font>
      <b/>
      <sz val="12"/>
      <color theme="7"/>
      <name val="Calibri"/>
      <family val="2"/>
      <scheme val="minor"/>
    </font>
    <font>
      <b/>
      <sz val="12"/>
      <color rgb="FF0096FF"/>
      <name val="Calibri"/>
      <family val="2"/>
      <scheme val="minor"/>
    </font>
    <font>
      <b/>
      <sz val="12"/>
      <color rgb="FF008F00"/>
      <name val="Calibri"/>
      <family val="2"/>
      <scheme val="minor"/>
    </font>
    <font>
      <b/>
      <sz val="12"/>
      <color rgb="FF0070C0"/>
      <name val="Calibri (Body)_x0000_"/>
    </font>
    <font>
      <b/>
      <sz val="12"/>
      <color theme="1"/>
      <name val="Calibri (Body)_x0000_"/>
    </font>
    <font>
      <b/>
      <sz val="12"/>
      <color rgb="FF92D050"/>
      <name val="Calibri"/>
      <family val="2"/>
      <scheme val="minor"/>
    </font>
    <font>
      <b/>
      <sz val="12"/>
      <color theme="8"/>
      <name val="Calibri"/>
      <family val="2"/>
      <scheme val="minor"/>
    </font>
    <font>
      <b/>
      <sz val="12"/>
      <color theme="8"/>
      <name val="Calibri (Body)_x0000_"/>
    </font>
    <font>
      <b/>
      <sz val="12"/>
      <color rgb="FF941100"/>
      <name val="Calibri (Body)_x0000_"/>
    </font>
    <font>
      <b/>
      <sz val="12"/>
      <color theme="6"/>
      <name val="Calibri (Body)_x0000_"/>
    </font>
    <font>
      <b/>
      <sz val="12"/>
      <color rgb="FF7030A0"/>
      <name val="Calibri (Body)_x0000_"/>
    </font>
    <font>
      <b/>
      <sz val="12"/>
      <color theme="9" tint="-0.249977111117893"/>
      <name val="Calibri (Body)_x0000_"/>
    </font>
  </fonts>
  <fills count="10">
    <fill>
      <patternFill patternType="none"/>
    </fill>
    <fill>
      <patternFill patternType="gray125"/>
    </fill>
    <fill>
      <patternFill patternType="solid">
        <fgColor theme="3" tint="0.79998168889431442"/>
        <bgColor indexed="64"/>
      </patternFill>
    </fill>
    <fill>
      <patternFill patternType="solid">
        <fgColor theme="9" tint="0.39997558519241921"/>
        <bgColor indexed="64"/>
      </patternFill>
    </fill>
    <fill>
      <patternFill patternType="solid">
        <fgColor theme="3" tint="0.79998168889431442"/>
        <bgColor rgb="FF000000"/>
      </patternFill>
    </fill>
    <fill>
      <patternFill patternType="solid">
        <fgColor rgb="FFFFFF00"/>
        <bgColor indexed="64"/>
      </patternFill>
    </fill>
    <fill>
      <patternFill patternType="solid">
        <fgColor theme="1"/>
        <bgColor indexed="64"/>
      </patternFill>
    </fill>
    <fill>
      <patternFill patternType="solid">
        <fgColor theme="0" tint="-0.249977111117893"/>
        <bgColor indexed="64"/>
      </patternFill>
    </fill>
    <fill>
      <patternFill patternType="solid">
        <fgColor rgb="FFFFFF00"/>
        <bgColor rgb="FF000000"/>
      </patternFill>
    </fill>
    <fill>
      <patternFill patternType="solid">
        <fgColor theme="0" tint="-0.14999847407452621"/>
        <bgColor indexed="64"/>
      </patternFill>
    </fill>
  </fills>
  <borders count="15">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style="medium">
        <color auto="1"/>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0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82">
    <xf numFmtId="0" fontId="0" fillId="0" borderId="0" xfId="0"/>
    <xf numFmtId="0" fontId="2" fillId="0" borderId="0" xfId="0" applyFont="1" applyBorder="1" applyAlignment="1">
      <alignment horizontal="center"/>
    </xf>
    <xf numFmtId="0" fontId="2" fillId="0" borderId="0" xfId="0" applyFont="1" applyBorder="1" applyAlignment="1"/>
    <xf numFmtId="0" fontId="2" fillId="0" borderId="0" xfId="0" applyFont="1" applyFill="1" applyBorder="1" applyAlignment="1">
      <alignment horizontal="left"/>
    </xf>
    <xf numFmtId="0" fontId="0" fillId="0" borderId="0" xfId="0" applyBorder="1" applyAlignment="1">
      <alignment horizontal="center" vertical="center"/>
    </xf>
    <xf numFmtId="0" fontId="0" fillId="0" borderId="0" xfId="0" applyBorder="1" applyAlignment="1">
      <alignment vertical="center"/>
    </xf>
    <xf numFmtId="0" fontId="0" fillId="0" borderId="0" xfId="0" applyFill="1" applyBorder="1" applyAlignment="1">
      <alignment horizontal="left" vertical="center"/>
    </xf>
    <xf numFmtId="0" fontId="0" fillId="2" borderId="0" xfId="0" applyFill="1" applyBorder="1" applyAlignment="1">
      <alignment horizontal="left" vertical="center"/>
    </xf>
    <xf numFmtId="0" fontId="0" fillId="2" borderId="0" xfId="0" applyFill="1" applyBorder="1" applyAlignment="1">
      <alignment vertical="center" wrapText="1"/>
    </xf>
    <xf numFmtId="0" fontId="0" fillId="0" borderId="0" xfId="0" applyFill="1" applyBorder="1" applyAlignment="1">
      <alignment vertical="center" wrapText="1"/>
    </xf>
    <xf numFmtId="0" fontId="1" fillId="2" borderId="0" xfId="0" applyFont="1" applyFill="1" applyBorder="1" applyAlignment="1">
      <alignment horizontal="left" vertical="center"/>
    </xf>
    <xf numFmtId="0" fontId="0" fillId="0" borderId="0" xfId="0" applyFill="1" applyBorder="1" applyAlignment="1">
      <alignment wrapText="1"/>
    </xf>
    <xf numFmtId="0" fontId="3" fillId="0" borderId="0" xfId="0" applyFont="1" applyFill="1" applyBorder="1" applyAlignment="1">
      <alignment horizontal="left" vertical="center"/>
    </xf>
    <xf numFmtId="0" fontId="0" fillId="3" borderId="0" xfId="0" applyFill="1" applyBorder="1" applyAlignment="1">
      <alignment horizontal="left" vertical="center"/>
    </xf>
    <xf numFmtId="0" fontId="4" fillId="2" borderId="0" xfId="0" applyFont="1" applyFill="1" applyBorder="1" applyAlignment="1">
      <alignment horizontal="left" vertical="center"/>
    </xf>
    <xf numFmtId="0" fontId="5" fillId="2" borderId="0" xfId="0" applyFont="1" applyFill="1" applyBorder="1" applyAlignment="1">
      <alignment horizontal="left" vertical="center"/>
    </xf>
    <xf numFmtId="0" fontId="3" fillId="2" borderId="0" xfId="0" applyFont="1" applyFill="1" applyBorder="1" applyAlignment="1">
      <alignment horizontal="left" vertical="center"/>
    </xf>
    <xf numFmtId="0" fontId="0" fillId="0" borderId="0" xfId="0" applyFill="1" applyBorder="1" applyAlignment="1">
      <alignment horizontal="left"/>
    </xf>
    <xf numFmtId="0" fontId="0" fillId="2" borderId="0" xfId="0" applyFill="1" applyBorder="1" applyAlignment="1">
      <alignment horizontal="left"/>
    </xf>
    <xf numFmtId="0" fontId="5" fillId="4" borderId="0" xfId="0" applyFont="1" applyFill="1" applyBorder="1" applyAlignment="1">
      <alignment horizontal="left" vertical="center"/>
    </xf>
    <xf numFmtId="0" fontId="3" fillId="4" borderId="0" xfId="0" applyFont="1" applyFill="1" applyBorder="1" applyAlignment="1">
      <alignment horizontal="left" vertical="center" wrapText="1"/>
    </xf>
    <xf numFmtId="0" fontId="0" fillId="0" borderId="2" xfId="0" applyFill="1" applyBorder="1" applyAlignment="1">
      <alignment horizontal="left" vertical="center"/>
    </xf>
    <xf numFmtId="0" fontId="5" fillId="2" borderId="2" xfId="0" applyFont="1" applyFill="1" applyBorder="1" applyAlignment="1">
      <alignment horizontal="left" vertical="center"/>
    </xf>
    <xf numFmtId="0" fontId="0" fillId="0" borderId="2" xfId="0" applyFill="1" applyBorder="1" applyAlignment="1">
      <alignment wrapText="1"/>
    </xf>
    <xf numFmtId="0" fontId="0" fillId="0" borderId="3" xfId="0" applyFill="1" applyBorder="1" applyAlignment="1">
      <alignment wrapText="1"/>
    </xf>
    <xf numFmtId="0" fontId="0" fillId="0" borderId="5" xfId="0" applyFill="1" applyBorder="1" applyAlignment="1">
      <alignment horizontal="left" vertical="center"/>
    </xf>
    <xf numFmtId="0" fontId="1" fillId="2" borderId="5" xfId="0" applyFont="1" applyFill="1" applyBorder="1" applyAlignment="1">
      <alignment horizontal="left" vertical="center"/>
    </xf>
    <xf numFmtId="0" fontId="0" fillId="0" borderId="5" xfId="0" applyFill="1" applyBorder="1" applyAlignment="1">
      <alignment wrapText="1"/>
    </xf>
    <xf numFmtId="0" fontId="0" fillId="0" borderId="6" xfId="0" applyFill="1" applyBorder="1" applyAlignment="1">
      <alignment wrapText="1"/>
    </xf>
    <xf numFmtId="0" fontId="4" fillId="0" borderId="0" xfId="0" applyFont="1" applyFill="1" applyBorder="1" applyAlignment="1">
      <alignment horizontal="left" vertical="center"/>
    </xf>
    <xf numFmtId="0" fontId="4" fillId="3" borderId="0" xfId="0" applyFont="1" applyFill="1" applyBorder="1" applyAlignment="1">
      <alignment horizontal="left" vertical="center"/>
    </xf>
    <xf numFmtId="0" fontId="3" fillId="3" borderId="0" xfId="0" applyFont="1" applyFill="1" applyBorder="1" applyAlignment="1">
      <alignment horizontal="left" vertical="center"/>
    </xf>
    <xf numFmtId="0" fontId="4" fillId="2" borderId="2" xfId="0" applyFont="1" applyFill="1" applyBorder="1" applyAlignment="1">
      <alignment horizontal="left" vertical="center"/>
    </xf>
    <xf numFmtId="0" fontId="0" fillId="2" borderId="2" xfId="0" applyFill="1" applyBorder="1" applyAlignment="1">
      <alignment horizontal="left" vertical="center"/>
    </xf>
    <xf numFmtId="0" fontId="4" fillId="0" borderId="5" xfId="0" applyFont="1" applyFill="1" applyBorder="1" applyAlignment="1">
      <alignment horizontal="left" vertical="center"/>
    </xf>
    <xf numFmtId="0" fontId="4" fillId="2" borderId="5" xfId="0" applyFont="1" applyFill="1" applyBorder="1" applyAlignment="1">
      <alignment horizontal="left" vertical="center"/>
    </xf>
    <xf numFmtId="0" fontId="1" fillId="2" borderId="2" xfId="0" applyFont="1" applyFill="1" applyBorder="1" applyAlignment="1">
      <alignment horizontal="left" vertical="center"/>
    </xf>
    <xf numFmtId="0" fontId="4" fillId="0" borderId="0" xfId="0" applyFont="1" applyBorder="1" applyAlignment="1">
      <alignment horizontal="center" vertical="center"/>
    </xf>
    <xf numFmtId="0" fontId="4" fillId="0" borderId="0" xfId="0" applyFont="1" applyBorder="1" applyAlignment="1">
      <alignment vertical="center"/>
    </xf>
    <xf numFmtId="0" fontId="0" fillId="0" borderId="2" xfId="0" applyFill="1" applyBorder="1" applyAlignment="1">
      <alignment vertical="center" wrapText="1"/>
    </xf>
    <xf numFmtId="0" fontId="0" fillId="0" borderId="3" xfId="0" applyFill="1" applyBorder="1" applyAlignment="1">
      <alignment vertical="center" wrapText="1"/>
    </xf>
    <xf numFmtId="0" fontId="3" fillId="0" borderId="5" xfId="0" applyFont="1" applyFill="1" applyBorder="1" applyAlignment="1">
      <alignment horizontal="left" vertical="center"/>
    </xf>
    <xf numFmtId="0" fontId="0" fillId="0" borderId="5" xfId="0" applyFill="1" applyBorder="1" applyAlignment="1">
      <alignment vertical="center" wrapText="1"/>
    </xf>
    <xf numFmtId="0" fontId="0" fillId="0" borderId="6" xfId="0" applyFill="1" applyBorder="1" applyAlignment="1">
      <alignment vertical="center" wrapText="1"/>
    </xf>
    <xf numFmtId="0" fontId="0" fillId="0" borderId="2" xfId="0" applyBorder="1" applyAlignment="1">
      <alignment horizontal="center" vertical="center"/>
    </xf>
    <xf numFmtId="0" fontId="0" fillId="0" borderId="2" xfId="0" applyBorder="1" applyAlignment="1">
      <alignment vertical="center"/>
    </xf>
    <xf numFmtId="0" fontId="8" fillId="2" borderId="0" xfId="0" applyFont="1" applyFill="1" applyBorder="1" applyAlignment="1">
      <alignment horizontal="left" vertical="center"/>
    </xf>
    <xf numFmtId="0" fontId="1" fillId="2" borderId="0" xfId="0" applyFont="1" applyFill="1" applyBorder="1"/>
    <xf numFmtId="0" fontId="1" fillId="2" borderId="7" xfId="0" applyFont="1" applyFill="1" applyBorder="1"/>
    <xf numFmtId="0" fontId="8" fillId="2" borderId="2" xfId="0" applyFont="1" applyFill="1" applyBorder="1" applyAlignment="1">
      <alignment horizontal="left" vertical="center"/>
    </xf>
    <xf numFmtId="0" fontId="10" fillId="2" borderId="5" xfId="0" applyFont="1" applyFill="1" applyBorder="1" applyAlignment="1">
      <alignment horizontal="left" vertical="center"/>
    </xf>
    <xf numFmtId="0" fontId="0" fillId="0" borderId="0" xfId="0" applyFill="1" applyBorder="1"/>
    <xf numFmtId="0" fontId="0" fillId="0" borderId="0" xfId="0" applyFill="1"/>
    <xf numFmtId="0" fontId="0" fillId="5" borderId="0" xfId="0" applyFill="1"/>
    <xf numFmtId="0" fontId="0" fillId="0" borderId="8" xfId="0" applyFill="1" applyBorder="1" applyAlignment="1">
      <alignment horizontal="center" vertical="center"/>
    </xf>
    <xf numFmtId="0" fontId="4" fillId="0" borderId="0" xfId="0" applyFont="1" applyBorder="1"/>
    <xf numFmtId="0" fontId="0" fillId="0" borderId="8" xfId="0" applyFill="1" applyBorder="1" applyAlignment="1">
      <alignment horizontal="center"/>
    </xf>
    <xf numFmtId="0" fontId="1" fillId="0" borderId="9" xfId="0" applyFont="1" applyBorder="1"/>
    <xf numFmtId="0" fontId="1" fillId="0" borderId="9" xfId="0" applyFont="1" applyBorder="1" applyAlignment="1">
      <alignment vertical="top"/>
    </xf>
    <xf numFmtId="0" fontId="0" fillId="0" borderId="0" xfId="0" applyAlignment="1">
      <alignment vertical="top"/>
    </xf>
    <xf numFmtId="0" fontId="14" fillId="0" borderId="9" xfId="0" applyFont="1" applyBorder="1" applyAlignment="1">
      <alignment vertical="top"/>
    </xf>
    <xf numFmtId="0" fontId="15" fillId="0" borderId="9" xfId="0" applyFont="1" applyBorder="1" applyAlignment="1">
      <alignment vertical="top"/>
    </xf>
    <xf numFmtId="0" fontId="15" fillId="0" borderId="0" xfId="0" applyFont="1" applyAlignment="1">
      <alignment vertical="top"/>
    </xf>
    <xf numFmtId="0" fontId="18" fillId="0" borderId="9" xfId="0" applyFont="1" applyBorder="1" applyAlignment="1">
      <alignment vertical="top"/>
    </xf>
    <xf numFmtId="0" fontId="19" fillId="0" borderId="9" xfId="0" applyFont="1" applyBorder="1" applyAlignment="1">
      <alignment vertical="top"/>
    </xf>
    <xf numFmtId="0" fontId="19" fillId="0" borderId="0" xfId="0" applyFont="1" applyAlignment="1">
      <alignment vertical="top"/>
    </xf>
    <xf numFmtId="0" fontId="18" fillId="5" borderId="9" xfId="0" applyFont="1" applyFill="1" applyBorder="1" applyAlignment="1">
      <alignment vertical="top"/>
    </xf>
    <xf numFmtId="0" fontId="15" fillId="5" borderId="9" xfId="0" applyFont="1" applyFill="1" applyBorder="1" applyAlignment="1">
      <alignment vertical="top"/>
    </xf>
    <xf numFmtId="0" fontId="19" fillId="5" borderId="9" xfId="0" applyFont="1" applyFill="1" applyBorder="1" applyAlignment="1">
      <alignment vertical="top"/>
    </xf>
    <xf numFmtId="0" fontId="13" fillId="0" borderId="9" xfId="0" applyFont="1" applyBorder="1" applyAlignment="1">
      <alignment vertical="top"/>
    </xf>
    <xf numFmtId="0" fontId="0" fillId="0" borderId="0" xfId="0" applyAlignment="1">
      <alignment horizontal="center" vertical="top"/>
    </xf>
    <xf numFmtId="0" fontId="17" fillId="6" borderId="9" xfId="0" applyFont="1" applyFill="1" applyBorder="1" applyAlignment="1">
      <alignment vertical="top"/>
    </xf>
    <xf numFmtId="0" fontId="20" fillId="0" borderId="9" xfId="0" applyFont="1" applyBorder="1" applyAlignment="1">
      <alignment vertical="top"/>
    </xf>
    <xf numFmtId="0" fontId="21" fillId="0" borderId="9" xfId="0" applyFont="1" applyBorder="1" applyAlignment="1">
      <alignment vertical="top" wrapText="1"/>
    </xf>
    <xf numFmtId="0" fontId="1" fillId="0" borderId="9" xfId="0" applyFont="1" applyBorder="1" applyAlignment="1">
      <alignment horizontal="center" vertical="top"/>
    </xf>
    <xf numFmtId="0" fontId="1" fillId="0" borderId="9" xfId="0" applyFont="1" applyBorder="1" applyAlignment="1">
      <alignment horizontal="left" vertical="top"/>
    </xf>
    <xf numFmtId="0" fontId="12" fillId="0" borderId="9" xfId="0" applyFont="1" applyBorder="1" applyAlignment="1">
      <alignment horizontal="left" vertical="top"/>
    </xf>
    <xf numFmtId="0" fontId="16" fillId="0" borderId="9" xfId="0" applyFont="1" applyBorder="1" applyAlignment="1">
      <alignment horizontal="left" vertical="top"/>
    </xf>
    <xf numFmtId="0" fontId="20" fillId="0" borderId="9" xfId="0" applyFont="1" applyBorder="1" applyAlignment="1">
      <alignment horizontal="left" vertical="top"/>
    </xf>
    <xf numFmtId="0" fontId="21" fillId="0" borderId="9" xfId="0" applyFont="1" applyBorder="1" applyAlignment="1">
      <alignment horizontal="left" vertical="top"/>
    </xf>
    <xf numFmtId="0" fontId="13" fillId="0" borderId="10" xfId="0" applyFont="1" applyBorder="1" applyAlignment="1">
      <alignment vertical="top"/>
    </xf>
    <xf numFmtId="0" fontId="17" fillId="6" borderId="10" xfId="0" applyFont="1" applyFill="1" applyBorder="1" applyAlignment="1">
      <alignment vertical="top"/>
    </xf>
    <xf numFmtId="0" fontId="20" fillId="0" borderId="10" xfId="0" applyFont="1" applyBorder="1" applyAlignment="1">
      <alignment vertical="top"/>
    </xf>
    <xf numFmtId="0" fontId="21" fillId="0" borderId="10" xfId="0" applyFont="1" applyBorder="1" applyAlignment="1">
      <alignment vertical="top"/>
    </xf>
    <xf numFmtId="0" fontId="13" fillId="0" borderId="12" xfId="0" applyFont="1" applyBorder="1" applyAlignment="1">
      <alignment vertical="top"/>
    </xf>
    <xf numFmtId="0" fontId="17" fillId="0" borderId="12" xfId="0" applyFont="1" applyBorder="1" applyAlignment="1">
      <alignment vertical="top"/>
    </xf>
    <xf numFmtId="0" fontId="20" fillId="0" borderId="12" xfId="0" applyFont="1" applyBorder="1" applyAlignment="1">
      <alignment vertical="top"/>
    </xf>
    <xf numFmtId="0" fontId="21" fillId="0" borderId="12" xfId="0" applyFont="1" applyBorder="1" applyAlignment="1">
      <alignment vertical="top"/>
    </xf>
    <xf numFmtId="0" fontId="13" fillId="0" borderId="11" xfId="0" applyFont="1" applyBorder="1" applyAlignment="1">
      <alignment vertical="top"/>
    </xf>
    <xf numFmtId="0" fontId="17" fillId="0" borderId="11" xfId="0" applyFont="1" applyBorder="1" applyAlignment="1">
      <alignment vertical="top"/>
    </xf>
    <xf numFmtId="0" fontId="20" fillId="0" borderId="11" xfId="0" applyFont="1" applyBorder="1" applyAlignment="1">
      <alignment vertical="top"/>
    </xf>
    <xf numFmtId="0" fontId="21" fillId="0" borderId="11" xfId="0" applyFont="1" applyBorder="1" applyAlignment="1">
      <alignment vertical="top"/>
    </xf>
    <xf numFmtId="0" fontId="24" fillId="0" borderId="11" xfId="0" applyFont="1" applyBorder="1" applyAlignment="1">
      <alignment vertical="top"/>
    </xf>
    <xf numFmtId="0" fontId="21" fillId="0" borderId="9" xfId="0" applyFont="1" applyBorder="1" applyAlignment="1">
      <alignment vertical="top"/>
    </xf>
    <xf numFmtId="0" fontId="16" fillId="0" borderId="11" xfId="0" applyFont="1" applyBorder="1" applyAlignment="1">
      <alignment vertical="top"/>
    </xf>
    <xf numFmtId="0" fontId="21" fillId="0" borderId="11" xfId="0" applyFont="1" applyBorder="1" applyAlignment="1">
      <alignment vertical="top" wrapText="1"/>
    </xf>
    <xf numFmtId="0" fontId="16" fillId="0" borderId="11" xfId="0" applyFont="1" applyBorder="1" applyAlignment="1">
      <alignment vertical="top" wrapText="1"/>
    </xf>
    <xf numFmtId="0" fontId="20" fillId="0" borderId="9" xfId="0" applyFont="1" applyBorder="1" applyAlignment="1">
      <alignment vertical="top" wrapText="1"/>
    </xf>
    <xf numFmtId="0" fontId="24" fillId="5" borderId="9" xfId="0" applyFont="1" applyFill="1" applyBorder="1" applyAlignment="1">
      <alignment vertical="top"/>
    </xf>
    <xf numFmtId="0" fontId="13" fillId="5" borderId="11" xfId="0" applyFont="1" applyFill="1" applyBorder="1" applyAlignment="1">
      <alignment vertical="top"/>
    </xf>
    <xf numFmtId="0" fontId="16" fillId="5" borderId="11" xfId="0" applyFont="1" applyFill="1" applyBorder="1" applyAlignment="1">
      <alignment vertical="top"/>
    </xf>
    <xf numFmtId="0" fontId="20" fillId="5" borderId="11" xfId="0" applyFont="1" applyFill="1" applyBorder="1" applyAlignment="1">
      <alignment vertical="top"/>
    </xf>
    <xf numFmtId="0" fontId="17" fillId="5" borderId="11" xfId="0" applyFont="1" applyFill="1" applyBorder="1" applyAlignment="1">
      <alignment vertical="top"/>
    </xf>
    <xf numFmtId="0" fontId="13" fillId="5" borderId="12" xfId="0" applyFont="1" applyFill="1" applyBorder="1" applyAlignment="1">
      <alignment vertical="top"/>
    </xf>
    <xf numFmtId="0" fontId="17" fillId="5" borderId="12" xfId="0" applyFont="1" applyFill="1" applyBorder="1" applyAlignment="1">
      <alignment vertical="top"/>
    </xf>
    <xf numFmtId="0" fontId="13" fillId="0" borderId="0" xfId="0" applyFont="1" applyAlignment="1">
      <alignment vertical="top"/>
    </xf>
    <xf numFmtId="0" fontId="17" fillId="0" borderId="0" xfId="0" applyFont="1" applyAlignment="1">
      <alignment vertical="top"/>
    </xf>
    <xf numFmtId="0" fontId="20" fillId="0" borderId="0" xfId="0" applyFont="1" applyAlignment="1">
      <alignment vertical="top"/>
    </xf>
    <xf numFmtId="0" fontId="21" fillId="0" borderId="0" xfId="0" applyFont="1" applyAlignment="1">
      <alignment vertical="top"/>
    </xf>
    <xf numFmtId="0" fontId="21" fillId="0" borderId="12" xfId="0" applyFont="1" applyBorder="1" applyAlignment="1">
      <alignment vertical="top" wrapText="1"/>
    </xf>
    <xf numFmtId="0" fontId="13" fillId="5" borderId="9" xfId="0" applyFont="1" applyFill="1" applyBorder="1" applyAlignment="1">
      <alignment vertical="top"/>
    </xf>
    <xf numFmtId="0" fontId="16" fillId="5" borderId="12" xfId="0" applyFont="1" applyFill="1" applyBorder="1" applyAlignment="1">
      <alignment vertical="top"/>
    </xf>
    <xf numFmtId="0" fontId="16" fillId="5" borderId="11" xfId="0" applyFont="1" applyFill="1" applyBorder="1" applyAlignment="1">
      <alignment vertical="top" wrapText="1"/>
    </xf>
    <xf numFmtId="0" fontId="13" fillId="5" borderId="10" xfId="0" applyFont="1" applyFill="1" applyBorder="1" applyAlignment="1">
      <alignment vertical="top"/>
    </xf>
    <xf numFmtId="0" fontId="20" fillId="5" borderId="10" xfId="0" applyFont="1" applyFill="1" applyBorder="1" applyAlignment="1">
      <alignment vertical="top"/>
    </xf>
    <xf numFmtId="0" fontId="21" fillId="5" borderId="10" xfId="0" applyFont="1" applyFill="1" applyBorder="1" applyAlignment="1">
      <alignment vertical="top"/>
    </xf>
    <xf numFmtId="0" fontId="13" fillId="7" borderId="9" xfId="0" applyFont="1" applyFill="1" applyBorder="1" applyAlignment="1">
      <alignment vertical="top"/>
    </xf>
    <xf numFmtId="0" fontId="19" fillId="7" borderId="9" xfId="0" applyFont="1" applyFill="1" applyBorder="1" applyAlignment="1">
      <alignment vertical="top"/>
    </xf>
    <xf numFmtId="0" fontId="20" fillId="7" borderId="9" xfId="0" applyFont="1" applyFill="1" applyBorder="1" applyAlignment="1">
      <alignment vertical="top"/>
    </xf>
    <xf numFmtId="0" fontId="21" fillId="7" borderId="9" xfId="0" applyFont="1" applyFill="1" applyBorder="1" applyAlignment="1">
      <alignment vertical="top"/>
    </xf>
    <xf numFmtId="0" fontId="17" fillId="7" borderId="9" xfId="0" applyFont="1" applyFill="1" applyBorder="1" applyAlignment="1">
      <alignment vertical="top"/>
    </xf>
    <xf numFmtId="0" fontId="24" fillId="5" borderId="12" xfId="0" applyFont="1" applyFill="1" applyBorder="1" applyAlignment="1">
      <alignment vertical="top"/>
    </xf>
    <xf numFmtId="0" fontId="20" fillId="5" borderId="9" xfId="0" applyFont="1" applyFill="1" applyBorder="1" applyAlignment="1">
      <alignment vertical="top"/>
    </xf>
    <xf numFmtId="0" fontId="21" fillId="5" borderId="9" xfId="0" applyFont="1" applyFill="1" applyBorder="1" applyAlignment="1">
      <alignment vertical="top"/>
    </xf>
    <xf numFmtId="0" fontId="20" fillId="5" borderId="12" xfId="0" applyFont="1" applyFill="1" applyBorder="1" applyAlignment="1">
      <alignment vertical="top"/>
    </xf>
    <xf numFmtId="0" fontId="20" fillId="0" borderId="11" xfId="0" applyFont="1" applyFill="1" applyBorder="1" applyAlignment="1">
      <alignment vertical="top"/>
    </xf>
    <xf numFmtId="0" fontId="20" fillId="0" borderId="9" xfId="0" applyFont="1" applyFill="1" applyBorder="1" applyAlignment="1">
      <alignment vertical="top"/>
    </xf>
    <xf numFmtId="0" fontId="20" fillId="0" borderId="10" xfId="0" applyFont="1" applyFill="1" applyBorder="1" applyAlignment="1">
      <alignment vertical="top"/>
    </xf>
    <xf numFmtId="0" fontId="21" fillId="0" borderId="10" xfId="0" applyFont="1" applyFill="1" applyBorder="1" applyAlignment="1">
      <alignment vertical="top"/>
    </xf>
    <xf numFmtId="0" fontId="24" fillId="5" borderId="11" xfId="0" applyFont="1" applyFill="1" applyBorder="1" applyAlignment="1">
      <alignment vertical="top"/>
    </xf>
    <xf numFmtId="0" fontId="11" fillId="5" borderId="11" xfId="0" applyFont="1" applyFill="1" applyBorder="1" applyAlignment="1">
      <alignment vertical="top"/>
    </xf>
    <xf numFmtId="0" fontId="21" fillId="5" borderId="11" xfId="0" applyFont="1" applyFill="1" applyBorder="1" applyAlignment="1">
      <alignment vertical="top"/>
    </xf>
    <xf numFmtId="0" fontId="12" fillId="5" borderId="11" xfId="0" applyFont="1" applyFill="1" applyBorder="1" applyAlignment="1">
      <alignment vertical="top"/>
    </xf>
    <xf numFmtId="0" fontId="13" fillId="0" borderId="11" xfId="0" applyFont="1" applyFill="1" applyBorder="1" applyAlignment="1">
      <alignment vertical="top"/>
    </xf>
    <xf numFmtId="0" fontId="27" fillId="8" borderId="11" xfId="0" applyFont="1" applyFill="1" applyBorder="1" applyAlignment="1">
      <alignment vertical="top"/>
    </xf>
    <xf numFmtId="0" fontId="28" fillId="5" borderId="11" xfId="0" applyFont="1" applyFill="1" applyBorder="1" applyAlignment="1">
      <alignment vertical="top"/>
    </xf>
    <xf numFmtId="0" fontId="29" fillId="0" borderId="11" xfId="0" applyFont="1" applyBorder="1" applyAlignment="1">
      <alignment vertical="top"/>
    </xf>
    <xf numFmtId="0" fontId="29" fillId="0" borderId="9" xfId="0" applyFont="1" applyBorder="1" applyAlignment="1">
      <alignment horizontal="left" vertical="top"/>
    </xf>
    <xf numFmtId="0" fontId="29" fillId="0" borderId="10" xfId="0" applyFont="1" applyBorder="1" applyAlignment="1">
      <alignment vertical="top"/>
    </xf>
    <xf numFmtId="0" fontId="29" fillId="0" borderId="12" xfId="0" applyFont="1" applyBorder="1" applyAlignment="1">
      <alignment vertical="top"/>
    </xf>
    <xf numFmtId="0" fontId="29" fillId="0" borderId="9" xfId="0" applyFont="1" applyBorder="1" applyAlignment="1">
      <alignment vertical="top"/>
    </xf>
    <xf numFmtId="0" fontId="29" fillId="5" borderId="11" xfId="0" applyFont="1" applyFill="1" applyBorder="1" applyAlignment="1">
      <alignment vertical="top"/>
    </xf>
    <xf numFmtId="0" fontId="29" fillId="0" borderId="11" xfId="0" applyFont="1" applyBorder="1" applyAlignment="1">
      <alignment vertical="top" wrapText="1"/>
    </xf>
    <xf numFmtId="0" fontId="29" fillId="5" borderId="9" xfId="0" applyFont="1" applyFill="1" applyBorder="1" applyAlignment="1">
      <alignment vertical="top"/>
    </xf>
    <xf numFmtId="0" fontId="29" fillId="0" borderId="0" xfId="0" applyFont="1" applyAlignment="1">
      <alignment vertical="top"/>
    </xf>
    <xf numFmtId="0" fontId="29" fillId="7" borderId="9" xfId="0" applyFont="1" applyFill="1" applyBorder="1" applyAlignment="1">
      <alignment vertical="top"/>
    </xf>
    <xf numFmtId="0" fontId="16" fillId="0" borderId="11" xfId="0" applyFont="1" applyFill="1" applyBorder="1" applyAlignment="1">
      <alignment vertical="top"/>
    </xf>
    <xf numFmtId="0" fontId="18" fillId="0" borderId="0" xfId="0" applyFont="1" applyBorder="1" applyAlignment="1">
      <alignment vertical="top"/>
    </xf>
    <xf numFmtId="0" fontId="19" fillId="0" borderId="0" xfId="0" applyFont="1" applyBorder="1" applyAlignment="1">
      <alignment vertical="top"/>
    </xf>
    <xf numFmtId="0" fontId="20" fillId="0" borderId="0" xfId="0" applyFont="1" applyBorder="1" applyAlignment="1">
      <alignment vertical="top"/>
    </xf>
    <xf numFmtId="0" fontId="21" fillId="0" borderId="0" xfId="0" applyFont="1" applyBorder="1" applyAlignment="1">
      <alignment vertical="top"/>
    </xf>
    <xf numFmtId="0" fontId="29" fillId="0" borderId="0" xfId="0" applyFont="1" applyBorder="1" applyAlignment="1">
      <alignment vertical="top"/>
    </xf>
    <xf numFmtId="0" fontId="18" fillId="5" borderId="0" xfId="0" applyFont="1" applyFill="1" applyBorder="1" applyAlignment="1">
      <alignment vertical="top"/>
    </xf>
    <xf numFmtId="0" fontId="29" fillId="5" borderId="0" xfId="0" applyFont="1" applyFill="1" applyBorder="1" applyAlignment="1">
      <alignment vertical="top"/>
    </xf>
    <xf numFmtId="0" fontId="19" fillId="5" borderId="0" xfId="0" applyFont="1" applyFill="1" applyBorder="1" applyAlignment="1">
      <alignment vertical="top"/>
    </xf>
    <xf numFmtId="0" fontId="20" fillId="5" borderId="0" xfId="0" applyFont="1" applyFill="1" applyBorder="1" applyAlignment="1">
      <alignment vertical="top"/>
    </xf>
    <xf numFmtId="0" fontId="20" fillId="0" borderId="0" xfId="0" applyFont="1" applyFill="1" applyBorder="1" applyAlignment="1">
      <alignment vertical="top"/>
    </xf>
    <xf numFmtId="0" fontId="21" fillId="0" borderId="0" xfId="0" applyFont="1" applyFill="1" applyBorder="1" applyAlignment="1">
      <alignment vertical="top"/>
    </xf>
    <xf numFmtId="0" fontId="21" fillId="5" borderId="0" xfId="0" applyFont="1" applyFill="1" applyBorder="1" applyAlignment="1">
      <alignment vertical="top"/>
    </xf>
    <xf numFmtId="0" fontId="24" fillId="5" borderId="0" xfId="0" applyFont="1" applyFill="1" applyBorder="1" applyAlignment="1">
      <alignment vertical="top"/>
    </xf>
    <xf numFmtId="0" fontId="0" fillId="0" borderId="0" xfId="0" applyBorder="1" applyAlignment="1">
      <alignment vertical="top"/>
    </xf>
    <xf numFmtId="0" fontId="15" fillId="0" borderId="0" xfId="0" applyFont="1" applyBorder="1" applyAlignment="1">
      <alignment vertical="top"/>
    </xf>
    <xf numFmtId="0" fontId="15" fillId="5" borderId="0" xfId="0" applyFont="1" applyFill="1" applyBorder="1" applyAlignment="1">
      <alignment vertical="top"/>
    </xf>
    <xf numFmtId="0" fontId="1" fillId="0" borderId="9" xfId="0" applyFont="1" applyFill="1" applyBorder="1" applyAlignment="1">
      <alignment horizontal="center" vertical="top"/>
    </xf>
    <xf numFmtId="0" fontId="0" fillId="0" borderId="0" xfId="0" applyFont="1" applyFill="1" applyBorder="1" applyAlignment="1">
      <alignment horizontal="center" vertical="top"/>
    </xf>
    <xf numFmtId="0" fontId="19" fillId="0" borderId="0" xfId="0" applyFont="1" applyFill="1" applyBorder="1" applyAlignment="1">
      <alignment vertical="top"/>
    </xf>
    <xf numFmtId="0" fontId="24" fillId="0" borderId="0" xfId="0" applyFont="1" applyFill="1" applyBorder="1" applyAlignment="1">
      <alignment vertical="top"/>
    </xf>
    <xf numFmtId="0" fontId="30" fillId="0" borderId="0" xfId="0" applyFont="1" applyFill="1" applyBorder="1" applyAlignment="1">
      <alignment vertical="top"/>
    </xf>
    <xf numFmtId="0" fontId="30" fillId="0" borderId="0" xfId="0" applyFont="1" applyAlignment="1">
      <alignment vertical="top"/>
    </xf>
    <xf numFmtId="0" fontId="12" fillId="0" borderId="0" xfId="0" applyFont="1" applyFill="1" applyBorder="1" applyAlignment="1">
      <alignment vertical="top"/>
    </xf>
    <xf numFmtId="0" fontId="16" fillId="0" borderId="0" xfId="0" applyFont="1" applyFill="1" applyBorder="1" applyAlignment="1">
      <alignment vertical="top"/>
    </xf>
    <xf numFmtId="0" fontId="33" fillId="0" borderId="0" xfId="0" applyFont="1" applyFill="1" applyBorder="1" applyAlignment="1">
      <alignment vertical="top"/>
    </xf>
    <xf numFmtId="0" fontId="34" fillId="0" borderId="0" xfId="0" applyFont="1" applyFill="1" applyBorder="1" applyAlignment="1">
      <alignment vertical="top"/>
    </xf>
    <xf numFmtId="0" fontId="36" fillId="0" borderId="0" xfId="0" applyFont="1" applyFill="1" applyBorder="1" applyAlignment="1">
      <alignment vertical="top"/>
    </xf>
    <xf numFmtId="0" fontId="0" fillId="0" borderId="5" xfId="0" applyBorder="1" applyAlignment="1">
      <alignment vertical="top"/>
    </xf>
    <xf numFmtId="0" fontId="15" fillId="0" borderId="5" xfId="0" applyFont="1" applyBorder="1" applyAlignment="1">
      <alignment vertical="top"/>
    </xf>
    <xf numFmtId="0" fontId="19" fillId="0" borderId="5" xfId="0" applyFont="1" applyBorder="1" applyAlignment="1">
      <alignment vertical="top"/>
    </xf>
    <xf numFmtId="0" fontId="30" fillId="0" borderId="5" xfId="0" applyFont="1" applyBorder="1" applyAlignment="1">
      <alignment vertical="top"/>
    </xf>
    <xf numFmtId="0" fontId="20" fillId="0" borderId="5" xfId="0" applyFont="1" applyBorder="1" applyAlignment="1">
      <alignment vertical="top"/>
    </xf>
    <xf numFmtId="0" fontId="21" fillId="0" borderId="5" xfId="0" applyFont="1" applyBorder="1" applyAlignment="1">
      <alignment vertical="top"/>
    </xf>
    <xf numFmtId="0" fontId="29" fillId="0" borderId="5" xfId="0" applyFont="1" applyBorder="1" applyAlignment="1">
      <alignment vertical="top"/>
    </xf>
    <xf numFmtId="0" fontId="19" fillId="0" borderId="0" xfId="0" applyFont="1" applyFill="1" applyBorder="1" applyAlignment="1">
      <alignment horizontal="center" vertical="top"/>
    </xf>
    <xf numFmtId="0" fontId="18" fillId="0" borderId="8" xfId="0" applyFont="1" applyBorder="1" applyAlignment="1">
      <alignment vertical="top"/>
    </xf>
    <xf numFmtId="0" fontId="24" fillId="0" borderId="8" xfId="0" applyFont="1" applyFill="1" applyBorder="1" applyAlignment="1">
      <alignment vertical="top"/>
    </xf>
    <xf numFmtId="0" fontId="16" fillId="0" borderId="8" xfId="0" applyFont="1" applyFill="1" applyBorder="1" applyAlignment="1">
      <alignment vertical="top"/>
    </xf>
    <xf numFmtId="0" fontId="33" fillId="0" borderId="8" xfId="0" applyFont="1" applyFill="1" applyBorder="1" applyAlignment="1">
      <alignment vertical="top"/>
    </xf>
    <xf numFmtId="0" fontId="34" fillId="0" borderId="8" xfId="0" applyFont="1" applyFill="1" applyBorder="1" applyAlignment="1">
      <alignment vertical="top"/>
    </xf>
    <xf numFmtId="0" fontId="12" fillId="0" borderId="8" xfId="0" applyFont="1" applyFill="1" applyBorder="1" applyAlignment="1">
      <alignment vertical="top"/>
    </xf>
    <xf numFmtId="0" fontId="36" fillId="0" borderId="8" xfId="0" applyFont="1" applyFill="1" applyBorder="1" applyAlignment="1">
      <alignment vertical="top"/>
    </xf>
    <xf numFmtId="0" fontId="1" fillId="0" borderId="0" xfId="0" applyFont="1" applyFill="1" applyBorder="1" applyAlignment="1">
      <alignment horizontal="right" vertical="top"/>
    </xf>
    <xf numFmtId="0" fontId="18" fillId="0" borderId="10" xfId="0" applyFont="1" applyBorder="1" applyAlignment="1">
      <alignment horizontal="center" vertical="top"/>
    </xf>
    <xf numFmtId="0" fontId="18" fillId="0" borderId="11" xfId="0" applyFont="1" applyBorder="1" applyAlignment="1">
      <alignment horizontal="center" vertical="top"/>
    </xf>
    <xf numFmtId="0" fontId="30" fillId="0" borderId="11" xfId="0" applyFont="1" applyFill="1" applyBorder="1" applyAlignment="1">
      <alignment horizontal="center" vertical="top"/>
    </xf>
    <xf numFmtId="0" fontId="24" fillId="0" borderId="11" xfId="0" applyFont="1" applyFill="1" applyBorder="1" applyAlignment="1">
      <alignment horizontal="center" vertical="top"/>
    </xf>
    <xf numFmtId="0" fontId="16" fillId="0" borderId="11" xfId="0" applyFont="1" applyFill="1" applyBorder="1" applyAlignment="1">
      <alignment horizontal="center" vertical="top"/>
    </xf>
    <xf numFmtId="0" fontId="33" fillId="0" borderId="11" xfId="0" applyFont="1" applyFill="1" applyBorder="1" applyAlignment="1">
      <alignment horizontal="center" vertical="top"/>
    </xf>
    <xf numFmtId="0" fontId="34" fillId="0" borderId="11" xfId="0" applyFont="1" applyFill="1" applyBorder="1" applyAlignment="1">
      <alignment horizontal="center" vertical="top"/>
    </xf>
    <xf numFmtId="0" fontId="12" fillId="0" borderId="11" xfId="0" applyFont="1" applyFill="1" applyBorder="1" applyAlignment="1">
      <alignment horizontal="center" vertical="top"/>
    </xf>
    <xf numFmtId="0" fontId="36" fillId="0" borderId="11" xfId="0" applyFont="1" applyFill="1" applyBorder="1" applyAlignment="1">
      <alignment horizontal="center" vertical="top"/>
    </xf>
    <xf numFmtId="164" fontId="18" fillId="0" borderId="10" xfId="0" applyNumberFormat="1" applyFont="1" applyBorder="1" applyAlignment="1">
      <alignment horizontal="center" vertical="top"/>
    </xf>
    <xf numFmtId="164" fontId="18" fillId="0" borderId="11" xfId="0" applyNumberFormat="1" applyFont="1" applyBorder="1" applyAlignment="1">
      <alignment horizontal="center" vertical="top"/>
    </xf>
    <xf numFmtId="164" fontId="30" fillId="0" borderId="11" xfId="0" applyNumberFormat="1" applyFont="1" applyFill="1" applyBorder="1" applyAlignment="1">
      <alignment horizontal="center" vertical="top"/>
    </xf>
    <xf numFmtId="164" fontId="24" fillId="0" borderId="11" xfId="0" applyNumberFormat="1" applyFont="1" applyFill="1" applyBorder="1" applyAlignment="1">
      <alignment horizontal="center" vertical="top"/>
    </xf>
    <xf numFmtId="164" fontId="16" fillId="0" borderId="11" xfId="0" applyNumberFormat="1" applyFont="1" applyFill="1" applyBorder="1" applyAlignment="1">
      <alignment horizontal="center" vertical="top"/>
    </xf>
    <xf numFmtId="164" fontId="33" fillId="0" borderId="11" xfId="0" applyNumberFormat="1" applyFont="1" applyFill="1" applyBorder="1" applyAlignment="1">
      <alignment horizontal="center" vertical="top"/>
    </xf>
    <xf numFmtId="164" fontId="34" fillId="0" borderId="11" xfId="0" applyNumberFormat="1" applyFont="1" applyFill="1" applyBorder="1" applyAlignment="1">
      <alignment horizontal="center" vertical="top"/>
    </xf>
    <xf numFmtId="164" fontId="12" fillId="0" borderId="11" xfId="0" applyNumberFormat="1" applyFont="1" applyFill="1" applyBorder="1" applyAlignment="1">
      <alignment horizontal="center" vertical="top"/>
    </xf>
    <xf numFmtId="164" fontId="36" fillId="0" borderId="11" xfId="0" applyNumberFormat="1" applyFont="1" applyFill="1" applyBorder="1" applyAlignment="1">
      <alignment horizontal="center" vertical="top"/>
    </xf>
    <xf numFmtId="0" fontId="30" fillId="0" borderId="1" xfId="0" applyFont="1" applyFill="1" applyBorder="1" applyAlignment="1">
      <alignment vertical="top"/>
    </xf>
    <xf numFmtId="0" fontId="16" fillId="0" borderId="4" xfId="0" applyFont="1" applyFill="1" applyBorder="1" applyAlignment="1">
      <alignment vertical="top"/>
    </xf>
    <xf numFmtId="0" fontId="30" fillId="0" borderId="10" xfId="0" applyFont="1" applyFill="1" applyBorder="1" applyAlignment="1">
      <alignment horizontal="center" vertical="top"/>
    </xf>
    <xf numFmtId="0" fontId="16" fillId="0" borderId="12" xfId="0" applyFont="1" applyFill="1" applyBorder="1" applyAlignment="1">
      <alignment horizontal="center" vertical="top"/>
    </xf>
    <xf numFmtId="164" fontId="30" fillId="0" borderId="10" xfId="0" applyNumberFormat="1" applyFont="1" applyFill="1" applyBorder="1" applyAlignment="1">
      <alignment horizontal="center" vertical="top"/>
    </xf>
    <xf numFmtId="164" fontId="16" fillId="0" borderId="12" xfId="0" applyNumberFormat="1" applyFont="1" applyFill="1" applyBorder="1" applyAlignment="1">
      <alignment horizontal="center" vertical="top"/>
    </xf>
    <xf numFmtId="164" fontId="12" fillId="0" borderId="9" xfId="0" applyNumberFormat="1" applyFont="1" applyFill="1" applyBorder="1" applyAlignment="1">
      <alignment horizontal="center" vertical="top"/>
    </xf>
    <xf numFmtId="0" fontId="1" fillId="7" borderId="9" xfId="0" applyFont="1" applyFill="1" applyBorder="1" applyAlignment="1">
      <alignment horizontal="center" vertical="top"/>
    </xf>
    <xf numFmtId="0" fontId="18" fillId="0" borderId="9" xfId="0" applyFont="1" applyFill="1" applyBorder="1" applyAlignment="1">
      <alignment horizontal="center" wrapText="1"/>
    </xf>
    <xf numFmtId="0" fontId="18" fillId="0" borderId="9" xfId="0" applyFont="1" applyBorder="1" applyAlignment="1">
      <alignment horizontal="center" wrapText="1"/>
    </xf>
    <xf numFmtId="0" fontId="30" fillId="9" borderId="0" xfId="0" applyFont="1" applyFill="1" applyBorder="1" applyAlignment="1">
      <alignment vertical="top"/>
    </xf>
    <xf numFmtId="0" fontId="30" fillId="9" borderId="0" xfId="0" applyFont="1" applyFill="1" applyBorder="1" applyAlignment="1">
      <alignment horizontal="center" vertical="top"/>
    </xf>
    <xf numFmtId="0" fontId="12" fillId="9" borderId="0" xfId="0" applyFont="1" applyFill="1" applyBorder="1" applyAlignment="1">
      <alignment vertical="top"/>
    </xf>
    <xf numFmtId="0" fontId="12" fillId="9" borderId="0" xfId="0" applyFont="1" applyFill="1" applyBorder="1" applyAlignment="1">
      <alignment horizontal="center" vertical="top"/>
    </xf>
    <xf numFmtId="0" fontId="18" fillId="9" borderId="0" xfId="0" applyFont="1" applyFill="1" applyBorder="1" applyAlignment="1">
      <alignment vertical="top"/>
    </xf>
    <xf numFmtId="0" fontId="18" fillId="9" borderId="0" xfId="0" applyFont="1" applyFill="1" applyBorder="1" applyAlignment="1">
      <alignment horizontal="center" vertical="top"/>
    </xf>
    <xf numFmtId="0" fontId="24" fillId="9" borderId="0" xfId="0" applyFont="1" applyFill="1" applyBorder="1" applyAlignment="1">
      <alignment vertical="top"/>
    </xf>
    <xf numFmtId="0" fontId="24" fillId="9" borderId="0" xfId="0" applyFont="1" applyFill="1" applyBorder="1" applyAlignment="1">
      <alignment horizontal="center" vertical="top"/>
    </xf>
    <xf numFmtId="0" fontId="16" fillId="9" borderId="0" xfId="0" applyFont="1" applyFill="1" applyBorder="1" applyAlignment="1">
      <alignment vertical="top"/>
    </xf>
    <xf numFmtId="0" fontId="16" fillId="9" borderId="0" xfId="0" applyFont="1" applyFill="1" applyBorder="1" applyAlignment="1">
      <alignment horizontal="center" vertical="top"/>
    </xf>
    <xf numFmtId="0" fontId="34" fillId="9" borderId="0" xfId="0" applyFont="1" applyFill="1" applyBorder="1" applyAlignment="1">
      <alignment vertical="top"/>
    </xf>
    <xf numFmtId="0" fontId="34" fillId="9" borderId="0" xfId="0" applyFont="1" applyFill="1" applyBorder="1" applyAlignment="1">
      <alignment horizontal="center" vertical="top"/>
    </xf>
    <xf numFmtId="0" fontId="33" fillId="9" borderId="0" xfId="0" applyFont="1" applyFill="1" applyBorder="1" applyAlignment="1">
      <alignment vertical="top"/>
    </xf>
    <xf numFmtId="0" fontId="33" fillId="9" borderId="0" xfId="0" applyFont="1" applyFill="1" applyBorder="1" applyAlignment="1">
      <alignment horizontal="center" vertical="top"/>
    </xf>
    <xf numFmtId="0" fontId="30" fillId="9" borderId="0" xfId="0" applyFont="1" applyFill="1" applyAlignment="1">
      <alignment vertical="top"/>
    </xf>
    <xf numFmtId="0" fontId="30" fillId="9" borderId="0" xfId="0" applyFont="1" applyFill="1" applyAlignment="1">
      <alignment horizontal="center" vertical="top"/>
    </xf>
    <xf numFmtId="0" fontId="36" fillId="9" borderId="0" xfId="0" applyFont="1" applyFill="1" applyBorder="1" applyAlignment="1">
      <alignment vertical="top"/>
    </xf>
    <xf numFmtId="0" fontId="36" fillId="9" borderId="0" xfId="0" applyFont="1" applyFill="1" applyBorder="1" applyAlignment="1">
      <alignment horizontal="center" vertical="top"/>
    </xf>
    <xf numFmtId="0" fontId="30" fillId="9" borderId="5" xfId="0" applyFont="1" applyFill="1" applyBorder="1" applyAlignment="1">
      <alignment vertical="top"/>
    </xf>
    <xf numFmtId="0" fontId="30" fillId="9" borderId="5" xfId="0" applyFont="1" applyFill="1" applyBorder="1" applyAlignment="1">
      <alignment horizontal="center" vertical="top"/>
    </xf>
    <xf numFmtId="0" fontId="16" fillId="0" borderId="5" xfId="0" applyFont="1" applyFill="1" applyBorder="1" applyAlignment="1">
      <alignment vertical="top"/>
    </xf>
    <xf numFmtId="0" fontId="18" fillId="0" borderId="10" xfId="0" applyFont="1" applyBorder="1" applyAlignment="1">
      <alignment vertical="top"/>
    </xf>
    <xf numFmtId="0" fontId="30" fillId="0" borderId="11" xfId="0" applyFont="1" applyFill="1" applyBorder="1" applyAlignment="1">
      <alignment vertical="top"/>
    </xf>
    <xf numFmtId="0" fontId="33" fillId="0" borderId="11" xfId="0" applyFont="1" applyFill="1" applyBorder="1" applyAlignment="1">
      <alignment vertical="top"/>
    </xf>
    <xf numFmtId="0" fontId="30" fillId="0" borderId="12" xfId="0" applyFont="1" applyFill="1" applyBorder="1" applyAlignment="1">
      <alignment vertical="top"/>
    </xf>
    <xf numFmtId="0" fontId="30" fillId="0" borderId="9" xfId="0" applyFont="1" applyFill="1" applyBorder="1" applyAlignment="1">
      <alignment vertical="top"/>
    </xf>
    <xf numFmtId="0" fontId="30" fillId="0" borderId="12" xfId="0" applyFont="1" applyFill="1" applyBorder="1" applyAlignment="1">
      <alignment horizontal="center" vertical="top"/>
    </xf>
    <xf numFmtId="164" fontId="30" fillId="0" borderId="12" xfId="0" applyNumberFormat="1" applyFont="1" applyFill="1" applyBorder="1" applyAlignment="1">
      <alignment horizontal="center" vertical="top"/>
    </xf>
    <xf numFmtId="0" fontId="20" fillId="9" borderId="0" xfId="0" applyFont="1" applyFill="1" applyBorder="1" applyAlignment="1">
      <alignment vertical="top"/>
    </xf>
    <xf numFmtId="0" fontId="20" fillId="9" borderId="5" xfId="0" applyFont="1" applyFill="1" applyBorder="1" applyAlignment="1">
      <alignment vertical="top"/>
    </xf>
    <xf numFmtId="0" fontId="0" fillId="0" borderId="0" xfId="0" applyAlignment="1">
      <alignment wrapText="1"/>
    </xf>
    <xf numFmtId="0" fontId="20" fillId="2" borderId="11" xfId="0" applyFont="1" applyFill="1" applyBorder="1" applyAlignment="1">
      <alignment vertical="top"/>
    </xf>
    <xf numFmtId="0" fontId="1" fillId="0" borderId="10" xfId="0" applyFont="1" applyFill="1" applyBorder="1" applyAlignment="1">
      <alignment horizontal="center" vertical="top"/>
    </xf>
    <xf numFmtId="0" fontId="12" fillId="0" borderId="13" xfId="0" applyFont="1" applyFill="1" applyBorder="1" applyAlignment="1">
      <alignment vertical="top"/>
    </xf>
    <xf numFmtId="0" fontId="12" fillId="0" borderId="14" xfId="0" applyFont="1" applyFill="1" applyBorder="1" applyAlignment="1">
      <alignment horizontal="right" vertical="top"/>
    </xf>
    <xf numFmtId="0" fontId="29" fillId="5" borderId="10" xfId="0" applyFont="1" applyFill="1" applyBorder="1" applyAlignment="1">
      <alignment vertical="top"/>
    </xf>
    <xf numFmtId="0" fontId="0" fillId="0" borderId="1"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vertical="center"/>
    </xf>
    <xf numFmtId="0" fontId="0" fillId="0" borderId="5" xfId="0" applyBorder="1" applyAlignment="1">
      <alignment vertical="center"/>
    </xf>
    <xf numFmtId="0" fontId="19" fillId="0" borderId="10" xfId="0" applyFont="1" applyBorder="1" applyAlignment="1">
      <alignment vertical="top"/>
    </xf>
    <xf numFmtId="0" fontId="19" fillId="0" borderId="11" xfId="0" applyFont="1" applyBorder="1" applyAlignment="1">
      <alignment vertical="top"/>
    </xf>
    <xf numFmtId="0" fontId="19" fillId="0" borderId="12" xfId="0" applyFont="1" applyBorder="1" applyAlignment="1">
      <alignment vertical="top"/>
    </xf>
    <xf numFmtId="0" fontId="18" fillId="5" borderId="10" xfId="0" applyFont="1" applyFill="1" applyBorder="1" applyAlignment="1">
      <alignment vertical="top"/>
    </xf>
    <xf numFmtId="0" fontId="18" fillId="5" borderId="11" xfId="0" applyFont="1" applyFill="1" applyBorder="1" applyAlignment="1">
      <alignment vertical="top"/>
    </xf>
    <xf numFmtId="0" fontId="18" fillId="5" borderId="12" xfId="0" applyFont="1" applyFill="1" applyBorder="1" applyAlignment="1">
      <alignment vertical="top"/>
    </xf>
    <xf numFmtId="0" fontId="19" fillId="0" borderId="10" xfId="0" applyFont="1" applyBorder="1" applyAlignment="1">
      <alignment vertical="top" wrapText="1"/>
    </xf>
    <xf numFmtId="0" fontId="19" fillId="5" borderId="10" xfId="0" applyFont="1" applyFill="1" applyBorder="1" applyAlignment="1">
      <alignment vertical="top"/>
    </xf>
    <xf numFmtId="0" fontId="19" fillId="5" borderId="11" xfId="0" applyFont="1" applyFill="1" applyBorder="1" applyAlignment="1">
      <alignment vertical="top"/>
    </xf>
    <xf numFmtId="0" fontId="19" fillId="5" borderId="12" xfId="0" applyFont="1" applyFill="1" applyBorder="1" applyAlignment="1">
      <alignment vertical="top"/>
    </xf>
    <xf numFmtId="0" fontId="15" fillId="0" borderId="10" xfId="0" applyFont="1" applyBorder="1" applyAlignment="1">
      <alignment vertical="top"/>
    </xf>
    <xf numFmtId="0" fontId="15" fillId="0" borderId="11" xfId="0" applyFont="1" applyBorder="1" applyAlignment="1">
      <alignment vertical="top"/>
    </xf>
    <xf numFmtId="0" fontId="15" fillId="0" borderId="12" xfId="0" applyFont="1" applyBorder="1" applyAlignment="1">
      <alignment vertical="top"/>
    </xf>
    <xf numFmtId="0" fontId="15" fillId="5" borderId="10" xfId="0" applyFont="1" applyFill="1" applyBorder="1" applyAlignment="1">
      <alignment vertical="top"/>
    </xf>
    <xf numFmtId="0" fontId="15" fillId="5" borderId="11" xfId="0" applyFont="1" applyFill="1" applyBorder="1" applyAlignment="1">
      <alignment vertical="top"/>
    </xf>
    <xf numFmtId="0" fontId="15" fillId="5" borderId="12" xfId="0" applyFont="1" applyFill="1" applyBorder="1" applyAlignment="1">
      <alignment vertical="top"/>
    </xf>
    <xf numFmtId="0" fontId="1" fillId="0" borderId="9" xfId="0" applyFont="1" applyFill="1" applyBorder="1" applyAlignment="1">
      <alignment horizontal="center" wrapText="1"/>
    </xf>
    <xf numFmtId="0" fontId="1" fillId="0" borderId="9" xfId="0" applyFont="1" applyBorder="1" applyAlignment="1">
      <alignment wrapText="1"/>
    </xf>
    <xf numFmtId="0" fontId="14" fillId="0" borderId="9" xfId="0" applyFont="1" applyBorder="1" applyAlignment="1">
      <alignment wrapText="1"/>
    </xf>
    <xf numFmtId="0" fontId="18" fillId="0" borderId="9" xfId="0" applyFont="1" applyBorder="1" applyAlignment="1">
      <alignment wrapText="1"/>
    </xf>
    <xf numFmtId="0" fontId="18" fillId="0" borderId="9" xfId="0" applyFont="1" applyFill="1" applyBorder="1" applyAlignment="1">
      <alignment wrapText="1"/>
    </xf>
    <xf numFmtId="0" fontId="20" fillId="0" borderId="9" xfId="0" applyFont="1" applyBorder="1" applyAlignment="1">
      <alignment horizontal="left" wrapText="1"/>
    </xf>
    <xf numFmtId="0" fontId="21" fillId="0" borderId="9" xfId="0" applyFont="1" applyBorder="1" applyAlignment="1">
      <alignment horizontal="left" wrapText="1"/>
    </xf>
    <xf numFmtId="0" fontId="29" fillId="0" borderId="9" xfId="0" applyFont="1" applyBorder="1" applyAlignment="1">
      <alignment horizontal="left" wrapText="1"/>
    </xf>
  </cellXfs>
  <cellStyles count="20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Normal" xfId="0" builtinId="0"/>
  </cellStyles>
  <dxfs count="0"/>
  <tableStyles count="0" defaultTableStyle="TableStyleMedium9" defaultPivotStyle="PivotStyleMedium4"/>
  <colors>
    <mruColors>
      <color rgb="FF941100"/>
      <color rgb="FF0096FF"/>
      <color rgb="FF008F00"/>
      <color rgb="FF00F1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D231"/>
  <sheetViews>
    <sheetView topLeftCell="A155" workbookViewId="0">
      <selection activeCell="D231" sqref="D231"/>
    </sheetView>
  </sheetViews>
  <sheetFormatPr baseColWidth="10" defaultRowHeight="16"/>
  <cols>
    <col min="1" max="1" width="12.6640625" customWidth="1"/>
    <col min="2" max="2" width="39.33203125" customWidth="1"/>
    <col min="4" max="4" width="57.1640625" customWidth="1"/>
    <col min="5" max="5" width="22" customWidth="1"/>
    <col min="6" max="6" width="48.1640625" customWidth="1"/>
    <col min="8" max="8" width="47.6640625" customWidth="1"/>
  </cols>
  <sheetData>
    <row r="1" spans="1:758">
      <c r="A1" s="1" t="s">
        <v>0</v>
      </c>
      <c r="B1" s="2" t="s">
        <v>1</v>
      </c>
      <c r="C1" s="3" t="s">
        <v>2</v>
      </c>
      <c r="D1" s="3" t="s">
        <v>3</v>
      </c>
      <c r="E1" s="3" t="s">
        <v>4</v>
      </c>
      <c r="F1" s="3" t="s">
        <v>5</v>
      </c>
      <c r="G1" s="3" t="s">
        <v>6</v>
      </c>
      <c r="H1" s="3" t="s">
        <v>7</v>
      </c>
    </row>
    <row r="2" spans="1:758">
      <c r="A2" s="4">
        <v>1</v>
      </c>
      <c r="B2" s="5" t="s">
        <v>8</v>
      </c>
      <c r="C2" s="6" t="s">
        <v>9</v>
      </c>
      <c r="D2" s="6" t="s">
        <v>10</v>
      </c>
      <c r="E2" s="7"/>
      <c r="F2" s="8"/>
      <c r="G2" s="9"/>
      <c r="H2" s="9"/>
    </row>
    <row r="3" spans="1:758">
      <c r="A3" s="4">
        <v>2</v>
      </c>
      <c r="B3" s="5" t="s">
        <v>11</v>
      </c>
      <c r="C3" s="6"/>
      <c r="D3" s="6"/>
      <c r="E3" s="7"/>
      <c r="F3" s="7"/>
      <c r="G3" s="9"/>
      <c r="H3" s="9"/>
    </row>
    <row r="4" spans="1:758">
      <c r="A4" s="4">
        <v>4</v>
      </c>
      <c r="B4" s="5" t="s">
        <v>12</v>
      </c>
      <c r="C4" s="6" t="s">
        <v>13</v>
      </c>
      <c r="D4" s="6" t="s">
        <v>14</v>
      </c>
      <c r="E4" s="10" t="s">
        <v>15</v>
      </c>
      <c r="F4" s="10" t="s">
        <v>16</v>
      </c>
      <c r="G4" s="9"/>
      <c r="H4" s="9"/>
    </row>
    <row r="5" spans="1:758">
      <c r="A5" s="4">
        <v>22</v>
      </c>
      <c r="B5" s="5" t="s">
        <v>17</v>
      </c>
      <c r="C5" s="6" t="s">
        <v>18</v>
      </c>
      <c r="D5" s="6" t="s">
        <v>19</v>
      </c>
      <c r="E5" s="7"/>
      <c r="F5" s="7"/>
      <c r="G5" s="11"/>
      <c r="H5" s="11"/>
    </row>
    <row r="6" spans="1:758" s="53" customFormat="1">
      <c r="A6" s="54">
        <v>951</v>
      </c>
      <c r="B6" s="51" t="s">
        <v>735</v>
      </c>
      <c r="C6" s="55"/>
      <c r="D6" s="51"/>
      <c r="E6" s="7"/>
      <c r="F6" s="7"/>
      <c r="G6" s="11"/>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row>
    <row r="7" spans="1:758">
      <c r="A7" s="4">
        <v>340</v>
      </c>
      <c r="B7" s="5" t="s">
        <v>20</v>
      </c>
      <c r="C7" s="6" t="s">
        <v>21</v>
      </c>
      <c r="D7" s="6" t="s">
        <v>22</v>
      </c>
      <c r="E7" s="7"/>
      <c r="F7" s="7"/>
      <c r="G7" s="11"/>
      <c r="H7" s="11"/>
    </row>
    <row r="8" spans="1:758">
      <c r="A8" s="4">
        <v>372</v>
      </c>
      <c r="B8" s="5" t="s">
        <v>23</v>
      </c>
      <c r="C8" s="6" t="s">
        <v>24</v>
      </c>
      <c r="D8" s="12" t="s">
        <v>25</v>
      </c>
      <c r="E8" s="7"/>
      <c r="F8" s="7"/>
      <c r="G8" s="11"/>
      <c r="H8" s="11"/>
    </row>
    <row r="9" spans="1:758">
      <c r="A9" s="4">
        <v>23</v>
      </c>
      <c r="B9" s="5" t="s">
        <v>26</v>
      </c>
      <c r="C9" s="6" t="s">
        <v>27</v>
      </c>
      <c r="D9" s="6" t="s">
        <v>28</v>
      </c>
      <c r="E9" s="10" t="s">
        <v>29</v>
      </c>
      <c r="F9" s="10" t="s">
        <v>30</v>
      </c>
      <c r="G9" s="11"/>
      <c r="H9" s="11"/>
    </row>
    <row r="10" spans="1:758">
      <c r="A10" s="4">
        <v>47</v>
      </c>
      <c r="B10" s="5" t="s">
        <v>31</v>
      </c>
      <c r="C10" s="6" t="s">
        <v>32</v>
      </c>
      <c r="D10" s="6" t="s">
        <v>33</v>
      </c>
      <c r="E10" s="10" t="s">
        <v>34</v>
      </c>
      <c r="F10" s="10" t="s">
        <v>35</v>
      </c>
      <c r="G10" s="13" t="s">
        <v>36</v>
      </c>
      <c r="H10" s="13" t="s">
        <v>37</v>
      </c>
    </row>
    <row r="11" spans="1:758">
      <c r="A11" s="4">
        <v>664</v>
      </c>
      <c r="B11" s="5" t="s">
        <v>38</v>
      </c>
      <c r="C11" s="6" t="s">
        <v>39</v>
      </c>
      <c r="D11" s="6" t="s">
        <v>40</v>
      </c>
      <c r="E11" s="7"/>
      <c r="F11" s="7"/>
      <c r="G11" s="11"/>
      <c r="H11" s="11"/>
    </row>
    <row r="12" spans="1:758">
      <c r="A12" s="4">
        <v>629</v>
      </c>
      <c r="B12" s="5" t="s">
        <v>41</v>
      </c>
      <c r="C12" s="6" t="s">
        <v>42</v>
      </c>
      <c r="D12" s="6" t="s">
        <v>43</v>
      </c>
      <c r="E12" s="7"/>
      <c r="F12" s="7"/>
      <c r="G12" s="11"/>
      <c r="H12" s="11"/>
    </row>
    <row r="13" spans="1:758">
      <c r="A13" s="4">
        <v>518</v>
      </c>
      <c r="B13" s="5" t="s">
        <v>44</v>
      </c>
      <c r="C13" s="6"/>
      <c r="D13" s="6"/>
      <c r="E13" s="7"/>
      <c r="F13" s="7"/>
      <c r="G13" s="11"/>
      <c r="H13" s="11"/>
    </row>
    <row r="14" spans="1:758">
      <c r="A14" s="4">
        <v>422</v>
      </c>
      <c r="B14" s="5" t="s">
        <v>45</v>
      </c>
      <c r="C14" s="6" t="s">
        <v>46</v>
      </c>
      <c r="D14" s="6" t="s">
        <v>47</v>
      </c>
      <c r="E14" s="14"/>
      <c r="F14" s="14"/>
      <c r="G14" s="11"/>
      <c r="H14" s="11"/>
    </row>
    <row r="15" spans="1:758">
      <c r="A15" s="4">
        <v>665</v>
      </c>
      <c r="B15" s="5" t="s">
        <v>48</v>
      </c>
      <c r="C15" s="6"/>
      <c r="D15" s="6"/>
      <c r="E15" s="14"/>
      <c r="F15" s="7"/>
      <c r="G15" s="11"/>
      <c r="H15" s="11"/>
    </row>
    <row r="16" spans="1:758">
      <c r="A16" s="4">
        <v>535</v>
      </c>
      <c r="B16" s="5" t="s">
        <v>49</v>
      </c>
      <c r="C16" s="6"/>
      <c r="D16" s="6"/>
      <c r="E16" s="14"/>
      <c r="F16" s="7"/>
      <c r="G16" s="11"/>
      <c r="H16" s="11"/>
    </row>
    <row r="17" spans="1:8">
      <c r="A17" s="4">
        <v>373</v>
      </c>
      <c r="B17" s="5" t="s">
        <v>50</v>
      </c>
      <c r="C17" s="6" t="s">
        <v>51</v>
      </c>
      <c r="D17" s="6" t="s">
        <v>52</v>
      </c>
      <c r="E17" s="14"/>
      <c r="F17" s="7"/>
      <c r="G17" s="11"/>
      <c r="H17" s="11"/>
    </row>
    <row r="18" spans="1:8">
      <c r="A18" s="4">
        <v>48</v>
      </c>
      <c r="B18" s="5" t="s">
        <v>53</v>
      </c>
      <c r="C18" s="6" t="s">
        <v>54</v>
      </c>
      <c r="D18" s="12" t="s">
        <v>55</v>
      </c>
      <c r="E18" s="15" t="s">
        <v>56</v>
      </c>
      <c r="F18" s="15" t="s">
        <v>57</v>
      </c>
      <c r="G18" s="11"/>
      <c r="H18" s="11"/>
    </row>
    <row r="19" spans="1:8">
      <c r="A19" s="4">
        <v>826</v>
      </c>
      <c r="B19" s="5" t="s">
        <v>58</v>
      </c>
      <c r="C19" s="6" t="s">
        <v>59</v>
      </c>
      <c r="D19" s="6" t="s">
        <v>60</v>
      </c>
      <c r="E19" s="14"/>
      <c r="F19" s="14"/>
      <c r="G19" s="11"/>
      <c r="H19" s="11"/>
    </row>
    <row r="20" spans="1:8">
      <c r="A20" s="4">
        <v>49</v>
      </c>
      <c r="B20" s="5" t="s">
        <v>61</v>
      </c>
      <c r="C20" s="6" t="s">
        <v>62</v>
      </c>
      <c r="D20" s="6" t="s">
        <v>63</v>
      </c>
      <c r="E20" s="15" t="s">
        <v>64</v>
      </c>
      <c r="F20" s="15" t="s">
        <v>65</v>
      </c>
      <c r="G20" s="11"/>
      <c r="H20" s="11"/>
    </row>
    <row r="21" spans="1:8">
      <c r="A21" s="4">
        <v>666</v>
      </c>
      <c r="B21" s="5" t="s">
        <v>66</v>
      </c>
      <c r="C21" s="6"/>
      <c r="D21" s="6"/>
      <c r="E21" s="7"/>
      <c r="F21" s="7"/>
      <c r="G21" s="11"/>
      <c r="H21" s="11"/>
    </row>
    <row r="22" spans="1:8">
      <c r="A22" s="4">
        <v>50</v>
      </c>
      <c r="B22" s="5" t="s">
        <v>67</v>
      </c>
      <c r="C22" s="6" t="s">
        <v>68</v>
      </c>
      <c r="D22" s="6" t="s">
        <v>69</v>
      </c>
      <c r="E22" s="14"/>
      <c r="F22" s="7"/>
      <c r="G22" s="11"/>
      <c r="H22" s="11"/>
    </row>
    <row r="23" spans="1:8">
      <c r="A23" s="4">
        <v>687</v>
      </c>
      <c r="B23" s="5" t="s">
        <v>70</v>
      </c>
      <c r="C23" s="6"/>
      <c r="D23" s="6"/>
      <c r="E23" s="7"/>
      <c r="F23" s="7"/>
      <c r="G23" s="11"/>
      <c r="H23" s="11"/>
    </row>
    <row r="24" spans="1:8">
      <c r="A24" s="4">
        <v>51</v>
      </c>
      <c r="B24" s="5" t="s">
        <v>71</v>
      </c>
      <c r="C24" s="6" t="s">
        <v>72</v>
      </c>
      <c r="D24" s="6" t="s">
        <v>73</v>
      </c>
      <c r="E24" s="14"/>
      <c r="F24" s="7"/>
      <c r="G24" s="11"/>
      <c r="H24" s="11"/>
    </row>
    <row r="25" spans="1:8">
      <c r="A25" s="4">
        <v>52</v>
      </c>
      <c r="B25" s="5" t="s">
        <v>74</v>
      </c>
      <c r="C25" s="6" t="s">
        <v>75</v>
      </c>
      <c r="D25" s="6" t="s">
        <v>76</v>
      </c>
      <c r="E25" s="14"/>
      <c r="F25" s="7"/>
      <c r="G25" s="11"/>
      <c r="H25" s="11"/>
    </row>
    <row r="26" spans="1:8">
      <c r="A26" s="4">
        <v>54</v>
      </c>
      <c r="B26" s="5" t="s">
        <v>77</v>
      </c>
      <c r="C26" s="6" t="s">
        <v>78</v>
      </c>
      <c r="D26" s="6" t="s">
        <v>79</v>
      </c>
      <c r="E26" s="15" t="s">
        <v>80</v>
      </c>
      <c r="F26" s="15" t="s">
        <v>81</v>
      </c>
      <c r="G26" s="11"/>
      <c r="H26" s="11"/>
    </row>
    <row r="27" spans="1:8">
      <c r="A27" s="4">
        <v>74</v>
      </c>
      <c r="B27" s="5" t="s">
        <v>82</v>
      </c>
      <c r="C27" s="6" t="s">
        <v>83</v>
      </c>
      <c r="D27" s="6" t="s">
        <v>84</v>
      </c>
      <c r="E27" s="14"/>
      <c r="F27" s="14"/>
      <c r="G27" s="11"/>
      <c r="H27" s="11"/>
    </row>
    <row r="28" spans="1:8">
      <c r="A28" s="4">
        <v>75</v>
      </c>
      <c r="B28" s="5" t="s">
        <v>85</v>
      </c>
      <c r="C28" s="6" t="s">
        <v>86</v>
      </c>
      <c r="D28" s="6" t="s">
        <v>87</v>
      </c>
      <c r="E28" s="14"/>
      <c r="F28" s="14"/>
      <c r="G28" s="11"/>
      <c r="H28" s="11"/>
    </row>
    <row r="29" spans="1:8">
      <c r="A29" s="4">
        <v>667</v>
      </c>
      <c r="B29" s="5" t="s">
        <v>88</v>
      </c>
      <c r="C29" s="6" t="s">
        <v>89</v>
      </c>
      <c r="D29" s="6" t="s">
        <v>90</v>
      </c>
      <c r="E29" s="14"/>
      <c r="F29" s="14"/>
      <c r="G29" s="11"/>
      <c r="H29" s="11"/>
    </row>
    <row r="30" spans="1:8">
      <c r="A30" s="4">
        <v>668</v>
      </c>
      <c r="B30" s="5" t="s">
        <v>91</v>
      </c>
      <c r="C30" s="6" t="s">
        <v>92</v>
      </c>
      <c r="D30" s="6" t="s">
        <v>93</v>
      </c>
      <c r="E30" s="14"/>
      <c r="F30" s="7"/>
      <c r="G30" s="11"/>
      <c r="H30" s="11"/>
    </row>
    <row r="31" spans="1:8">
      <c r="A31" s="4">
        <v>343</v>
      </c>
      <c r="B31" s="5" t="s">
        <v>94</v>
      </c>
      <c r="C31" s="6" t="s">
        <v>95</v>
      </c>
      <c r="D31" s="6" t="s">
        <v>96</v>
      </c>
      <c r="E31" s="14"/>
      <c r="F31" s="7"/>
      <c r="G31" s="11"/>
      <c r="H31" s="11"/>
    </row>
    <row r="32" spans="1:8">
      <c r="A32" s="4">
        <v>76</v>
      </c>
      <c r="B32" s="5" t="s">
        <v>97</v>
      </c>
      <c r="C32" s="6"/>
      <c r="D32" s="6"/>
      <c r="E32" s="7"/>
      <c r="F32" s="7"/>
      <c r="G32" s="11"/>
      <c r="H32" s="11"/>
    </row>
    <row r="33" spans="1:758">
      <c r="A33" s="4">
        <v>448</v>
      </c>
      <c r="B33" s="5" t="s">
        <v>98</v>
      </c>
      <c r="C33" s="6"/>
      <c r="D33" s="6"/>
      <c r="E33" s="7"/>
      <c r="F33" s="7"/>
      <c r="G33" s="11"/>
      <c r="H33" s="11"/>
    </row>
    <row r="34" spans="1:758">
      <c r="A34" s="4">
        <v>77</v>
      </c>
      <c r="B34" s="5" t="s">
        <v>99</v>
      </c>
      <c r="C34" s="6" t="s">
        <v>100</v>
      </c>
      <c r="D34" s="6" t="s">
        <v>101</v>
      </c>
      <c r="E34" s="15" t="s">
        <v>102</v>
      </c>
      <c r="F34" s="15" t="s">
        <v>103</v>
      </c>
      <c r="G34" s="11"/>
      <c r="H34" s="11"/>
    </row>
    <row r="35" spans="1:758">
      <c r="A35" s="4">
        <v>78</v>
      </c>
      <c r="B35" s="5" t="s">
        <v>104</v>
      </c>
      <c r="C35" s="6"/>
      <c r="D35" s="6"/>
      <c r="E35" s="15" t="s">
        <v>105</v>
      </c>
      <c r="F35" s="15" t="s">
        <v>106</v>
      </c>
      <c r="G35" s="11"/>
      <c r="H35" s="11"/>
    </row>
    <row r="36" spans="1:758">
      <c r="A36" s="4">
        <v>669</v>
      </c>
      <c r="B36" s="5" t="s">
        <v>107</v>
      </c>
      <c r="C36" s="6" t="s">
        <v>108</v>
      </c>
      <c r="D36" s="6" t="s">
        <v>109</v>
      </c>
      <c r="E36" s="14"/>
      <c r="F36" s="7"/>
      <c r="G36" s="11"/>
      <c r="H36" s="11"/>
    </row>
    <row r="37" spans="1:758">
      <c r="A37" s="4">
        <v>79</v>
      </c>
      <c r="B37" s="5" t="s">
        <v>110</v>
      </c>
      <c r="C37" s="6" t="s">
        <v>111</v>
      </c>
      <c r="D37" s="6" t="s">
        <v>112</v>
      </c>
      <c r="E37" s="14"/>
      <c r="F37" s="7"/>
      <c r="G37" s="11"/>
      <c r="H37" s="11"/>
    </row>
    <row r="38" spans="1:758">
      <c r="A38" s="4">
        <v>80</v>
      </c>
      <c r="B38" s="5" t="s">
        <v>113</v>
      </c>
      <c r="C38" s="6" t="s">
        <v>114</v>
      </c>
      <c r="D38" s="6" t="s">
        <v>115</v>
      </c>
      <c r="E38" s="15" t="s">
        <v>116</v>
      </c>
      <c r="F38" s="15" t="s">
        <v>117</v>
      </c>
      <c r="G38" s="11"/>
      <c r="H38" s="11"/>
    </row>
    <row r="39" spans="1:758">
      <c r="A39" s="4">
        <v>690</v>
      </c>
      <c r="B39" s="5" t="s">
        <v>118</v>
      </c>
      <c r="C39" s="6" t="s">
        <v>119</v>
      </c>
      <c r="D39" s="6" t="s">
        <v>120</v>
      </c>
      <c r="E39" s="14"/>
      <c r="F39" s="7"/>
      <c r="G39" s="11"/>
      <c r="H39" s="11"/>
    </row>
    <row r="40" spans="1:758">
      <c r="A40" s="4">
        <v>81</v>
      </c>
      <c r="B40" s="5" t="s">
        <v>121</v>
      </c>
      <c r="C40" s="6" t="s">
        <v>122</v>
      </c>
      <c r="D40" s="6" t="s">
        <v>123</v>
      </c>
      <c r="E40" s="15" t="s">
        <v>124</v>
      </c>
      <c r="F40" s="15" t="s">
        <v>125</v>
      </c>
      <c r="G40" s="11"/>
      <c r="H40" s="11"/>
    </row>
    <row r="41" spans="1:758">
      <c r="A41" s="4">
        <v>82</v>
      </c>
      <c r="B41" s="5" t="s">
        <v>126</v>
      </c>
      <c r="C41" s="6" t="s">
        <v>127</v>
      </c>
      <c r="D41" s="6" t="s">
        <v>128</v>
      </c>
      <c r="E41" s="14"/>
      <c r="F41" s="7"/>
      <c r="G41" s="11"/>
      <c r="H41" s="11"/>
    </row>
    <row r="42" spans="1:758">
      <c r="A42" s="4">
        <v>83</v>
      </c>
      <c r="B42" s="5" t="s">
        <v>129</v>
      </c>
      <c r="C42" s="6" t="s">
        <v>130</v>
      </c>
      <c r="D42" s="6" t="s">
        <v>131</v>
      </c>
      <c r="E42" s="14"/>
      <c r="F42" s="7"/>
      <c r="G42" s="11"/>
      <c r="H42" s="11"/>
    </row>
    <row r="43" spans="1:758" s="53" customFormat="1">
      <c r="A43" s="56">
        <v>1003</v>
      </c>
      <c r="B43" s="51" t="s">
        <v>736</v>
      </c>
      <c r="C43" s="6"/>
      <c r="D43" s="6"/>
      <c r="E43" s="14"/>
      <c r="F43" s="7"/>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c r="EY43" s="52"/>
      <c r="EZ43" s="52"/>
      <c r="FA43" s="52"/>
      <c r="FB43" s="52"/>
      <c r="FC43" s="52"/>
      <c r="FD43" s="52"/>
      <c r="FE43" s="52"/>
      <c r="FF43" s="52"/>
      <c r="FG43" s="52"/>
      <c r="FH43" s="52"/>
      <c r="FI43" s="52"/>
      <c r="FJ43" s="52"/>
      <c r="FK43" s="52"/>
      <c r="FL43" s="52"/>
      <c r="FM43" s="52"/>
      <c r="FN43" s="52"/>
      <c r="FO43" s="52"/>
      <c r="FP43" s="52"/>
      <c r="FQ43" s="52"/>
      <c r="FR43" s="52"/>
      <c r="FS43" s="52"/>
      <c r="FT43" s="52"/>
      <c r="FU43" s="52"/>
      <c r="FV43" s="52"/>
      <c r="FW43" s="52"/>
      <c r="FX43" s="52"/>
      <c r="FY43" s="52"/>
      <c r="FZ43" s="52"/>
      <c r="GA43" s="52"/>
      <c r="GB43" s="52"/>
      <c r="GC43" s="52"/>
      <c r="GD43" s="52"/>
      <c r="GE43" s="52"/>
      <c r="GF43" s="52"/>
      <c r="GG43" s="52"/>
      <c r="GH43" s="52"/>
      <c r="GI43" s="52"/>
      <c r="GJ43" s="52"/>
      <c r="GK43" s="52"/>
      <c r="GL43" s="52"/>
      <c r="GM43" s="52"/>
      <c r="GN43" s="52"/>
      <c r="GO43" s="52"/>
      <c r="GP43" s="52"/>
      <c r="GQ43" s="52"/>
      <c r="GR43" s="52"/>
      <c r="GS43" s="52"/>
      <c r="GT43" s="52"/>
      <c r="GU43" s="52"/>
      <c r="GV43" s="52"/>
      <c r="GW43" s="52"/>
      <c r="GX43" s="52"/>
      <c r="GY43" s="52"/>
      <c r="GZ43" s="52"/>
      <c r="HA43" s="52"/>
      <c r="HB43" s="52"/>
      <c r="HC43" s="52"/>
      <c r="HD43" s="52"/>
      <c r="HE43" s="52"/>
      <c r="HF43" s="52"/>
      <c r="HG43" s="52"/>
      <c r="HH43" s="52"/>
      <c r="HI43" s="52"/>
      <c r="HJ43" s="52"/>
      <c r="HK43" s="52"/>
      <c r="HL43" s="52"/>
      <c r="HM43" s="52"/>
      <c r="HN43" s="52"/>
      <c r="HO43" s="52"/>
      <c r="HP43" s="52"/>
      <c r="HQ43" s="52"/>
      <c r="HR43" s="52"/>
      <c r="HS43" s="52"/>
      <c r="HT43" s="52"/>
      <c r="HU43" s="52"/>
      <c r="HV43" s="52"/>
      <c r="HW43" s="52"/>
      <c r="HX43" s="52"/>
      <c r="HY43" s="52"/>
      <c r="HZ43" s="52"/>
      <c r="IA43" s="52"/>
      <c r="IB43" s="52"/>
      <c r="IC43" s="52"/>
      <c r="ID43" s="52"/>
      <c r="IE43" s="52"/>
      <c r="IF43" s="52"/>
      <c r="IG43" s="52"/>
      <c r="IH43" s="52"/>
      <c r="II43" s="52"/>
      <c r="IJ43" s="52"/>
      <c r="IK43" s="52"/>
      <c r="IL43" s="52"/>
      <c r="IM43" s="52"/>
      <c r="IN43" s="52"/>
      <c r="IO43" s="52"/>
      <c r="IP43" s="52"/>
      <c r="IQ43" s="52"/>
      <c r="IR43" s="52"/>
      <c r="IS43" s="52"/>
      <c r="IT43" s="52"/>
      <c r="IU43" s="52"/>
      <c r="IV43" s="52"/>
      <c r="IW43" s="52"/>
      <c r="IX43" s="52"/>
      <c r="IY43" s="52"/>
      <c r="IZ43" s="52"/>
      <c r="JA43" s="52"/>
      <c r="JB43" s="52"/>
      <c r="JC43" s="52"/>
      <c r="JD43" s="52"/>
      <c r="JE43" s="52"/>
      <c r="JF43" s="52"/>
      <c r="JG43" s="52"/>
      <c r="JH43" s="52"/>
      <c r="JI43" s="52"/>
      <c r="JJ43" s="52"/>
      <c r="JK43" s="52"/>
      <c r="JL43" s="52"/>
      <c r="JM43" s="52"/>
      <c r="JN43" s="52"/>
      <c r="JO43" s="52"/>
      <c r="JP43" s="52"/>
      <c r="JQ43" s="52"/>
      <c r="JR43" s="52"/>
      <c r="JS43" s="52"/>
      <c r="JT43" s="52"/>
      <c r="JU43" s="52"/>
      <c r="JV43" s="52"/>
      <c r="JW43" s="52"/>
      <c r="JX43" s="52"/>
      <c r="JY43" s="52"/>
      <c r="JZ43" s="52"/>
      <c r="KA43" s="52"/>
      <c r="KB43" s="52"/>
      <c r="KC43" s="52"/>
      <c r="KD43" s="52"/>
      <c r="KE43" s="52"/>
      <c r="KF43" s="52"/>
      <c r="KG43" s="52"/>
      <c r="KH43" s="52"/>
      <c r="KI43" s="52"/>
      <c r="KJ43" s="52"/>
      <c r="KK43" s="52"/>
      <c r="KL43" s="52"/>
      <c r="KM43" s="52"/>
      <c r="KN43" s="52"/>
      <c r="KO43" s="52"/>
      <c r="KP43" s="52"/>
      <c r="KQ43" s="52"/>
      <c r="KR43" s="52"/>
      <c r="KS43" s="52"/>
      <c r="KT43" s="52"/>
      <c r="KU43" s="52"/>
      <c r="KV43" s="52"/>
      <c r="KW43" s="52"/>
      <c r="KX43" s="52"/>
      <c r="KY43" s="52"/>
      <c r="KZ43" s="52"/>
      <c r="LA43" s="52"/>
      <c r="LB43" s="52"/>
      <c r="LC43" s="52"/>
      <c r="LD43" s="52"/>
      <c r="LE43" s="52"/>
      <c r="LF43" s="52"/>
      <c r="LG43" s="52"/>
      <c r="LH43" s="52"/>
      <c r="LI43" s="52"/>
      <c r="LJ43" s="52"/>
      <c r="LK43" s="52"/>
      <c r="LL43" s="52"/>
      <c r="LM43" s="52"/>
      <c r="LN43" s="52"/>
      <c r="LO43" s="52"/>
      <c r="LP43" s="52"/>
      <c r="LQ43" s="52"/>
      <c r="LR43" s="52"/>
      <c r="LS43" s="52"/>
      <c r="LT43" s="52"/>
      <c r="LU43" s="52"/>
      <c r="LV43" s="52"/>
      <c r="LW43" s="52"/>
      <c r="LX43" s="52"/>
      <c r="LY43" s="52"/>
      <c r="LZ43" s="52"/>
      <c r="MA43" s="52"/>
      <c r="MB43" s="52"/>
      <c r="MC43" s="52"/>
      <c r="MD43" s="52"/>
      <c r="ME43" s="52"/>
      <c r="MF43" s="52"/>
      <c r="MG43" s="52"/>
      <c r="MH43" s="52"/>
      <c r="MI43" s="52"/>
      <c r="MJ43" s="52"/>
      <c r="MK43" s="52"/>
      <c r="ML43" s="52"/>
      <c r="MM43" s="52"/>
      <c r="MN43" s="52"/>
      <c r="MO43" s="52"/>
      <c r="MP43" s="52"/>
      <c r="MQ43" s="52"/>
      <c r="MR43" s="52"/>
      <c r="MS43" s="52"/>
      <c r="MT43" s="52"/>
      <c r="MU43" s="52"/>
      <c r="MV43" s="52"/>
      <c r="MW43" s="52"/>
      <c r="MX43" s="52"/>
      <c r="MY43" s="52"/>
      <c r="MZ43" s="52"/>
      <c r="NA43" s="52"/>
      <c r="NB43" s="52"/>
      <c r="NC43" s="52"/>
      <c r="ND43" s="52"/>
      <c r="NE43" s="52"/>
      <c r="NF43" s="52"/>
      <c r="NG43" s="52"/>
      <c r="NH43" s="52"/>
      <c r="NI43" s="52"/>
      <c r="NJ43" s="52"/>
      <c r="NK43" s="52"/>
      <c r="NL43" s="52"/>
      <c r="NM43" s="52"/>
      <c r="NN43" s="52"/>
      <c r="NO43" s="52"/>
      <c r="NP43" s="52"/>
      <c r="NQ43" s="52"/>
      <c r="NR43" s="52"/>
      <c r="NS43" s="52"/>
      <c r="NT43" s="52"/>
      <c r="NU43" s="52"/>
      <c r="NV43" s="52"/>
      <c r="NW43" s="52"/>
      <c r="NX43" s="52"/>
      <c r="NY43" s="52"/>
      <c r="NZ43" s="52"/>
      <c r="OA43" s="52"/>
      <c r="OB43" s="52"/>
      <c r="OC43" s="52"/>
      <c r="OD43" s="52"/>
      <c r="OE43" s="52"/>
      <c r="OF43" s="52"/>
      <c r="OG43" s="52"/>
      <c r="OH43" s="52"/>
      <c r="OI43" s="52"/>
      <c r="OJ43" s="52"/>
      <c r="OK43" s="52"/>
      <c r="OL43" s="52"/>
      <c r="OM43" s="52"/>
      <c r="ON43" s="52"/>
      <c r="OO43" s="52"/>
      <c r="OP43" s="52"/>
      <c r="OQ43" s="52"/>
      <c r="OR43" s="52"/>
      <c r="OS43" s="52"/>
      <c r="OT43" s="52"/>
      <c r="OU43" s="52"/>
      <c r="OV43" s="52"/>
      <c r="OW43" s="52"/>
      <c r="OX43" s="52"/>
      <c r="OY43" s="52"/>
      <c r="OZ43" s="52"/>
      <c r="PA43" s="52"/>
      <c r="PB43" s="52"/>
      <c r="PC43" s="52"/>
      <c r="PD43" s="52"/>
      <c r="PE43" s="52"/>
      <c r="PF43" s="52"/>
      <c r="PG43" s="52"/>
      <c r="PH43" s="52"/>
      <c r="PI43" s="52"/>
      <c r="PJ43" s="52"/>
      <c r="PK43" s="52"/>
      <c r="PL43" s="52"/>
      <c r="PM43" s="52"/>
      <c r="PN43" s="52"/>
      <c r="PO43" s="52"/>
      <c r="PP43" s="52"/>
      <c r="PQ43" s="52"/>
      <c r="PR43" s="52"/>
      <c r="PS43" s="52"/>
      <c r="PT43" s="52"/>
      <c r="PU43" s="52"/>
      <c r="PV43" s="52"/>
      <c r="PW43" s="52"/>
      <c r="PX43" s="52"/>
      <c r="PY43" s="52"/>
      <c r="PZ43" s="52"/>
      <c r="QA43" s="52"/>
      <c r="QB43" s="52"/>
      <c r="QC43" s="52"/>
      <c r="QD43" s="52"/>
      <c r="QE43" s="52"/>
      <c r="QF43" s="52"/>
      <c r="QG43" s="52"/>
      <c r="QH43" s="52"/>
      <c r="QI43" s="52"/>
      <c r="QJ43" s="52"/>
      <c r="QK43" s="52"/>
      <c r="QL43" s="52"/>
      <c r="QM43" s="52"/>
      <c r="QN43" s="52"/>
      <c r="QO43" s="52"/>
      <c r="QP43" s="52"/>
      <c r="QQ43" s="52"/>
      <c r="QR43" s="52"/>
      <c r="QS43" s="52"/>
      <c r="QT43" s="52"/>
      <c r="QU43" s="52"/>
      <c r="QV43" s="52"/>
      <c r="QW43" s="52"/>
      <c r="QX43" s="52"/>
      <c r="QY43" s="52"/>
      <c r="QZ43" s="52"/>
      <c r="RA43" s="52"/>
      <c r="RB43" s="52"/>
      <c r="RC43" s="52"/>
      <c r="RD43" s="52"/>
      <c r="RE43" s="52"/>
      <c r="RF43" s="52"/>
      <c r="RG43" s="52"/>
      <c r="RH43" s="52"/>
      <c r="RI43" s="52"/>
      <c r="RJ43" s="52"/>
      <c r="RK43" s="52"/>
      <c r="RL43" s="52"/>
      <c r="RM43" s="52"/>
      <c r="RN43" s="52"/>
      <c r="RO43" s="52"/>
      <c r="RP43" s="52"/>
      <c r="RQ43" s="52"/>
      <c r="RR43" s="52"/>
      <c r="RS43" s="52"/>
      <c r="RT43" s="52"/>
      <c r="RU43" s="52"/>
      <c r="RV43" s="52"/>
      <c r="RW43" s="52"/>
      <c r="RX43" s="52"/>
      <c r="RY43" s="52"/>
      <c r="RZ43" s="52"/>
      <c r="SA43" s="52"/>
      <c r="SB43" s="52"/>
      <c r="SC43" s="52"/>
      <c r="SD43" s="52"/>
      <c r="SE43" s="52"/>
      <c r="SF43" s="52"/>
      <c r="SG43" s="52"/>
      <c r="SH43" s="52"/>
      <c r="SI43" s="52"/>
      <c r="SJ43" s="52"/>
      <c r="SK43" s="52"/>
      <c r="SL43" s="52"/>
      <c r="SM43" s="52"/>
      <c r="SN43" s="52"/>
      <c r="SO43" s="52"/>
      <c r="SP43" s="52"/>
      <c r="SQ43" s="52"/>
      <c r="SR43" s="52"/>
      <c r="SS43" s="52"/>
      <c r="ST43" s="52"/>
      <c r="SU43" s="52"/>
      <c r="SV43" s="52"/>
      <c r="SW43" s="52"/>
      <c r="SX43" s="52"/>
      <c r="SY43" s="52"/>
      <c r="SZ43" s="52"/>
      <c r="TA43" s="52"/>
      <c r="TB43" s="52"/>
      <c r="TC43" s="52"/>
      <c r="TD43" s="52"/>
      <c r="TE43" s="52"/>
      <c r="TF43" s="52"/>
      <c r="TG43" s="52"/>
      <c r="TH43" s="52"/>
      <c r="TI43" s="52"/>
      <c r="TJ43" s="52"/>
      <c r="TK43" s="52"/>
      <c r="TL43" s="52"/>
      <c r="TM43" s="52"/>
      <c r="TN43" s="52"/>
      <c r="TO43" s="52"/>
      <c r="TP43" s="52"/>
      <c r="TQ43" s="52"/>
      <c r="TR43" s="52"/>
      <c r="TS43" s="52"/>
      <c r="TT43" s="52"/>
      <c r="TU43" s="52"/>
      <c r="TV43" s="52"/>
      <c r="TW43" s="52"/>
      <c r="TX43" s="52"/>
      <c r="TY43" s="52"/>
      <c r="TZ43" s="52"/>
      <c r="UA43" s="52"/>
      <c r="UB43" s="52"/>
      <c r="UC43" s="52"/>
      <c r="UD43" s="52"/>
      <c r="UE43" s="52"/>
      <c r="UF43" s="52"/>
      <c r="UG43" s="52"/>
      <c r="UH43" s="52"/>
      <c r="UI43" s="52"/>
      <c r="UJ43" s="52"/>
      <c r="UK43" s="52"/>
      <c r="UL43" s="52"/>
      <c r="UM43" s="52"/>
      <c r="UN43" s="52"/>
      <c r="UO43" s="52"/>
      <c r="UP43" s="52"/>
      <c r="UQ43" s="52"/>
      <c r="UR43" s="52"/>
      <c r="US43" s="52"/>
      <c r="UT43" s="52"/>
      <c r="UU43" s="52"/>
      <c r="UV43" s="52"/>
      <c r="UW43" s="52"/>
      <c r="UX43" s="52"/>
      <c r="UY43" s="52"/>
      <c r="UZ43" s="52"/>
      <c r="VA43" s="52"/>
      <c r="VB43" s="52"/>
      <c r="VC43" s="52"/>
      <c r="VD43" s="52"/>
      <c r="VE43" s="52"/>
      <c r="VF43" s="52"/>
      <c r="VG43" s="52"/>
      <c r="VH43" s="52"/>
      <c r="VI43" s="52"/>
      <c r="VJ43" s="52"/>
      <c r="VK43" s="52"/>
      <c r="VL43" s="52"/>
      <c r="VM43" s="52"/>
      <c r="VN43" s="52"/>
      <c r="VO43" s="52"/>
      <c r="VP43" s="52"/>
      <c r="VQ43" s="52"/>
      <c r="VR43" s="52"/>
      <c r="VS43" s="52"/>
      <c r="VT43" s="52"/>
      <c r="VU43" s="52"/>
      <c r="VV43" s="52"/>
      <c r="VW43" s="52"/>
      <c r="VX43" s="52"/>
      <c r="VY43" s="52"/>
      <c r="VZ43" s="52"/>
      <c r="WA43" s="52"/>
      <c r="WB43" s="52"/>
      <c r="WC43" s="52"/>
      <c r="WD43" s="52"/>
      <c r="WE43" s="52"/>
      <c r="WF43" s="52"/>
      <c r="WG43" s="52"/>
      <c r="WH43" s="52"/>
      <c r="WI43" s="52"/>
      <c r="WJ43" s="52"/>
      <c r="WK43" s="52"/>
      <c r="WL43" s="52"/>
      <c r="WM43" s="52"/>
      <c r="WN43" s="52"/>
      <c r="WO43" s="52"/>
      <c r="WP43" s="52"/>
      <c r="WQ43" s="52"/>
      <c r="WR43" s="52"/>
      <c r="WS43" s="52"/>
      <c r="WT43" s="52"/>
      <c r="WU43" s="52"/>
      <c r="WV43" s="52"/>
      <c r="WW43" s="52"/>
      <c r="WX43" s="52"/>
      <c r="WY43" s="52"/>
      <c r="WZ43" s="52"/>
      <c r="XA43" s="52"/>
      <c r="XB43" s="52"/>
      <c r="XC43" s="52"/>
      <c r="XD43" s="52"/>
      <c r="XE43" s="52"/>
      <c r="XF43" s="52"/>
      <c r="XG43" s="52"/>
      <c r="XH43" s="52"/>
      <c r="XI43" s="52"/>
      <c r="XJ43" s="52"/>
      <c r="XK43" s="52"/>
      <c r="XL43" s="52"/>
      <c r="XM43" s="52"/>
      <c r="XN43" s="52"/>
      <c r="XO43" s="52"/>
      <c r="XP43" s="52"/>
      <c r="XQ43" s="52"/>
      <c r="XR43" s="52"/>
      <c r="XS43" s="52"/>
      <c r="XT43" s="52"/>
      <c r="XU43" s="52"/>
      <c r="XV43" s="52"/>
      <c r="XW43" s="52"/>
      <c r="XX43" s="52"/>
      <c r="XY43" s="52"/>
      <c r="XZ43" s="52"/>
      <c r="YA43" s="52"/>
      <c r="YB43" s="52"/>
      <c r="YC43" s="52"/>
      <c r="YD43" s="52"/>
      <c r="YE43" s="52"/>
      <c r="YF43" s="52"/>
      <c r="YG43" s="52"/>
      <c r="YH43" s="52"/>
      <c r="YI43" s="52"/>
      <c r="YJ43" s="52"/>
      <c r="YK43" s="52"/>
      <c r="YL43" s="52"/>
      <c r="YM43" s="52"/>
      <c r="YN43" s="52"/>
      <c r="YO43" s="52"/>
      <c r="YP43" s="52"/>
      <c r="YQ43" s="52"/>
      <c r="YR43" s="52"/>
      <c r="YS43" s="52"/>
      <c r="YT43" s="52"/>
      <c r="YU43" s="52"/>
      <c r="YV43" s="52"/>
      <c r="YW43" s="52"/>
      <c r="YX43" s="52"/>
      <c r="YY43" s="52"/>
      <c r="YZ43" s="52"/>
      <c r="ZA43" s="52"/>
      <c r="ZB43" s="52"/>
      <c r="ZC43" s="52"/>
      <c r="ZD43" s="52"/>
      <c r="ZE43" s="52"/>
      <c r="ZF43" s="52"/>
      <c r="ZG43" s="52"/>
      <c r="ZH43" s="52"/>
      <c r="ZI43" s="52"/>
      <c r="ZJ43" s="52"/>
      <c r="ZK43" s="52"/>
      <c r="ZL43" s="52"/>
      <c r="ZM43" s="52"/>
      <c r="ZN43" s="52"/>
      <c r="ZO43" s="52"/>
      <c r="ZP43" s="52"/>
      <c r="ZQ43" s="52"/>
      <c r="ZR43" s="52"/>
      <c r="ZS43" s="52"/>
      <c r="ZT43" s="52"/>
      <c r="ZU43" s="52"/>
      <c r="ZV43" s="52"/>
      <c r="ZW43" s="52"/>
      <c r="ZX43" s="52"/>
      <c r="ZY43" s="52"/>
      <c r="ZZ43" s="52"/>
      <c r="AAA43" s="52"/>
      <c r="AAB43" s="52"/>
      <c r="AAC43" s="52"/>
      <c r="AAD43" s="52"/>
      <c r="AAE43" s="52"/>
      <c r="AAF43" s="52"/>
      <c r="AAG43" s="52"/>
      <c r="AAH43" s="52"/>
      <c r="AAI43" s="52"/>
      <c r="AAJ43" s="52"/>
      <c r="AAK43" s="52"/>
      <c r="AAL43" s="52"/>
      <c r="AAM43" s="52"/>
      <c r="AAN43" s="52"/>
      <c r="AAO43" s="52"/>
      <c r="AAP43" s="52"/>
      <c r="AAQ43" s="52"/>
      <c r="AAR43" s="52"/>
      <c r="AAS43" s="52"/>
      <c r="AAT43" s="52"/>
      <c r="AAU43" s="52"/>
      <c r="AAV43" s="52"/>
      <c r="AAW43" s="52"/>
      <c r="AAX43" s="52"/>
      <c r="AAY43" s="52"/>
      <c r="AAZ43" s="52"/>
      <c r="ABA43" s="52"/>
      <c r="ABB43" s="52"/>
      <c r="ABC43" s="52"/>
      <c r="ABD43" s="52"/>
      <c r="ABE43" s="52"/>
      <c r="ABF43" s="52"/>
      <c r="ABG43" s="52"/>
      <c r="ABH43" s="52"/>
      <c r="ABI43" s="52"/>
      <c r="ABJ43" s="52"/>
      <c r="ABK43" s="52"/>
      <c r="ABL43" s="52"/>
      <c r="ABM43" s="52"/>
      <c r="ABN43" s="52"/>
      <c r="ABO43" s="52"/>
      <c r="ABP43" s="52"/>
      <c r="ABQ43" s="52"/>
      <c r="ABR43" s="52"/>
      <c r="ABS43" s="52"/>
      <c r="ABT43" s="52"/>
      <c r="ABU43" s="52"/>
      <c r="ABV43" s="52"/>
      <c r="ABW43" s="52"/>
      <c r="ABX43" s="52"/>
      <c r="ABY43" s="52"/>
      <c r="ABZ43" s="52"/>
      <c r="ACA43" s="52"/>
      <c r="ACB43" s="52"/>
      <c r="ACC43" s="52"/>
      <c r="ACD43" s="52"/>
    </row>
    <row r="44" spans="1:758">
      <c r="A44" s="4">
        <v>760</v>
      </c>
      <c r="B44" s="5" t="s">
        <v>132</v>
      </c>
      <c r="C44" s="6" t="s">
        <v>133</v>
      </c>
      <c r="D44" s="6" t="s">
        <v>134</v>
      </c>
      <c r="E44" s="15" t="s">
        <v>135</v>
      </c>
      <c r="F44" s="15" t="s">
        <v>136</v>
      </c>
      <c r="G44" s="11"/>
      <c r="H44" s="11"/>
    </row>
    <row r="45" spans="1:758">
      <c r="A45" s="4">
        <v>591</v>
      </c>
      <c r="B45" s="5" t="s">
        <v>137</v>
      </c>
      <c r="C45" s="6" t="s">
        <v>138</v>
      </c>
      <c r="D45" s="6" t="s">
        <v>139</v>
      </c>
      <c r="E45" s="14"/>
      <c r="F45" s="7"/>
      <c r="G45" s="11"/>
      <c r="H45" s="11"/>
    </row>
    <row r="46" spans="1:758">
      <c r="A46" s="4">
        <v>84</v>
      </c>
      <c r="B46" s="5" t="s">
        <v>140</v>
      </c>
      <c r="C46" s="6" t="s">
        <v>141</v>
      </c>
      <c r="D46" s="6" t="s">
        <v>142</v>
      </c>
      <c r="E46" s="14"/>
      <c r="F46" s="7"/>
      <c r="G46" s="11"/>
      <c r="H46" s="11"/>
    </row>
    <row r="47" spans="1:758">
      <c r="A47" s="4">
        <v>378</v>
      </c>
      <c r="B47" s="5" t="s">
        <v>143</v>
      </c>
      <c r="C47" s="6" t="s">
        <v>144</v>
      </c>
      <c r="D47" s="6" t="s">
        <v>145</v>
      </c>
      <c r="E47" s="14"/>
      <c r="F47" s="7"/>
      <c r="G47" s="11"/>
      <c r="H47" s="11"/>
    </row>
    <row r="48" spans="1:758">
      <c r="A48" s="4">
        <v>88</v>
      </c>
      <c r="B48" s="5" t="s">
        <v>146</v>
      </c>
      <c r="C48" s="6" t="s">
        <v>147</v>
      </c>
      <c r="D48" s="6" t="s">
        <v>148</v>
      </c>
      <c r="E48" s="14"/>
      <c r="F48" s="7"/>
      <c r="G48" s="11"/>
      <c r="H48" s="11"/>
    </row>
    <row r="49" spans="1:8">
      <c r="A49" s="4">
        <v>90</v>
      </c>
      <c r="B49" s="5" t="s">
        <v>149</v>
      </c>
      <c r="C49" s="6"/>
      <c r="D49" s="6"/>
      <c r="E49" s="7"/>
      <c r="F49" s="7"/>
      <c r="G49" s="11"/>
      <c r="H49" s="11"/>
    </row>
    <row r="50" spans="1:8">
      <c r="A50" s="4">
        <v>670</v>
      </c>
      <c r="B50" s="5" t="s">
        <v>150</v>
      </c>
      <c r="C50" s="6" t="s">
        <v>151</v>
      </c>
      <c r="D50" s="6" t="s">
        <v>152</v>
      </c>
      <c r="E50" s="14"/>
      <c r="F50" s="7"/>
      <c r="G50" s="11"/>
      <c r="H50" s="11"/>
    </row>
    <row r="51" spans="1:8">
      <c r="A51" s="4">
        <v>91</v>
      </c>
      <c r="B51" s="5" t="s">
        <v>153</v>
      </c>
      <c r="C51" s="6"/>
      <c r="D51" s="6"/>
      <c r="E51" s="7"/>
      <c r="F51" s="7"/>
      <c r="G51" s="11"/>
      <c r="H51" s="11"/>
    </row>
    <row r="52" spans="1:8">
      <c r="A52" s="4">
        <v>502</v>
      </c>
      <c r="B52" s="5" t="s">
        <v>154</v>
      </c>
      <c r="C52" s="6" t="s">
        <v>155</v>
      </c>
      <c r="D52" s="12" t="s">
        <v>156</v>
      </c>
      <c r="E52" s="14"/>
      <c r="F52" s="16"/>
      <c r="G52" s="11"/>
      <c r="H52" s="11"/>
    </row>
    <row r="53" spans="1:8">
      <c r="A53" s="4">
        <v>92</v>
      </c>
      <c r="B53" s="5" t="s">
        <v>157</v>
      </c>
      <c r="C53" s="6"/>
      <c r="D53" s="6"/>
      <c r="E53" s="7"/>
      <c r="F53" s="7"/>
      <c r="G53" s="11"/>
      <c r="H53" s="11"/>
    </row>
    <row r="54" spans="1:8">
      <c r="A54" s="4">
        <v>452</v>
      </c>
      <c r="B54" s="5" t="s">
        <v>158</v>
      </c>
      <c r="C54" s="6" t="s">
        <v>159</v>
      </c>
      <c r="D54" s="6" t="s">
        <v>160</v>
      </c>
      <c r="E54" s="15" t="s">
        <v>161</v>
      </c>
      <c r="F54" s="15" t="s">
        <v>162</v>
      </c>
      <c r="G54" s="11"/>
      <c r="H54" s="11"/>
    </row>
    <row r="55" spans="1:8">
      <c r="A55" s="4">
        <v>93</v>
      </c>
      <c r="B55" s="5" t="s">
        <v>163</v>
      </c>
      <c r="C55" s="6" t="s">
        <v>164</v>
      </c>
      <c r="D55" s="6" t="s">
        <v>165</v>
      </c>
      <c r="E55" s="14"/>
      <c r="F55" s="7"/>
      <c r="G55" s="11"/>
      <c r="H55" s="11"/>
    </row>
    <row r="56" spans="1:8">
      <c r="A56" s="4">
        <v>733</v>
      </c>
      <c r="B56" s="5" t="s">
        <v>166</v>
      </c>
      <c r="C56" s="6" t="s">
        <v>167</v>
      </c>
      <c r="D56" s="6" t="s">
        <v>168</v>
      </c>
      <c r="E56" s="14"/>
      <c r="F56" s="7"/>
      <c r="G56" s="11"/>
      <c r="H56" s="11"/>
    </row>
    <row r="57" spans="1:8">
      <c r="A57" s="4">
        <v>900</v>
      </c>
      <c r="B57" s="5" t="s">
        <v>169</v>
      </c>
      <c r="C57" s="6"/>
      <c r="D57" s="6"/>
      <c r="E57" s="7"/>
      <c r="F57" s="7"/>
      <c r="G57" s="11"/>
      <c r="H57" s="11"/>
    </row>
    <row r="58" spans="1:8">
      <c r="A58" s="4">
        <v>438</v>
      </c>
      <c r="B58" s="5" t="s">
        <v>170</v>
      </c>
      <c r="C58" s="6" t="s">
        <v>171</v>
      </c>
      <c r="D58" s="6" t="s">
        <v>172</v>
      </c>
      <c r="E58" s="14"/>
      <c r="F58" s="7"/>
      <c r="G58" s="11"/>
      <c r="H58" s="11"/>
    </row>
    <row r="59" spans="1:8">
      <c r="A59" s="4">
        <v>97</v>
      </c>
      <c r="B59" s="5" t="s">
        <v>173</v>
      </c>
      <c r="C59" s="6"/>
      <c r="D59" s="6"/>
      <c r="E59" s="7"/>
      <c r="F59" s="7"/>
      <c r="G59" s="11"/>
      <c r="H59" s="11"/>
    </row>
    <row r="60" spans="1:8">
      <c r="A60" s="4">
        <v>98</v>
      </c>
      <c r="B60" s="5" t="s">
        <v>174</v>
      </c>
      <c r="C60" s="6" t="s">
        <v>175</v>
      </c>
      <c r="D60" s="6" t="s">
        <v>176</v>
      </c>
      <c r="E60" s="15" t="s">
        <v>177</v>
      </c>
      <c r="F60" s="15" t="s">
        <v>178</v>
      </c>
      <c r="G60" s="11"/>
      <c r="H60" s="11"/>
    </row>
    <row r="61" spans="1:8">
      <c r="A61" s="4">
        <v>99</v>
      </c>
      <c r="B61" s="5" t="s">
        <v>179</v>
      </c>
      <c r="C61" s="6" t="s">
        <v>180</v>
      </c>
      <c r="D61" s="6" t="s">
        <v>181</v>
      </c>
      <c r="E61" s="14"/>
      <c r="F61" s="7"/>
      <c r="G61" s="11"/>
      <c r="H61" s="11"/>
    </row>
    <row r="62" spans="1:8">
      <c r="A62" s="4">
        <v>691</v>
      </c>
      <c r="B62" s="5" t="s">
        <v>182</v>
      </c>
      <c r="C62" s="6"/>
      <c r="D62" s="6"/>
      <c r="E62" s="7"/>
      <c r="F62" s="7"/>
      <c r="G62" s="11"/>
      <c r="H62" s="11"/>
    </row>
    <row r="63" spans="1:8">
      <c r="A63" s="4">
        <v>494</v>
      </c>
      <c r="B63" s="5" t="s">
        <v>183</v>
      </c>
      <c r="C63" s="6"/>
      <c r="D63" s="6"/>
      <c r="E63" s="7"/>
      <c r="F63" s="7"/>
      <c r="G63" s="11"/>
      <c r="H63" s="11"/>
    </row>
    <row r="64" spans="1:8">
      <c r="A64" s="4">
        <v>694</v>
      </c>
      <c r="B64" s="5" t="s">
        <v>184</v>
      </c>
      <c r="C64" s="6"/>
      <c r="D64" s="6"/>
      <c r="E64" s="7"/>
      <c r="F64" s="7"/>
      <c r="G64" s="11"/>
      <c r="H64" s="11"/>
    </row>
    <row r="65" spans="1:8">
      <c r="A65" s="4">
        <v>692</v>
      </c>
      <c r="B65" s="5" t="s">
        <v>185</v>
      </c>
      <c r="C65" s="6"/>
      <c r="D65" s="6"/>
      <c r="E65" s="7"/>
      <c r="F65" s="7"/>
      <c r="G65" s="11"/>
      <c r="H65" s="11"/>
    </row>
    <row r="66" spans="1:8">
      <c r="A66" s="4">
        <v>101</v>
      </c>
      <c r="B66" s="5" t="s">
        <v>186</v>
      </c>
      <c r="C66" s="6" t="s">
        <v>187</v>
      </c>
      <c r="D66" s="6" t="s">
        <v>188</v>
      </c>
      <c r="E66" s="14"/>
      <c r="F66" s="7"/>
      <c r="G66" s="11"/>
      <c r="H66" s="11"/>
    </row>
    <row r="67" spans="1:8">
      <c r="A67" s="4">
        <v>102</v>
      </c>
      <c r="B67" s="5" t="s">
        <v>189</v>
      </c>
      <c r="C67" s="6" t="s">
        <v>190</v>
      </c>
      <c r="D67" s="6" t="s">
        <v>191</v>
      </c>
      <c r="E67" s="14"/>
      <c r="F67" s="7"/>
      <c r="G67" s="11"/>
      <c r="H67" s="11"/>
    </row>
    <row r="68" spans="1:8">
      <c r="A68" s="4">
        <v>103</v>
      </c>
      <c r="B68" s="5" t="s">
        <v>192</v>
      </c>
      <c r="C68" s="6" t="s">
        <v>193</v>
      </c>
      <c r="D68" s="6" t="s">
        <v>194</v>
      </c>
      <c r="E68" s="15" t="s">
        <v>195</v>
      </c>
      <c r="F68" s="15" t="s">
        <v>196</v>
      </c>
      <c r="G68" s="11"/>
      <c r="H68" s="11"/>
    </row>
    <row r="69" spans="1:8">
      <c r="A69" s="4">
        <v>470</v>
      </c>
      <c r="B69" s="5" t="s">
        <v>197</v>
      </c>
      <c r="C69" s="6" t="s">
        <v>198</v>
      </c>
      <c r="D69" s="6" t="s">
        <v>199</v>
      </c>
      <c r="E69" s="14"/>
      <c r="F69" s="7"/>
      <c r="G69" s="11"/>
      <c r="H69" s="11"/>
    </row>
    <row r="70" spans="1:8">
      <c r="A70" s="4">
        <v>106</v>
      </c>
      <c r="B70" s="5" t="s">
        <v>200</v>
      </c>
      <c r="C70" s="6"/>
      <c r="D70" s="6"/>
      <c r="E70" s="7"/>
      <c r="F70" s="7"/>
      <c r="G70" s="11"/>
      <c r="H70" s="11"/>
    </row>
    <row r="71" spans="1:8">
      <c r="A71" s="4">
        <v>107</v>
      </c>
      <c r="B71" s="5" t="s">
        <v>201</v>
      </c>
      <c r="C71" s="6" t="s">
        <v>202</v>
      </c>
      <c r="D71" s="6" t="s">
        <v>203</v>
      </c>
      <c r="E71" s="15" t="s">
        <v>204</v>
      </c>
      <c r="F71" s="15" t="s">
        <v>205</v>
      </c>
      <c r="G71" s="11"/>
      <c r="H71" s="11"/>
    </row>
    <row r="72" spans="1:8">
      <c r="A72" s="4">
        <v>109</v>
      </c>
      <c r="B72" s="5" t="s">
        <v>206</v>
      </c>
      <c r="C72" s="6" t="s">
        <v>207</v>
      </c>
      <c r="D72" s="6" t="s">
        <v>208</v>
      </c>
      <c r="E72" s="14"/>
      <c r="F72" s="7"/>
      <c r="G72" s="11"/>
      <c r="H72" s="11"/>
    </row>
    <row r="73" spans="1:8">
      <c r="A73" s="4">
        <v>761</v>
      </c>
      <c r="B73" s="5" t="s">
        <v>209</v>
      </c>
      <c r="C73" s="6" t="s">
        <v>210</v>
      </c>
      <c r="D73" s="6" t="s">
        <v>211</v>
      </c>
      <c r="E73" s="15" t="s">
        <v>212</v>
      </c>
      <c r="F73" s="15" t="s">
        <v>213</v>
      </c>
      <c r="G73" s="11"/>
      <c r="H73" s="11"/>
    </row>
    <row r="74" spans="1:8">
      <c r="A74" s="4">
        <v>757</v>
      </c>
      <c r="B74" s="5" t="s">
        <v>214</v>
      </c>
      <c r="C74" s="6" t="s">
        <v>215</v>
      </c>
      <c r="D74" s="6" t="s">
        <v>216</v>
      </c>
      <c r="E74" s="15" t="s">
        <v>217</v>
      </c>
      <c r="F74" s="15" t="s">
        <v>218</v>
      </c>
      <c r="G74" s="11"/>
      <c r="H74" s="11"/>
    </row>
    <row r="75" spans="1:8">
      <c r="A75" s="4">
        <v>590</v>
      </c>
      <c r="B75" s="5" t="s">
        <v>219</v>
      </c>
      <c r="C75" s="6" t="s">
        <v>220</v>
      </c>
      <c r="D75" s="6" t="s">
        <v>221</v>
      </c>
      <c r="E75" s="14"/>
      <c r="F75" s="7"/>
      <c r="G75" s="11"/>
      <c r="H75" s="11"/>
    </row>
    <row r="76" spans="1:8">
      <c r="A76" s="4">
        <v>121</v>
      </c>
      <c r="B76" s="5" t="s">
        <v>222</v>
      </c>
      <c r="C76" s="6" t="s">
        <v>223</v>
      </c>
      <c r="D76" s="6" t="s">
        <v>224</v>
      </c>
      <c r="E76" s="14"/>
      <c r="F76" s="7"/>
      <c r="G76" s="11"/>
      <c r="H76" s="11"/>
    </row>
    <row r="77" spans="1:8">
      <c r="A77" s="4">
        <v>122</v>
      </c>
      <c r="B77" s="5" t="s">
        <v>225</v>
      </c>
      <c r="C77" s="6" t="s">
        <v>226</v>
      </c>
      <c r="D77" s="6" t="s">
        <v>227</v>
      </c>
      <c r="E77" s="15" t="s">
        <v>228</v>
      </c>
      <c r="F77" s="15" t="s">
        <v>229</v>
      </c>
      <c r="G77" s="11"/>
      <c r="H77" s="11"/>
    </row>
    <row r="78" spans="1:8">
      <c r="A78" s="4">
        <v>347</v>
      </c>
      <c r="B78" s="5" t="s">
        <v>230</v>
      </c>
      <c r="C78" s="6" t="s">
        <v>231</v>
      </c>
      <c r="D78" s="6" t="s">
        <v>232</v>
      </c>
      <c r="E78" s="15" t="s">
        <v>233</v>
      </c>
      <c r="F78" s="15" t="s">
        <v>234</v>
      </c>
      <c r="G78" s="11"/>
      <c r="H78" s="11"/>
    </row>
    <row r="79" spans="1:8">
      <c r="A79" s="4">
        <v>123</v>
      </c>
      <c r="B79" s="5" t="s">
        <v>235</v>
      </c>
      <c r="C79" s="6" t="s">
        <v>236</v>
      </c>
      <c r="D79" s="6" t="s">
        <v>237</v>
      </c>
      <c r="E79" s="15" t="s">
        <v>238</v>
      </c>
      <c r="F79" s="15" t="s">
        <v>239</v>
      </c>
      <c r="G79" s="11"/>
      <c r="H79" s="11"/>
    </row>
    <row r="80" spans="1:8">
      <c r="A80" s="4">
        <v>125</v>
      </c>
      <c r="B80" s="5" t="s">
        <v>240</v>
      </c>
      <c r="C80" s="6" t="s">
        <v>241</v>
      </c>
      <c r="D80" s="6" t="s">
        <v>242</v>
      </c>
      <c r="E80" s="14"/>
      <c r="F80" s="7"/>
      <c r="G80" s="11"/>
      <c r="H80" s="11"/>
    </row>
    <row r="81" spans="1:8">
      <c r="A81" s="4">
        <v>430</v>
      </c>
      <c r="B81" s="5" t="s">
        <v>243</v>
      </c>
      <c r="C81" s="6" t="s">
        <v>244</v>
      </c>
      <c r="D81" s="6" t="s">
        <v>245</v>
      </c>
      <c r="E81" s="15" t="s">
        <v>246</v>
      </c>
      <c r="F81" s="15" t="s">
        <v>247</v>
      </c>
      <c r="G81" s="11"/>
      <c r="H81" s="11"/>
    </row>
    <row r="82" spans="1:8">
      <c r="A82" s="4">
        <v>640</v>
      </c>
      <c r="B82" s="5" t="s">
        <v>248</v>
      </c>
      <c r="C82" s="6" t="s">
        <v>249</v>
      </c>
      <c r="D82" s="6" t="s">
        <v>250</v>
      </c>
      <c r="E82" s="15" t="s">
        <v>251</v>
      </c>
      <c r="F82" s="15" t="s">
        <v>252</v>
      </c>
      <c r="G82" s="11"/>
      <c r="H82" s="11"/>
    </row>
    <row r="83" spans="1:8">
      <c r="A83" s="4">
        <v>654</v>
      </c>
      <c r="B83" s="5" t="s">
        <v>253</v>
      </c>
      <c r="C83" s="6" t="s">
        <v>254</v>
      </c>
      <c r="D83" s="6" t="s">
        <v>255</v>
      </c>
      <c r="E83" s="15" t="s">
        <v>256</v>
      </c>
      <c r="F83" s="15" t="s">
        <v>257</v>
      </c>
      <c r="G83" s="11"/>
      <c r="H83" s="11"/>
    </row>
    <row r="84" spans="1:8">
      <c r="A84" s="4">
        <v>127</v>
      </c>
      <c r="B84" s="5" t="s">
        <v>258</v>
      </c>
      <c r="C84" s="6" t="s">
        <v>259</v>
      </c>
      <c r="D84" s="6" t="s">
        <v>260</v>
      </c>
      <c r="E84" s="14"/>
      <c r="F84" s="7"/>
      <c r="G84" s="11"/>
      <c r="H84" s="11"/>
    </row>
    <row r="85" spans="1:8">
      <c r="A85" s="4">
        <v>128</v>
      </c>
      <c r="B85" s="5" t="s">
        <v>261</v>
      </c>
      <c r="C85" s="6" t="s">
        <v>262</v>
      </c>
      <c r="D85" s="6" t="s">
        <v>263</v>
      </c>
      <c r="E85" s="14"/>
      <c r="F85" s="14"/>
      <c r="G85" s="11"/>
      <c r="H85" s="11"/>
    </row>
    <row r="86" spans="1:8">
      <c r="A86" s="4">
        <v>344</v>
      </c>
      <c r="B86" s="5" t="s">
        <v>264</v>
      </c>
      <c r="C86" s="6" t="s">
        <v>265</v>
      </c>
      <c r="D86" s="6" t="s">
        <v>266</v>
      </c>
      <c r="E86" s="15" t="s">
        <v>267</v>
      </c>
      <c r="F86" s="15" t="s">
        <v>268</v>
      </c>
      <c r="G86" s="11"/>
      <c r="H86" s="11"/>
    </row>
    <row r="87" spans="1:8">
      <c r="A87" s="4">
        <v>129</v>
      </c>
      <c r="B87" s="5" t="s">
        <v>269</v>
      </c>
      <c r="C87" s="6" t="s">
        <v>270</v>
      </c>
      <c r="D87" s="6" t="s">
        <v>271</v>
      </c>
      <c r="E87" s="14"/>
      <c r="F87" s="7"/>
      <c r="G87" s="11"/>
      <c r="H87" s="11"/>
    </row>
    <row r="88" spans="1:8">
      <c r="A88" s="4">
        <v>678</v>
      </c>
      <c r="B88" s="5" t="s">
        <v>272</v>
      </c>
      <c r="C88" s="17"/>
      <c r="D88" s="17"/>
      <c r="E88" s="7"/>
      <c r="F88" s="18"/>
      <c r="G88" s="11"/>
      <c r="H88" s="11"/>
    </row>
    <row r="89" spans="1:8">
      <c r="A89" s="4">
        <v>131</v>
      </c>
      <c r="B89" s="5" t="s">
        <v>273</v>
      </c>
      <c r="C89" s="6" t="s">
        <v>54</v>
      </c>
      <c r="D89" s="6" t="s">
        <v>274</v>
      </c>
      <c r="E89" s="15" t="s">
        <v>275</v>
      </c>
      <c r="F89" s="16" t="s">
        <v>276</v>
      </c>
      <c r="G89" s="11"/>
      <c r="H89" s="11"/>
    </row>
    <row r="90" spans="1:8">
      <c r="A90" s="4">
        <v>134</v>
      </c>
      <c r="B90" s="5" t="s">
        <v>277</v>
      </c>
      <c r="C90" s="6" t="s">
        <v>278</v>
      </c>
      <c r="D90" s="6" t="s">
        <v>279</v>
      </c>
      <c r="E90" s="15" t="s">
        <v>280</v>
      </c>
      <c r="F90" s="15" t="s">
        <v>281</v>
      </c>
      <c r="G90" s="11"/>
      <c r="H90" s="11"/>
    </row>
    <row r="91" spans="1:8">
      <c r="A91" s="4">
        <v>135</v>
      </c>
      <c r="B91" s="5" t="s">
        <v>282</v>
      </c>
      <c r="C91" s="6"/>
      <c r="D91" s="6"/>
      <c r="E91" s="15" t="s">
        <v>283</v>
      </c>
      <c r="F91" s="16" t="s">
        <v>284</v>
      </c>
      <c r="G91" s="11"/>
      <c r="H91" s="11"/>
    </row>
    <row r="92" spans="1:8">
      <c r="A92" s="4">
        <v>136</v>
      </c>
      <c r="B92" s="5" t="s">
        <v>285</v>
      </c>
      <c r="C92" s="6" t="s">
        <v>286</v>
      </c>
      <c r="D92" s="6" t="s">
        <v>287</v>
      </c>
      <c r="E92" s="14"/>
      <c r="F92" s="14"/>
      <c r="G92" s="11"/>
      <c r="H92" s="11"/>
    </row>
    <row r="93" spans="1:8">
      <c r="A93" s="4">
        <v>533</v>
      </c>
      <c r="B93" s="5" t="s">
        <v>288</v>
      </c>
      <c r="C93" s="6"/>
      <c r="D93" s="6"/>
      <c r="E93" s="7"/>
      <c r="F93" s="7"/>
      <c r="G93" s="11"/>
      <c r="H93" s="11"/>
    </row>
    <row r="94" spans="1:8">
      <c r="A94" s="4">
        <v>532</v>
      </c>
      <c r="B94" s="5" t="s">
        <v>289</v>
      </c>
      <c r="C94" s="6" t="s">
        <v>290</v>
      </c>
      <c r="D94" s="6" t="s">
        <v>291</v>
      </c>
      <c r="E94" s="15" t="s">
        <v>292</v>
      </c>
      <c r="F94" s="15" t="s">
        <v>293</v>
      </c>
      <c r="G94" s="11"/>
      <c r="H94" s="11"/>
    </row>
    <row r="95" spans="1:8">
      <c r="A95" s="4">
        <v>527</v>
      </c>
      <c r="B95" s="5" t="s">
        <v>294</v>
      </c>
      <c r="C95" s="6" t="s">
        <v>295</v>
      </c>
      <c r="D95" s="6" t="s">
        <v>296</v>
      </c>
      <c r="E95" s="15" t="s">
        <v>297</v>
      </c>
      <c r="F95" s="15" t="s">
        <v>298</v>
      </c>
      <c r="G95" s="11"/>
      <c r="H95" s="11"/>
    </row>
    <row r="96" spans="1:8">
      <c r="A96" s="4">
        <v>607</v>
      </c>
      <c r="B96" s="5" t="s">
        <v>299</v>
      </c>
      <c r="C96" s="6"/>
      <c r="D96" s="6"/>
      <c r="E96" s="7"/>
      <c r="F96" s="7"/>
      <c r="G96" s="11"/>
      <c r="H96" s="11"/>
    </row>
    <row r="97" spans="1:8">
      <c r="A97" s="4">
        <v>531</v>
      </c>
      <c r="B97" s="5" t="s">
        <v>300</v>
      </c>
      <c r="C97" s="6"/>
      <c r="D97" s="6"/>
      <c r="E97" s="7"/>
      <c r="F97" s="7"/>
      <c r="G97" s="11"/>
      <c r="H97" s="11"/>
    </row>
    <row r="98" spans="1:8">
      <c r="A98" s="4">
        <v>429</v>
      </c>
      <c r="B98" s="5" t="s">
        <v>301</v>
      </c>
      <c r="C98" s="6" t="s">
        <v>302</v>
      </c>
      <c r="D98" s="12" t="s">
        <v>303</v>
      </c>
      <c r="E98" s="14"/>
      <c r="F98" s="16"/>
      <c r="G98" s="11"/>
      <c r="H98" s="11"/>
    </row>
    <row r="99" spans="1:8">
      <c r="A99" s="4">
        <v>137</v>
      </c>
      <c r="B99" s="5" t="s">
        <v>304</v>
      </c>
      <c r="C99" s="6"/>
      <c r="D99" s="6"/>
      <c r="E99" s="7"/>
      <c r="F99" s="7"/>
      <c r="G99" s="11"/>
      <c r="H99" s="11"/>
    </row>
    <row r="100" spans="1:8">
      <c r="A100" s="4">
        <v>140</v>
      </c>
      <c r="B100" s="5" t="s">
        <v>305</v>
      </c>
      <c r="C100" s="6" t="s">
        <v>306</v>
      </c>
      <c r="D100" s="6" t="s">
        <v>307</v>
      </c>
      <c r="E100" s="15" t="s">
        <v>308</v>
      </c>
      <c r="F100" s="15" t="s">
        <v>309</v>
      </c>
      <c r="G100" s="11"/>
      <c r="H100" s="11"/>
    </row>
    <row r="101" spans="1:8">
      <c r="A101" s="4">
        <v>864</v>
      </c>
      <c r="B101" s="5" t="s">
        <v>310</v>
      </c>
      <c r="C101" s="6" t="s">
        <v>311</v>
      </c>
      <c r="D101" s="6" t="s">
        <v>312</v>
      </c>
      <c r="E101" s="14"/>
      <c r="F101" s="7"/>
      <c r="G101" s="11"/>
      <c r="H101" s="11"/>
    </row>
    <row r="102" spans="1:8">
      <c r="A102" s="4">
        <v>141</v>
      </c>
      <c r="B102" s="5" t="s">
        <v>313</v>
      </c>
      <c r="C102" s="6" t="s">
        <v>314</v>
      </c>
      <c r="D102" s="6" t="s">
        <v>315</v>
      </c>
      <c r="E102" s="15" t="s">
        <v>316</v>
      </c>
      <c r="F102" s="15" t="s">
        <v>317</v>
      </c>
      <c r="G102" s="11"/>
      <c r="H102" s="11"/>
    </row>
    <row r="103" spans="1:8">
      <c r="A103" s="4">
        <v>142</v>
      </c>
      <c r="B103" s="5" t="s">
        <v>318</v>
      </c>
      <c r="C103" s="6" t="s">
        <v>319</v>
      </c>
      <c r="D103" s="6" t="s">
        <v>320</v>
      </c>
      <c r="E103" s="14"/>
      <c r="F103" s="7"/>
      <c r="G103" s="11"/>
      <c r="H103" s="11"/>
    </row>
    <row r="104" spans="1:8">
      <c r="A104" s="4">
        <v>146</v>
      </c>
      <c r="B104" s="5" t="s">
        <v>321</v>
      </c>
      <c r="C104" s="6" t="s">
        <v>322</v>
      </c>
      <c r="D104" s="6" t="s">
        <v>323</v>
      </c>
      <c r="E104" s="14"/>
      <c r="F104" s="7"/>
      <c r="G104" s="11"/>
      <c r="H104" s="11"/>
    </row>
    <row r="105" spans="1:8">
      <c r="A105" s="4">
        <v>602</v>
      </c>
      <c r="B105" s="5" t="s">
        <v>324</v>
      </c>
      <c r="C105" s="6"/>
      <c r="D105" s="6"/>
      <c r="E105" s="7"/>
      <c r="F105" s="7"/>
      <c r="G105" s="11"/>
      <c r="H105" s="11"/>
    </row>
    <row r="106" spans="1:8">
      <c r="A106" s="4">
        <v>172</v>
      </c>
      <c r="B106" s="5" t="s">
        <v>325</v>
      </c>
      <c r="C106" s="6" t="s">
        <v>326</v>
      </c>
      <c r="D106" s="6" t="s">
        <v>327</v>
      </c>
      <c r="E106" s="15" t="s">
        <v>328</v>
      </c>
      <c r="F106" s="15" t="s">
        <v>329</v>
      </c>
      <c r="G106" s="11"/>
      <c r="H106" s="11"/>
    </row>
    <row r="107" spans="1:8">
      <c r="A107" s="4">
        <v>173</v>
      </c>
      <c r="B107" s="5" t="s">
        <v>330</v>
      </c>
      <c r="C107" s="6" t="s">
        <v>331</v>
      </c>
      <c r="D107" s="6" t="s">
        <v>332</v>
      </c>
      <c r="E107" s="14"/>
      <c r="F107" s="7"/>
      <c r="G107" s="11"/>
      <c r="H107" s="11"/>
    </row>
    <row r="108" spans="1:8">
      <c r="A108" s="4">
        <v>174</v>
      </c>
      <c r="B108" s="5" t="s">
        <v>333</v>
      </c>
      <c r="C108" s="6" t="s">
        <v>334</v>
      </c>
      <c r="D108" s="6" t="s">
        <v>335</v>
      </c>
      <c r="E108" s="15" t="s">
        <v>336</v>
      </c>
      <c r="F108" s="15" t="s">
        <v>337</v>
      </c>
      <c r="G108" s="11"/>
      <c r="H108" s="11"/>
    </row>
    <row r="109" spans="1:8">
      <c r="A109" s="4">
        <v>175</v>
      </c>
      <c r="B109" s="5" t="s">
        <v>338</v>
      </c>
      <c r="C109" s="6" t="s">
        <v>339</v>
      </c>
      <c r="D109" s="6" t="s">
        <v>340</v>
      </c>
      <c r="E109" s="15" t="s">
        <v>341</v>
      </c>
      <c r="F109" s="15" t="s">
        <v>342</v>
      </c>
      <c r="G109" s="11"/>
      <c r="H109" s="11"/>
    </row>
    <row r="110" spans="1:8">
      <c r="A110" s="4">
        <v>176</v>
      </c>
      <c r="B110" s="5" t="s">
        <v>343</v>
      </c>
      <c r="C110" s="6" t="s">
        <v>344</v>
      </c>
      <c r="D110" s="6" t="s">
        <v>345</v>
      </c>
      <c r="E110" s="14"/>
      <c r="F110" s="7"/>
      <c r="G110" s="11"/>
      <c r="H110" s="11"/>
    </row>
    <row r="111" spans="1:8">
      <c r="A111" s="4">
        <v>177</v>
      </c>
      <c r="B111" s="5" t="s">
        <v>346</v>
      </c>
      <c r="C111" s="6" t="s">
        <v>347</v>
      </c>
      <c r="D111" s="6" t="s">
        <v>348</v>
      </c>
      <c r="E111" s="15" t="s">
        <v>349</v>
      </c>
      <c r="F111" s="15" t="s">
        <v>350</v>
      </c>
      <c r="G111" s="11"/>
      <c r="H111" s="11"/>
    </row>
    <row r="112" spans="1:8">
      <c r="A112" s="4">
        <v>679</v>
      </c>
      <c r="B112" s="5" t="s">
        <v>351</v>
      </c>
      <c r="C112" s="6" t="s">
        <v>352</v>
      </c>
      <c r="D112" s="6" t="s">
        <v>353</v>
      </c>
      <c r="E112" s="14"/>
      <c r="F112" s="7"/>
      <c r="G112" s="11"/>
      <c r="H112" s="11"/>
    </row>
    <row r="113" spans="1:8">
      <c r="A113" s="4">
        <v>184</v>
      </c>
      <c r="B113" s="5" t="s">
        <v>354</v>
      </c>
      <c r="C113" s="6" t="s">
        <v>355</v>
      </c>
      <c r="D113" s="6" t="s">
        <v>356</v>
      </c>
      <c r="E113" s="15" t="s">
        <v>357</v>
      </c>
      <c r="F113" s="15" t="s">
        <v>358</v>
      </c>
      <c r="G113" s="11"/>
      <c r="H113" s="11"/>
    </row>
    <row r="114" spans="1:8">
      <c r="A114" s="4">
        <v>185</v>
      </c>
      <c r="B114" s="5" t="s">
        <v>359</v>
      </c>
      <c r="C114" s="6" t="s">
        <v>360</v>
      </c>
      <c r="D114" s="6" t="s">
        <v>361</v>
      </c>
      <c r="E114" s="15" t="s">
        <v>362</v>
      </c>
      <c r="F114" s="15" t="s">
        <v>363</v>
      </c>
      <c r="G114" s="11"/>
      <c r="H114" s="11"/>
    </row>
    <row r="115" spans="1:8">
      <c r="A115" s="4">
        <v>186</v>
      </c>
      <c r="B115" s="5" t="s">
        <v>364</v>
      </c>
      <c r="C115" s="6" t="s">
        <v>365</v>
      </c>
      <c r="D115" s="6" t="s">
        <v>366</v>
      </c>
      <c r="E115" s="15" t="s">
        <v>367</v>
      </c>
      <c r="F115" s="15" t="s">
        <v>368</v>
      </c>
      <c r="G115" s="11"/>
      <c r="H115" s="11"/>
    </row>
    <row r="116" spans="1:8">
      <c r="A116" s="4">
        <v>187</v>
      </c>
      <c r="B116" s="5" t="s">
        <v>369</v>
      </c>
      <c r="C116" s="6" t="s">
        <v>370</v>
      </c>
      <c r="D116" s="6" t="s">
        <v>371</v>
      </c>
      <c r="E116" s="14"/>
      <c r="F116" s="7"/>
      <c r="G116" s="11"/>
      <c r="H116" s="11"/>
    </row>
    <row r="117" spans="1:8">
      <c r="A117" s="4">
        <v>542</v>
      </c>
      <c r="B117" s="5" t="s">
        <v>372</v>
      </c>
      <c r="C117" s="6" t="s">
        <v>373</v>
      </c>
      <c r="D117" s="6" t="s">
        <v>374</v>
      </c>
      <c r="E117" s="14"/>
      <c r="F117" s="7"/>
      <c r="G117" s="11"/>
      <c r="H117" s="11"/>
    </row>
    <row r="118" spans="1:8">
      <c r="A118" s="4">
        <v>683</v>
      </c>
      <c r="B118" s="5" t="s">
        <v>375</v>
      </c>
      <c r="C118" s="6"/>
      <c r="D118" s="6"/>
      <c r="E118" s="7"/>
      <c r="F118" s="7"/>
      <c r="G118" s="11"/>
      <c r="H118" s="11"/>
    </row>
    <row r="119" spans="1:8">
      <c r="A119" s="4">
        <v>188</v>
      </c>
      <c r="B119" s="5" t="s">
        <v>376</v>
      </c>
      <c r="C119" s="6"/>
      <c r="D119" s="6"/>
      <c r="E119" s="7"/>
      <c r="F119" s="7"/>
      <c r="G119" s="11"/>
      <c r="H119" s="11"/>
    </row>
    <row r="120" spans="1:8">
      <c r="A120" s="4">
        <v>189</v>
      </c>
      <c r="B120" s="5" t="s">
        <v>377</v>
      </c>
      <c r="C120" s="6" t="s">
        <v>378</v>
      </c>
      <c r="D120" s="6" t="s">
        <v>379</v>
      </c>
      <c r="E120" s="15" t="s">
        <v>380</v>
      </c>
      <c r="F120" s="15" t="s">
        <v>381</v>
      </c>
      <c r="G120" s="11"/>
      <c r="H120" s="11"/>
    </row>
    <row r="121" spans="1:8">
      <c r="A121" s="4">
        <v>200</v>
      </c>
      <c r="B121" s="5" t="s">
        <v>382</v>
      </c>
      <c r="C121" s="6" t="s">
        <v>383</v>
      </c>
      <c r="D121" s="6" t="s">
        <v>384</v>
      </c>
      <c r="E121" s="15" t="s">
        <v>385</v>
      </c>
      <c r="F121" s="15" t="s">
        <v>386</v>
      </c>
      <c r="G121" s="11"/>
      <c r="H121" s="11"/>
    </row>
    <row r="122" spans="1:8">
      <c r="A122" s="4">
        <v>201</v>
      </c>
      <c r="B122" s="5" t="s">
        <v>387</v>
      </c>
      <c r="C122" s="6" t="s">
        <v>388</v>
      </c>
      <c r="D122" s="6" t="s">
        <v>389</v>
      </c>
      <c r="E122" s="14"/>
      <c r="F122" s="7"/>
      <c r="G122" s="11"/>
      <c r="H122" s="11"/>
    </row>
    <row r="123" spans="1:8">
      <c r="A123" s="4">
        <v>202</v>
      </c>
      <c r="B123" s="5" t="s">
        <v>390</v>
      </c>
      <c r="C123" s="6" t="s">
        <v>391</v>
      </c>
      <c r="D123" s="6" t="s">
        <v>392</v>
      </c>
      <c r="E123" s="15" t="s">
        <v>393</v>
      </c>
      <c r="F123" s="15" t="s">
        <v>394</v>
      </c>
      <c r="G123" s="11"/>
      <c r="H123" s="11"/>
    </row>
    <row r="124" spans="1:8">
      <c r="A124" s="4">
        <v>688</v>
      </c>
      <c r="B124" s="5" t="s">
        <v>395</v>
      </c>
      <c r="C124" s="6" t="s">
        <v>396</v>
      </c>
      <c r="D124" s="6" t="s">
        <v>397</v>
      </c>
      <c r="E124" s="15" t="s">
        <v>398</v>
      </c>
      <c r="F124" s="15" t="s">
        <v>399</v>
      </c>
      <c r="G124" s="11"/>
      <c r="H124" s="11"/>
    </row>
    <row r="125" spans="1:8">
      <c r="A125" s="4">
        <v>820</v>
      </c>
      <c r="B125" s="5" t="s">
        <v>400</v>
      </c>
      <c r="C125" s="6" t="s">
        <v>401</v>
      </c>
      <c r="D125" s="6" t="s">
        <v>402</v>
      </c>
      <c r="E125" s="15" t="s">
        <v>403</v>
      </c>
      <c r="F125" s="15" t="s">
        <v>404</v>
      </c>
      <c r="G125" s="11"/>
      <c r="H125" s="11"/>
    </row>
    <row r="126" spans="1:8">
      <c r="A126" s="4">
        <v>203</v>
      </c>
      <c r="B126" s="5" t="s">
        <v>405</v>
      </c>
      <c r="C126" s="6" t="s">
        <v>406</v>
      </c>
      <c r="D126" s="6" t="s">
        <v>407</v>
      </c>
      <c r="E126" s="15" t="s">
        <v>408</v>
      </c>
      <c r="F126" s="15" t="s">
        <v>409</v>
      </c>
      <c r="G126" s="11"/>
      <c r="H126" s="11"/>
    </row>
    <row r="127" spans="1:8">
      <c r="A127" s="4">
        <v>206</v>
      </c>
      <c r="B127" s="5" t="s">
        <v>410</v>
      </c>
      <c r="C127" s="6" t="s">
        <v>411</v>
      </c>
      <c r="D127" s="6" t="s">
        <v>412</v>
      </c>
      <c r="E127" s="15" t="s">
        <v>413</v>
      </c>
      <c r="F127" s="15" t="s">
        <v>414</v>
      </c>
      <c r="G127" s="11"/>
      <c r="H127" s="11"/>
    </row>
    <row r="128" spans="1:8">
      <c r="A128" s="4">
        <v>693</v>
      </c>
      <c r="B128" s="5" t="s">
        <v>415</v>
      </c>
      <c r="C128" s="6" t="s">
        <v>416</v>
      </c>
      <c r="D128" s="6" t="s">
        <v>417</v>
      </c>
      <c r="E128" s="14"/>
      <c r="F128" s="7"/>
      <c r="G128" s="11"/>
      <c r="H128" s="11"/>
    </row>
    <row r="129" spans="1:8">
      <c r="A129" s="4">
        <v>207</v>
      </c>
      <c r="B129" s="5" t="s">
        <v>418</v>
      </c>
      <c r="C129" s="6" t="s">
        <v>419</v>
      </c>
      <c r="D129" s="6" t="s">
        <v>420</v>
      </c>
      <c r="E129" s="15" t="s">
        <v>421</v>
      </c>
      <c r="F129" s="15" t="s">
        <v>422</v>
      </c>
      <c r="G129" s="11"/>
      <c r="H129" s="11"/>
    </row>
    <row r="130" spans="1:8">
      <c r="A130" s="4">
        <v>210</v>
      </c>
      <c r="B130" s="5" t="s">
        <v>423</v>
      </c>
      <c r="C130" s="6" t="s">
        <v>424</v>
      </c>
      <c r="D130" s="6" t="s">
        <v>425</v>
      </c>
      <c r="E130" s="14"/>
      <c r="F130" s="7"/>
      <c r="G130" s="11"/>
      <c r="H130" s="11"/>
    </row>
    <row r="131" spans="1:8">
      <c r="A131" s="4">
        <v>685</v>
      </c>
      <c r="B131" s="5" t="s">
        <v>426</v>
      </c>
      <c r="C131" s="6"/>
      <c r="D131" s="6"/>
      <c r="E131" s="7"/>
      <c r="F131" s="7"/>
      <c r="G131" s="11"/>
      <c r="H131" s="11"/>
    </row>
    <row r="132" spans="1:8">
      <c r="A132" s="4">
        <v>416</v>
      </c>
      <c r="B132" s="5" t="s">
        <v>427</v>
      </c>
      <c r="C132" s="6" t="s">
        <v>428</v>
      </c>
      <c r="D132" s="6" t="s">
        <v>429</v>
      </c>
      <c r="E132" s="15" t="s">
        <v>430</v>
      </c>
      <c r="F132" s="15" t="s">
        <v>431</v>
      </c>
      <c r="G132" s="11"/>
      <c r="H132" s="11"/>
    </row>
    <row r="133" spans="1:8">
      <c r="A133" s="4">
        <v>349</v>
      </c>
      <c r="B133" s="5" t="s">
        <v>432</v>
      </c>
      <c r="C133" s="6" t="s">
        <v>433</v>
      </c>
      <c r="D133" s="12" t="s">
        <v>434</v>
      </c>
      <c r="E133" s="14"/>
      <c r="F133" s="16"/>
      <c r="G133" s="11"/>
      <c r="H133" s="11"/>
    </row>
    <row r="134" spans="1:8">
      <c r="A134" s="4">
        <v>217</v>
      </c>
      <c r="B134" s="5" t="s">
        <v>435</v>
      </c>
      <c r="C134" s="6" t="s">
        <v>436</v>
      </c>
      <c r="D134" s="6" t="s">
        <v>437</v>
      </c>
      <c r="E134" s="15" t="s">
        <v>438</v>
      </c>
      <c r="F134" s="15" t="s">
        <v>439</v>
      </c>
      <c r="G134" s="11"/>
      <c r="H134" s="11"/>
    </row>
    <row r="135" spans="1:8" ht="17">
      <c r="A135" s="4">
        <v>218</v>
      </c>
      <c r="B135" s="5" t="s">
        <v>440</v>
      </c>
      <c r="C135" s="6" t="s">
        <v>441</v>
      </c>
      <c r="D135" s="12" t="s">
        <v>442</v>
      </c>
      <c r="E135" s="19" t="s">
        <v>443</v>
      </c>
      <c r="F135" s="20" t="s">
        <v>444</v>
      </c>
      <c r="G135" s="11"/>
      <c r="H135" s="11"/>
    </row>
    <row r="136" spans="1:8">
      <c r="A136" s="4">
        <v>219</v>
      </c>
      <c r="B136" s="5" t="s">
        <v>445</v>
      </c>
      <c r="C136" s="6" t="s">
        <v>446</v>
      </c>
      <c r="D136" s="12" t="s">
        <v>447</v>
      </c>
      <c r="E136" s="14"/>
      <c r="F136" s="16"/>
      <c r="G136" s="11"/>
      <c r="H136" s="11"/>
    </row>
    <row r="137" spans="1:8">
      <c r="A137" s="4">
        <v>680</v>
      </c>
      <c r="B137" s="5" t="s">
        <v>448</v>
      </c>
      <c r="C137" s="6"/>
      <c r="D137" s="6"/>
      <c r="E137" s="7"/>
      <c r="F137" s="7"/>
      <c r="G137" s="11"/>
      <c r="H137" s="11"/>
    </row>
    <row r="138" spans="1:8">
      <c r="A138" s="4">
        <v>671</v>
      </c>
      <c r="B138" s="5" t="s">
        <v>449</v>
      </c>
      <c r="C138" s="6"/>
      <c r="D138" s="6"/>
      <c r="E138" s="7"/>
      <c r="F138" s="7"/>
      <c r="G138" s="11"/>
      <c r="H138" s="11"/>
    </row>
    <row r="139" spans="1:8">
      <c r="A139" s="4">
        <v>672</v>
      </c>
      <c r="B139" s="5" t="s">
        <v>450</v>
      </c>
      <c r="C139" s="6" t="s">
        <v>451</v>
      </c>
      <c r="D139" s="6" t="s">
        <v>452</v>
      </c>
      <c r="E139" s="14"/>
      <c r="F139" s="7"/>
      <c r="G139" s="11"/>
      <c r="H139" s="11"/>
    </row>
    <row r="140" spans="1:8">
      <c r="A140" s="4">
        <v>681</v>
      </c>
      <c r="B140" s="5" t="s">
        <v>453</v>
      </c>
      <c r="C140" s="6" t="s">
        <v>454</v>
      </c>
      <c r="D140" s="6" t="s">
        <v>455</v>
      </c>
      <c r="E140" s="14"/>
      <c r="F140" s="7"/>
      <c r="G140" s="11"/>
      <c r="H140" s="11"/>
    </row>
    <row r="141" spans="1:8">
      <c r="A141" s="4">
        <v>673</v>
      </c>
      <c r="B141" s="5" t="s">
        <v>456</v>
      </c>
      <c r="C141" s="6" t="s">
        <v>457</v>
      </c>
      <c r="D141" s="6" t="s">
        <v>458</v>
      </c>
      <c r="E141" s="14"/>
      <c r="F141" s="7"/>
      <c r="G141" s="11"/>
      <c r="H141" s="11"/>
    </row>
    <row r="142" spans="1:8">
      <c r="A142" s="4">
        <v>220</v>
      </c>
      <c r="B142" s="5" t="s">
        <v>459</v>
      </c>
      <c r="C142" s="6" t="s">
        <v>460</v>
      </c>
      <c r="D142" s="6" t="s">
        <v>461</v>
      </c>
      <c r="E142" s="19" t="s">
        <v>462</v>
      </c>
      <c r="F142" s="19" t="s">
        <v>463</v>
      </c>
      <c r="G142" s="11"/>
      <c r="H142" s="11"/>
    </row>
    <row r="143" spans="1:8">
      <c r="A143" s="4">
        <v>674</v>
      </c>
      <c r="B143" s="5" t="s">
        <v>464</v>
      </c>
      <c r="C143" s="6"/>
      <c r="D143" s="6"/>
      <c r="E143" s="7"/>
      <c r="F143" s="7"/>
      <c r="G143" s="11"/>
      <c r="H143" s="11"/>
    </row>
    <row r="144" spans="1:8">
      <c r="A144" s="4">
        <v>221</v>
      </c>
      <c r="B144" s="5" t="s">
        <v>465</v>
      </c>
      <c r="C144" s="6" t="s">
        <v>466</v>
      </c>
      <c r="D144" s="6" t="s">
        <v>467</v>
      </c>
      <c r="E144" s="14"/>
      <c r="F144" s="7"/>
      <c r="G144" s="11"/>
      <c r="H144" s="11"/>
    </row>
    <row r="145" spans="1:8">
      <c r="A145" s="4">
        <v>222</v>
      </c>
      <c r="B145" s="5" t="s">
        <v>468</v>
      </c>
      <c r="C145" s="6" t="s">
        <v>469</v>
      </c>
      <c r="D145" s="6" t="s">
        <v>470</v>
      </c>
      <c r="E145" s="14"/>
      <c r="F145" s="7"/>
      <c r="G145" s="11"/>
      <c r="H145" s="11"/>
    </row>
    <row r="146" spans="1:8">
      <c r="A146" s="4">
        <v>496</v>
      </c>
      <c r="B146" s="5" t="s">
        <v>471</v>
      </c>
      <c r="C146" s="6" t="s">
        <v>472</v>
      </c>
      <c r="D146" s="6" t="s">
        <v>473</v>
      </c>
      <c r="E146" s="15" t="s">
        <v>474</v>
      </c>
      <c r="F146" s="15" t="s">
        <v>475</v>
      </c>
      <c r="G146" s="11"/>
      <c r="H146" s="11"/>
    </row>
    <row r="147" spans="1:8">
      <c r="A147" s="4">
        <v>424</v>
      </c>
      <c r="B147" s="5" t="s">
        <v>476</v>
      </c>
      <c r="C147" s="6" t="s">
        <v>477</v>
      </c>
      <c r="D147" s="6" t="s">
        <v>478</v>
      </c>
      <c r="E147" s="14"/>
      <c r="F147" s="7"/>
      <c r="G147" s="11"/>
      <c r="H147" s="11"/>
    </row>
    <row r="148" spans="1:8">
      <c r="A148" s="4">
        <v>762</v>
      </c>
      <c r="B148" s="5" t="s">
        <v>479</v>
      </c>
      <c r="C148" s="6"/>
      <c r="D148" s="6"/>
      <c r="E148" s="14"/>
      <c r="F148" s="7"/>
      <c r="G148" s="11"/>
      <c r="H148" s="11"/>
    </row>
    <row r="149" spans="1:8">
      <c r="A149" s="4">
        <v>224</v>
      </c>
      <c r="B149" s="5" t="s">
        <v>480</v>
      </c>
      <c r="C149" s="6" t="s">
        <v>481</v>
      </c>
      <c r="D149" s="6" t="s">
        <v>482</v>
      </c>
      <c r="E149" s="15" t="s">
        <v>483</v>
      </c>
      <c r="F149" s="15" t="s">
        <v>484</v>
      </c>
      <c r="G149" s="11"/>
      <c r="H149" s="11"/>
    </row>
    <row r="150" spans="1:8">
      <c r="A150" s="4">
        <v>225</v>
      </c>
      <c r="B150" s="5" t="s">
        <v>485</v>
      </c>
      <c r="C150" s="6" t="s">
        <v>486</v>
      </c>
      <c r="D150" s="6" t="s">
        <v>487</v>
      </c>
      <c r="E150" s="15" t="s">
        <v>488</v>
      </c>
      <c r="F150" s="15" t="s">
        <v>489</v>
      </c>
      <c r="G150" s="11"/>
      <c r="H150" s="11"/>
    </row>
    <row r="151" spans="1:8">
      <c r="A151" s="4">
        <v>226</v>
      </c>
      <c r="B151" s="5" t="s">
        <v>490</v>
      </c>
      <c r="C151" s="6" t="s">
        <v>491</v>
      </c>
      <c r="D151" s="12" t="s">
        <v>492</v>
      </c>
      <c r="E151" s="14"/>
      <c r="F151" s="16"/>
      <c r="G151" s="11"/>
      <c r="H151" s="11"/>
    </row>
    <row r="152" spans="1:8">
      <c r="A152" s="4">
        <v>374</v>
      </c>
      <c r="B152" s="5" t="s">
        <v>493</v>
      </c>
      <c r="C152" s="6" t="s">
        <v>494</v>
      </c>
      <c r="D152" s="6" t="s">
        <v>495</v>
      </c>
      <c r="E152" s="14"/>
      <c r="F152" s="7"/>
      <c r="G152" s="11"/>
      <c r="H152" s="11"/>
    </row>
    <row r="153" spans="1:8">
      <c r="A153" s="4">
        <v>350</v>
      </c>
      <c r="B153" s="5" t="s">
        <v>496</v>
      </c>
      <c r="C153" s="6" t="s">
        <v>497</v>
      </c>
      <c r="D153" s="6" t="s">
        <v>498</v>
      </c>
      <c r="E153" s="14"/>
      <c r="F153" s="7"/>
      <c r="G153" s="11"/>
      <c r="H153" s="11"/>
    </row>
    <row r="154" spans="1:8" ht="17" thickBot="1">
      <c r="A154" s="4">
        <v>229</v>
      </c>
      <c r="B154" s="5" t="s">
        <v>499</v>
      </c>
      <c r="C154" s="6" t="s">
        <v>500</v>
      </c>
      <c r="D154" s="6" t="s">
        <v>501</v>
      </c>
      <c r="E154" s="14"/>
      <c r="F154" s="7"/>
      <c r="G154" s="11"/>
      <c r="H154" s="11"/>
    </row>
    <row r="155" spans="1:8">
      <c r="A155" s="254">
        <v>522</v>
      </c>
      <c r="B155" s="256" t="s">
        <v>502</v>
      </c>
      <c r="C155" s="21" t="s">
        <v>503</v>
      </c>
      <c r="D155" s="21" t="s">
        <v>504</v>
      </c>
      <c r="E155" s="22" t="s">
        <v>505</v>
      </c>
      <c r="F155" s="22" t="s">
        <v>506</v>
      </c>
      <c r="G155" s="23"/>
      <c r="H155" s="24"/>
    </row>
    <row r="156" spans="1:8" ht="17" thickBot="1">
      <c r="A156" s="255"/>
      <c r="B156" s="257"/>
      <c r="C156" s="25" t="s">
        <v>507</v>
      </c>
      <c r="D156" s="25" t="s">
        <v>508</v>
      </c>
      <c r="E156" s="26"/>
      <c r="F156" s="26"/>
      <c r="G156" s="27"/>
      <c r="H156" s="28"/>
    </row>
    <row r="157" spans="1:8">
      <c r="A157" s="4">
        <v>230</v>
      </c>
      <c r="B157" s="5" t="s">
        <v>509</v>
      </c>
      <c r="C157" s="6" t="s">
        <v>510</v>
      </c>
      <c r="D157" s="6" t="s">
        <v>511</v>
      </c>
      <c r="E157" s="15" t="s">
        <v>512</v>
      </c>
      <c r="F157" s="15" t="s">
        <v>513</v>
      </c>
      <c r="G157" s="11"/>
      <c r="H157" s="11"/>
    </row>
    <row r="158" spans="1:8">
      <c r="A158" s="4">
        <v>449</v>
      </c>
      <c r="B158" s="5" t="s">
        <v>514</v>
      </c>
      <c r="C158" s="6"/>
      <c r="D158" s="6"/>
      <c r="E158" s="7"/>
      <c r="F158" s="7"/>
      <c r="G158" s="11"/>
      <c r="H158" s="11"/>
    </row>
    <row r="159" spans="1:8">
      <c r="A159" s="4">
        <v>231</v>
      </c>
      <c r="B159" s="5" t="s">
        <v>515</v>
      </c>
      <c r="C159" s="6" t="s">
        <v>516</v>
      </c>
      <c r="D159" s="6" t="s">
        <v>517</v>
      </c>
      <c r="E159" s="14"/>
      <c r="F159" s="14"/>
      <c r="G159" s="11"/>
      <c r="H159" s="11"/>
    </row>
    <row r="160" spans="1:8">
      <c r="A160" s="4">
        <v>730</v>
      </c>
      <c r="B160" s="5" t="s">
        <v>518</v>
      </c>
      <c r="C160" s="6" t="s">
        <v>519</v>
      </c>
      <c r="D160" s="6" t="s">
        <v>520</v>
      </c>
      <c r="E160" s="14"/>
      <c r="F160" s="7"/>
      <c r="G160" s="11"/>
      <c r="H160" s="11"/>
    </row>
    <row r="161" spans="1:8">
      <c r="A161" s="4">
        <v>484</v>
      </c>
      <c r="B161" s="5" t="s">
        <v>521</v>
      </c>
      <c r="C161" s="6" t="s">
        <v>522</v>
      </c>
      <c r="D161" s="6" t="s">
        <v>523</v>
      </c>
      <c r="E161" s="14"/>
      <c r="F161" s="7"/>
      <c r="G161" s="11"/>
      <c r="H161" s="11"/>
    </row>
    <row r="162" spans="1:8">
      <c r="A162" s="4">
        <v>485</v>
      </c>
      <c r="B162" s="5" t="s">
        <v>524</v>
      </c>
      <c r="C162" s="6" t="s">
        <v>525</v>
      </c>
      <c r="D162" s="6" t="s">
        <v>526</v>
      </c>
      <c r="E162" s="14"/>
      <c r="F162" s="7"/>
      <c r="G162" s="11"/>
      <c r="H162" s="11"/>
    </row>
    <row r="163" spans="1:8">
      <c r="A163" s="4">
        <v>569</v>
      </c>
      <c r="B163" s="5" t="s">
        <v>527</v>
      </c>
      <c r="C163" s="6" t="s">
        <v>528</v>
      </c>
      <c r="D163" s="6" t="s">
        <v>529</v>
      </c>
      <c r="E163" s="14"/>
      <c r="F163" s="7"/>
      <c r="G163" s="11"/>
      <c r="H163" s="11"/>
    </row>
    <row r="164" spans="1:8">
      <c r="A164" s="4">
        <v>684</v>
      </c>
      <c r="B164" s="5" t="s">
        <v>530</v>
      </c>
      <c r="C164" s="29" t="s">
        <v>531</v>
      </c>
      <c r="D164" s="29" t="s">
        <v>532</v>
      </c>
      <c r="E164" s="14"/>
      <c r="F164" s="14"/>
      <c r="G164" s="11"/>
      <c r="H164" s="11"/>
    </row>
    <row r="165" spans="1:8">
      <c r="A165" s="4">
        <v>676</v>
      </c>
      <c r="B165" s="5" t="s">
        <v>533</v>
      </c>
      <c r="C165" s="6" t="s">
        <v>534</v>
      </c>
      <c r="D165" s="6" t="s">
        <v>535</v>
      </c>
      <c r="E165" s="14"/>
      <c r="F165" s="7"/>
      <c r="G165" s="30" t="s">
        <v>536</v>
      </c>
      <c r="H165" s="31" t="s">
        <v>537</v>
      </c>
    </row>
    <row r="166" spans="1:8">
      <c r="A166" s="4">
        <v>677</v>
      </c>
      <c r="B166" s="5" t="s">
        <v>538</v>
      </c>
      <c r="C166" s="29"/>
      <c r="D166" s="29"/>
      <c r="E166" s="14"/>
      <c r="F166" s="14"/>
      <c r="G166" s="11"/>
      <c r="H166" s="11"/>
    </row>
    <row r="167" spans="1:8">
      <c r="A167" s="4">
        <v>682</v>
      </c>
      <c r="B167" s="5" t="s">
        <v>539</v>
      </c>
      <c r="C167" s="29"/>
      <c r="D167" s="29"/>
      <c r="E167" s="14"/>
      <c r="F167" s="14"/>
      <c r="G167" s="11"/>
      <c r="H167" s="11"/>
    </row>
    <row r="168" spans="1:8">
      <c r="A168" s="4">
        <v>232</v>
      </c>
      <c r="B168" s="5" t="s">
        <v>540</v>
      </c>
      <c r="C168" s="6" t="s">
        <v>541</v>
      </c>
      <c r="D168" s="6" t="s">
        <v>542</v>
      </c>
      <c r="E168" s="14"/>
      <c r="F168" s="7"/>
      <c r="G168" s="11"/>
      <c r="H168" s="11"/>
    </row>
    <row r="169" spans="1:8">
      <c r="A169" s="4">
        <v>233</v>
      </c>
      <c r="B169" s="5" t="s">
        <v>543</v>
      </c>
      <c r="C169" s="6" t="s">
        <v>544</v>
      </c>
      <c r="D169" s="6" t="s">
        <v>545</v>
      </c>
      <c r="E169" s="15" t="s">
        <v>546</v>
      </c>
      <c r="F169" s="15" t="s">
        <v>547</v>
      </c>
      <c r="G169" s="11"/>
      <c r="H169" s="11"/>
    </row>
    <row r="170" spans="1:8">
      <c r="A170" s="4">
        <v>334</v>
      </c>
      <c r="B170" s="5" t="s">
        <v>548</v>
      </c>
      <c r="C170" s="6" t="s">
        <v>549</v>
      </c>
      <c r="D170" s="6" t="s">
        <v>550</v>
      </c>
      <c r="E170" s="14"/>
      <c r="F170" s="7"/>
      <c r="G170" s="11"/>
      <c r="H170" s="11"/>
    </row>
    <row r="171" spans="1:8">
      <c r="A171" s="4">
        <v>700</v>
      </c>
      <c r="B171" s="5" t="s">
        <v>551</v>
      </c>
      <c r="C171" s="29" t="s">
        <v>552</v>
      </c>
      <c r="D171" s="29" t="s">
        <v>553</v>
      </c>
      <c r="E171" s="14"/>
      <c r="F171" s="14"/>
      <c r="G171" s="11"/>
      <c r="H171" s="11"/>
    </row>
    <row r="172" spans="1:8">
      <c r="A172" s="4">
        <v>239</v>
      </c>
      <c r="B172" s="5" t="s">
        <v>554</v>
      </c>
      <c r="C172" s="6" t="s">
        <v>555</v>
      </c>
      <c r="D172" s="6" t="s">
        <v>556</v>
      </c>
      <c r="E172" s="15" t="s">
        <v>557</v>
      </c>
      <c r="F172" s="15" t="s">
        <v>558</v>
      </c>
      <c r="G172" s="11"/>
      <c r="H172" s="11"/>
    </row>
    <row r="173" spans="1:8">
      <c r="A173" s="4">
        <v>240</v>
      </c>
      <c r="B173" s="5" t="s">
        <v>559</v>
      </c>
      <c r="C173" s="6" t="s">
        <v>560</v>
      </c>
      <c r="D173" s="6" t="s">
        <v>561</v>
      </c>
      <c r="E173" s="14"/>
      <c r="F173" s="7"/>
      <c r="G173" s="11"/>
      <c r="H173" s="11"/>
    </row>
    <row r="174" spans="1:8" ht="17" thickBot="1">
      <c r="A174" s="4">
        <v>652</v>
      </c>
      <c r="B174" s="5" t="s">
        <v>562</v>
      </c>
      <c r="C174" s="6" t="s">
        <v>563</v>
      </c>
      <c r="D174" s="6" t="s">
        <v>564</v>
      </c>
      <c r="E174" s="15" t="s">
        <v>565</v>
      </c>
      <c r="F174" s="15" t="s">
        <v>566</v>
      </c>
      <c r="G174" s="11"/>
      <c r="H174" s="11"/>
    </row>
    <row r="175" spans="1:8">
      <c r="A175" s="254">
        <v>241</v>
      </c>
      <c r="B175" s="256" t="s">
        <v>567</v>
      </c>
      <c r="C175" s="21" t="s">
        <v>568</v>
      </c>
      <c r="D175" s="21" t="s">
        <v>569</v>
      </c>
      <c r="E175" s="32"/>
      <c r="F175" s="33"/>
      <c r="G175" s="23"/>
      <c r="H175" s="24"/>
    </row>
    <row r="176" spans="1:8" ht="17" thickBot="1">
      <c r="A176" s="255"/>
      <c r="B176" s="257"/>
      <c r="C176" s="25" t="s">
        <v>570</v>
      </c>
      <c r="D176" s="34" t="s">
        <v>571</v>
      </c>
      <c r="E176" s="35"/>
      <c r="F176" s="35"/>
      <c r="G176" s="27"/>
      <c r="H176" s="28"/>
    </row>
    <row r="177" spans="1:8">
      <c r="A177" s="4">
        <v>242</v>
      </c>
      <c r="B177" s="5" t="s">
        <v>572</v>
      </c>
      <c r="C177" s="6" t="s">
        <v>573</v>
      </c>
      <c r="D177" s="6" t="s">
        <v>574</v>
      </c>
      <c r="E177" s="14"/>
      <c r="F177" s="7"/>
      <c r="G177" s="11"/>
      <c r="H177" s="11"/>
    </row>
    <row r="178" spans="1:8">
      <c r="A178" s="4">
        <v>689</v>
      </c>
      <c r="B178" s="5" t="s">
        <v>575</v>
      </c>
      <c r="C178" s="6" t="s">
        <v>576</v>
      </c>
      <c r="D178" s="6" t="s">
        <v>577</v>
      </c>
      <c r="E178" s="14"/>
      <c r="F178" s="7"/>
      <c r="G178" s="11"/>
      <c r="H178" s="11"/>
    </row>
    <row r="179" spans="1:8">
      <c r="A179" s="4">
        <v>243</v>
      </c>
      <c r="B179" s="5" t="s">
        <v>578</v>
      </c>
      <c r="C179" s="6" t="s">
        <v>579</v>
      </c>
      <c r="D179" s="6" t="s">
        <v>580</v>
      </c>
      <c r="E179" s="15" t="s">
        <v>581</v>
      </c>
      <c r="F179" s="15" t="s">
        <v>582</v>
      </c>
      <c r="G179" s="11"/>
      <c r="H179" s="11"/>
    </row>
    <row r="180" spans="1:8">
      <c r="A180" s="4">
        <v>695</v>
      </c>
      <c r="B180" s="5" t="s">
        <v>583</v>
      </c>
      <c r="C180" s="6" t="s">
        <v>584</v>
      </c>
      <c r="D180" s="6" t="s">
        <v>585</v>
      </c>
      <c r="E180" s="14"/>
      <c r="F180" s="14"/>
      <c r="G180" s="11"/>
      <c r="H180" s="11"/>
    </row>
    <row r="181" spans="1:8">
      <c r="A181" s="4">
        <v>244</v>
      </c>
      <c r="B181" s="5" t="s">
        <v>586</v>
      </c>
      <c r="C181" s="6" t="s">
        <v>587</v>
      </c>
      <c r="D181" s="6" t="s">
        <v>588</v>
      </c>
      <c r="E181" s="15" t="s">
        <v>589</v>
      </c>
      <c r="F181" s="15" t="s">
        <v>590</v>
      </c>
      <c r="G181" s="11"/>
      <c r="H181" s="11"/>
    </row>
    <row r="182" spans="1:8">
      <c r="A182" s="4">
        <v>758</v>
      </c>
      <c r="B182" s="5" t="s">
        <v>591</v>
      </c>
      <c r="C182" s="6" t="s">
        <v>592</v>
      </c>
      <c r="D182" s="6" t="s">
        <v>593</v>
      </c>
      <c r="E182" s="15" t="s">
        <v>594</v>
      </c>
      <c r="F182" s="15" t="s">
        <v>595</v>
      </c>
      <c r="G182" s="11"/>
      <c r="H182" s="11"/>
    </row>
    <row r="183" spans="1:8">
      <c r="A183" s="4">
        <v>245</v>
      </c>
      <c r="B183" s="5" t="s">
        <v>596</v>
      </c>
      <c r="C183" s="6" t="s">
        <v>597</v>
      </c>
      <c r="D183" s="6" t="s">
        <v>598</v>
      </c>
      <c r="E183" s="14"/>
      <c r="F183" s="7"/>
      <c r="G183" s="11"/>
      <c r="H183" s="11"/>
    </row>
    <row r="184" spans="1:8">
      <c r="A184" s="4">
        <v>251</v>
      </c>
      <c r="B184" s="5" t="s">
        <v>599</v>
      </c>
      <c r="C184" s="6"/>
      <c r="D184" s="6"/>
      <c r="E184" s="14"/>
      <c r="F184" s="7"/>
      <c r="G184" s="11"/>
      <c r="H184" s="11"/>
    </row>
    <row r="185" spans="1:8">
      <c r="A185" s="4">
        <v>252</v>
      </c>
      <c r="B185" s="5" t="s">
        <v>600</v>
      </c>
      <c r="C185" s="6" t="s">
        <v>601</v>
      </c>
      <c r="D185" s="6" t="s">
        <v>602</v>
      </c>
      <c r="E185" s="14"/>
      <c r="F185" s="7"/>
      <c r="G185" s="11"/>
      <c r="H185" s="11"/>
    </row>
    <row r="186" spans="1:8">
      <c r="A186" s="4">
        <v>414</v>
      </c>
      <c r="B186" s="5" t="s">
        <v>603</v>
      </c>
      <c r="C186" s="6"/>
      <c r="D186" s="6"/>
      <c r="E186" s="14"/>
      <c r="F186" s="7"/>
      <c r="G186" s="11"/>
      <c r="H186" s="11"/>
    </row>
    <row r="187" spans="1:8">
      <c r="A187" s="4">
        <v>253</v>
      </c>
      <c r="B187" s="5" t="s">
        <v>604</v>
      </c>
      <c r="C187" s="6" t="s">
        <v>605</v>
      </c>
      <c r="D187" s="6" t="s">
        <v>606</v>
      </c>
      <c r="E187" s="15" t="s">
        <v>607</v>
      </c>
      <c r="F187" s="15" t="s">
        <v>608</v>
      </c>
      <c r="G187" s="11"/>
      <c r="H187" s="11"/>
    </row>
    <row r="188" spans="1:8">
      <c r="A188" s="4">
        <v>254</v>
      </c>
      <c r="B188" s="5" t="s">
        <v>609</v>
      </c>
      <c r="C188" s="6"/>
      <c r="D188" s="6"/>
      <c r="E188" s="7"/>
      <c r="F188" s="7"/>
      <c r="G188" s="11"/>
      <c r="H188" s="11"/>
    </row>
    <row r="189" spans="1:8">
      <c r="A189" s="4">
        <v>255</v>
      </c>
      <c r="B189" s="5" t="s">
        <v>610</v>
      </c>
      <c r="C189" s="6"/>
      <c r="D189" s="6"/>
      <c r="E189" s="7"/>
      <c r="F189" s="7"/>
      <c r="G189" s="11"/>
      <c r="H189" s="11"/>
    </row>
    <row r="190" spans="1:8">
      <c r="A190" s="4">
        <v>258</v>
      </c>
      <c r="B190" s="5" t="s">
        <v>611</v>
      </c>
      <c r="C190" s="6"/>
      <c r="D190" s="6"/>
      <c r="E190" s="7"/>
      <c r="F190" s="7"/>
      <c r="G190" s="11"/>
      <c r="H190" s="11"/>
    </row>
    <row r="191" spans="1:8">
      <c r="A191" s="4">
        <v>259</v>
      </c>
      <c r="B191" s="5" t="s">
        <v>612</v>
      </c>
      <c r="C191" s="6" t="s">
        <v>613</v>
      </c>
      <c r="D191" s="6" t="s">
        <v>614</v>
      </c>
      <c r="E191" s="14"/>
      <c r="F191" s="7"/>
      <c r="G191" s="11"/>
      <c r="H191" s="11"/>
    </row>
    <row r="192" spans="1:8">
      <c r="A192" s="4">
        <v>260</v>
      </c>
      <c r="B192" s="5" t="s">
        <v>615</v>
      </c>
      <c r="C192" s="6"/>
      <c r="D192" s="6"/>
      <c r="E192" s="7"/>
      <c r="F192" s="7"/>
      <c r="G192" s="11"/>
      <c r="H192" s="11"/>
    </row>
    <row r="193" spans="1:8">
      <c r="A193" s="4">
        <v>262</v>
      </c>
      <c r="B193" s="5" t="s">
        <v>616</v>
      </c>
      <c r="C193" s="6" t="s">
        <v>617</v>
      </c>
      <c r="D193" s="6" t="s">
        <v>618</v>
      </c>
      <c r="E193" s="14"/>
      <c r="F193" s="7"/>
      <c r="G193" s="11"/>
      <c r="H193" s="11"/>
    </row>
    <row r="194" spans="1:8">
      <c r="A194" s="4">
        <v>263</v>
      </c>
      <c r="B194" s="5" t="s">
        <v>619</v>
      </c>
      <c r="C194" s="6" t="s">
        <v>620</v>
      </c>
      <c r="D194" s="6" t="s">
        <v>621</v>
      </c>
      <c r="E194" s="15" t="s">
        <v>622</v>
      </c>
      <c r="F194" s="15" t="s">
        <v>623</v>
      </c>
      <c r="G194" s="11"/>
      <c r="H194" s="11"/>
    </row>
    <row r="195" spans="1:8">
      <c r="A195" s="4">
        <v>266</v>
      </c>
      <c r="B195" s="5" t="s">
        <v>624</v>
      </c>
      <c r="C195" s="6" t="s">
        <v>625</v>
      </c>
      <c r="D195" s="6" t="s">
        <v>626</v>
      </c>
      <c r="E195" s="15" t="s">
        <v>627</v>
      </c>
      <c r="F195" s="15" t="s">
        <v>628</v>
      </c>
      <c r="G195" s="11"/>
      <c r="H195" s="11"/>
    </row>
    <row r="196" spans="1:8">
      <c r="A196" s="4">
        <v>277</v>
      </c>
      <c r="B196" s="5" t="s">
        <v>629</v>
      </c>
      <c r="C196" s="6" t="s">
        <v>630</v>
      </c>
      <c r="D196" s="6" t="s">
        <v>631</v>
      </c>
      <c r="E196" s="15" t="s">
        <v>632</v>
      </c>
      <c r="F196" s="15" t="s">
        <v>633</v>
      </c>
      <c r="G196" s="11"/>
      <c r="H196" s="11"/>
    </row>
    <row r="197" spans="1:8">
      <c r="A197" s="4">
        <v>536</v>
      </c>
      <c r="B197" s="5" t="s">
        <v>634</v>
      </c>
      <c r="C197" s="6"/>
      <c r="D197" s="6"/>
      <c r="E197" s="7"/>
      <c r="F197" s="7"/>
      <c r="G197" s="11"/>
      <c r="H197" s="11"/>
    </row>
    <row r="198" spans="1:8" ht="17" thickBot="1">
      <c r="A198" s="4">
        <v>279</v>
      </c>
      <c r="B198" s="5" t="s">
        <v>635</v>
      </c>
      <c r="C198" s="6" t="s">
        <v>636</v>
      </c>
      <c r="D198" s="6" t="s">
        <v>637</v>
      </c>
      <c r="E198" s="14"/>
      <c r="F198" s="7"/>
      <c r="G198" s="11"/>
      <c r="H198" s="11"/>
    </row>
    <row r="199" spans="1:8">
      <c r="A199" s="254">
        <v>759</v>
      </c>
      <c r="B199" s="256" t="s">
        <v>638</v>
      </c>
      <c r="C199" s="21" t="s">
        <v>639</v>
      </c>
      <c r="D199" s="21" t="s">
        <v>640</v>
      </c>
      <c r="E199" s="36" t="s">
        <v>641</v>
      </c>
      <c r="F199" s="36" t="s">
        <v>642</v>
      </c>
      <c r="G199" s="23"/>
      <c r="H199" s="24"/>
    </row>
    <row r="200" spans="1:8" ht="17" thickBot="1">
      <c r="A200" s="255"/>
      <c r="B200" s="257"/>
      <c r="C200" s="25" t="s">
        <v>643</v>
      </c>
      <c r="D200" s="25" t="s">
        <v>722</v>
      </c>
      <c r="E200" s="26"/>
      <c r="F200" s="26"/>
      <c r="G200" s="27"/>
      <c r="H200" s="28"/>
    </row>
    <row r="201" spans="1:8">
      <c r="A201" s="4">
        <v>686</v>
      </c>
      <c r="B201" s="5" t="s">
        <v>644</v>
      </c>
      <c r="C201" s="6"/>
      <c r="D201" s="6"/>
      <c r="E201" s="7"/>
      <c r="F201" s="7"/>
      <c r="G201" s="11"/>
      <c r="H201" s="11"/>
    </row>
    <row r="202" spans="1:8">
      <c r="A202" s="4">
        <v>280</v>
      </c>
      <c r="B202" s="5" t="s">
        <v>645</v>
      </c>
      <c r="C202" s="6" t="s">
        <v>646</v>
      </c>
      <c r="D202" s="6" t="s">
        <v>647</v>
      </c>
      <c r="E202" s="15" t="s">
        <v>648</v>
      </c>
      <c r="F202" s="15" t="s">
        <v>649</v>
      </c>
      <c r="G202" s="11"/>
      <c r="H202" s="11"/>
    </row>
    <row r="203" spans="1:8">
      <c r="A203" s="4">
        <v>571</v>
      </c>
      <c r="B203" s="5" t="s">
        <v>650</v>
      </c>
      <c r="C203" s="6" t="s">
        <v>651</v>
      </c>
      <c r="D203" s="6" t="s">
        <v>652</v>
      </c>
      <c r="E203" s="14"/>
      <c r="F203" s="7"/>
      <c r="G203" s="11"/>
      <c r="H203" s="11"/>
    </row>
    <row r="204" spans="1:8">
      <c r="A204" s="4">
        <v>336</v>
      </c>
      <c r="B204" s="5" t="s">
        <v>653</v>
      </c>
      <c r="C204" s="6"/>
      <c r="D204" s="6"/>
      <c r="E204" s="7"/>
      <c r="F204" s="7"/>
      <c r="G204" s="11"/>
      <c r="H204" s="11"/>
    </row>
    <row r="205" spans="1:8">
      <c r="A205" s="4">
        <v>283</v>
      </c>
      <c r="B205" s="5" t="s">
        <v>654</v>
      </c>
      <c r="C205" s="6" t="s">
        <v>655</v>
      </c>
      <c r="D205" s="6" t="s">
        <v>656</v>
      </c>
      <c r="E205" s="14"/>
      <c r="F205" s="7"/>
      <c r="G205" s="11"/>
      <c r="H205" s="11"/>
    </row>
    <row r="206" spans="1:8">
      <c r="A206" s="4">
        <v>815</v>
      </c>
      <c r="B206" s="5" t="s">
        <v>657</v>
      </c>
      <c r="C206" s="6"/>
      <c r="D206" s="6"/>
      <c r="E206" s="7"/>
      <c r="F206" s="7"/>
      <c r="G206" s="11"/>
      <c r="H206" s="11"/>
    </row>
    <row r="207" spans="1:8">
      <c r="A207" s="4">
        <v>285</v>
      </c>
      <c r="B207" s="5" t="s">
        <v>658</v>
      </c>
      <c r="C207" s="6"/>
      <c r="D207" s="6"/>
      <c r="E207" s="7"/>
      <c r="F207" s="7"/>
      <c r="G207" s="11"/>
      <c r="H207" s="11"/>
    </row>
    <row r="208" spans="1:8">
      <c r="A208" s="4">
        <v>337</v>
      </c>
      <c r="B208" s="5" t="s">
        <v>659</v>
      </c>
      <c r="C208" s="6" t="s">
        <v>660</v>
      </c>
      <c r="D208" s="6" t="s">
        <v>661</v>
      </c>
      <c r="E208" s="14"/>
      <c r="F208" s="7"/>
      <c r="G208" s="11"/>
      <c r="H208" s="11"/>
    </row>
    <row r="209" spans="1:8">
      <c r="A209" s="4">
        <v>286</v>
      </c>
      <c r="B209" s="5" t="s">
        <v>662</v>
      </c>
      <c r="C209" s="6" t="s">
        <v>663</v>
      </c>
      <c r="D209" s="6" t="s">
        <v>664</v>
      </c>
      <c r="E209" s="14"/>
      <c r="F209" s="7"/>
      <c r="G209" s="11"/>
      <c r="H209" s="11"/>
    </row>
    <row r="210" spans="1:8">
      <c r="A210" s="4">
        <v>287</v>
      </c>
      <c r="B210" s="5" t="s">
        <v>665</v>
      </c>
      <c r="C210" s="6" t="s">
        <v>666</v>
      </c>
      <c r="D210" s="6" t="s">
        <v>667</v>
      </c>
      <c r="E210" s="46" t="s">
        <v>723</v>
      </c>
      <c r="F210" s="10" t="s">
        <v>724</v>
      </c>
      <c r="G210" s="11"/>
      <c r="H210" s="11"/>
    </row>
    <row r="211" spans="1:8">
      <c r="A211" s="4">
        <v>288</v>
      </c>
      <c r="B211" s="5" t="s">
        <v>668</v>
      </c>
      <c r="C211" s="6" t="s">
        <v>669</v>
      </c>
      <c r="D211" s="6" t="s">
        <v>670</v>
      </c>
      <c r="E211" s="14"/>
      <c r="F211" s="7"/>
      <c r="G211" s="11"/>
      <c r="H211" s="11"/>
    </row>
    <row r="212" spans="1:8">
      <c r="A212" s="4">
        <v>290</v>
      </c>
      <c r="B212" s="5" t="s">
        <v>671</v>
      </c>
      <c r="C212" s="6" t="s">
        <v>672</v>
      </c>
      <c r="D212" s="6" t="s">
        <v>673</v>
      </c>
      <c r="E212" s="15" t="s">
        <v>674</v>
      </c>
      <c r="F212" s="15" t="s">
        <v>675</v>
      </c>
      <c r="G212" s="11"/>
      <c r="H212" s="11"/>
    </row>
    <row r="213" spans="1:8">
      <c r="A213" s="37">
        <v>291</v>
      </c>
      <c r="B213" s="38" t="s">
        <v>676</v>
      </c>
      <c r="C213" s="6" t="s">
        <v>677</v>
      </c>
      <c r="D213" s="6" t="s">
        <v>678</v>
      </c>
      <c r="E213" s="14"/>
      <c r="F213" s="7"/>
      <c r="G213" s="11"/>
      <c r="H213" s="11"/>
    </row>
    <row r="214" spans="1:8">
      <c r="A214" s="4">
        <v>647</v>
      </c>
      <c r="B214" s="5" t="s">
        <v>679</v>
      </c>
      <c r="C214" s="6"/>
      <c r="D214" s="6"/>
      <c r="E214" s="7"/>
      <c r="F214" s="7"/>
      <c r="G214" s="11"/>
      <c r="H214" s="11"/>
    </row>
    <row r="215" spans="1:8">
      <c r="A215" s="4">
        <v>292</v>
      </c>
      <c r="B215" s="5" t="s">
        <v>680</v>
      </c>
      <c r="C215" s="6" t="s">
        <v>681</v>
      </c>
      <c r="D215" s="6" t="s">
        <v>682</v>
      </c>
      <c r="E215" s="47" t="s">
        <v>725</v>
      </c>
      <c r="F215" s="48" t="s">
        <v>727</v>
      </c>
      <c r="G215" s="11"/>
      <c r="H215" s="11"/>
    </row>
    <row r="216" spans="1:8">
      <c r="A216" s="4">
        <v>293</v>
      </c>
      <c r="B216" s="5" t="s">
        <v>683</v>
      </c>
      <c r="C216" s="6" t="s">
        <v>684</v>
      </c>
      <c r="D216" s="6" t="s">
        <v>685</v>
      </c>
      <c r="E216" s="14"/>
      <c r="F216" s="7"/>
      <c r="G216" s="11"/>
      <c r="H216" s="11"/>
    </row>
    <row r="217" spans="1:8">
      <c r="A217" s="4">
        <v>907</v>
      </c>
      <c r="B217" s="5" t="s">
        <v>686</v>
      </c>
      <c r="C217" s="6"/>
      <c r="D217" s="6"/>
      <c r="E217" s="7"/>
      <c r="F217" s="7"/>
      <c r="G217" s="11"/>
      <c r="H217" s="11"/>
    </row>
    <row r="218" spans="1:8">
      <c r="A218" s="4">
        <v>318</v>
      </c>
      <c r="B218" s="5" t="s">
        <v>687</v>
      </c>
      <c r="C218" s="6" t="s">
        <v>688</v>
      </c>
      <c r="D218" s="6" t="s">
        <v>689</v>
      </c>
      <c r="E218" s="14"/>
      <c r="F218" s="7"/>
      <c r="G218" s="11"/>
      <c r="H218" s="11"/>
    </row>
    <row r="219" spans="1:8">
      <c r="A219" s="4">
        <v>633</v>
      </c>
      <c r="B219" s="5" t="s">
        <v>690</v>
      </c>
      <c r="C219" s="6" t="s">
        <v>691</v>
      </c>
      <c r="D219" s="6" t="s">
        <v>692</v>
      </c>
      <c r="E219" s="14"/>
      <c r="F219" s="7"/>
      <c r="G219" s="11"/>
      <c r="H219" s="11"/>
    </row>
    <row r="220" spans="1:8">
      <c r="A220" s="4">
        <v>822</v>
      </c>
      <c r="B220" s="5" t="s">
        <v>693</v>
      </c>
      <c r="C220" s="6" t="s">
        <v>694</v>
      </c>
      <c r="D220" s="6" t="s">
        <v>695</v>
      </c>
      <c r="E220" s="14"/>
      <c r="F220" s="7"/>
      <c r="G220" s="11"/>
      <c r="H220" s="11"/>
    </row>
    <row r="221" spans="1:8">
      <c r="A221" s="4">
        <v>589</v>
      </c>
      <c r="B221" s="5" t="s">
        <v>696</v>
      </c>
      <c r="C221" s="6" t="s">
        <v>697</v>
      </c>
      <c r="D221" s="6" t="s">
        <v>698</v>
      </c>
      <c r="E221" s="46" t="s">
        <v>726</v>
      </c>
      <c r="F221" s="10" t="s">
        <v>728</v>
      </c>
      <c r="G221" s="11"/>
      <c r="H221" s="11"/>
    </row>
    <row r="222" spans="1:8">
      <c r="A222" s="4">
        <v>294</v>
      </c>
      <c r="B222" s="5" t="s">
        <v>699</v>
      </c>
      <c r="C222" s="6" t="s">
        <v>700</v>
      </c>
      <c r="D222" s="6" t="s">
        <v>701</v>
      </c>
      <c r="E222" s="46" t="s">
        <v>729</v>
      </c>
      <c r="F222" s="10" t="s">
        <v>730</v>
      </c>
      <c r="G222" s="11"/>
      <c r="H222" s="11"/>
    </row>
    <row r="223" spans="1:8">
      <c r="A223" s="4">
        <v>295</v>
      </c>
      <c r="B223" s="5" t="s">
        <v>702</v>
      </c>
      <c r="C223" s="6" t="s">
        <v>703</v>
      </c>
      <c r="D223" s="6" t="s">
        <v>704</v>
      </c>
      <c r="E223" s="46" t="s">
        <v>731</v>
      </c>
      <c r="F223" s="10" t="s">
        <v>732</v>
      </c>
      <c r="G223" s="11"/>
      <c r="H223" s="11"/>
    </row>
    <row r="224" spans="1:8">
      <c r="A224" s="4">
        <v>361</v>
      </c>
      <c r="B224" s="5" t="s">
        <v>705</v>
      </c>
      <c r="C224" s="6"/>
      <c r="D224" s="6"/>
      <c r="E224" s="10"/>
      <c r="F224" s="10"/>
      <c r="G224" s="11"/>
      <c r="H224" s="11"/>
    </row>
    <row r="225" spans="1:8" ht="17" thickBot="1">
      <c r="A225" s="4">
        <v>296</v>
      </c>
      <c r="B225" s="5" t="s">
        <v>706</v>
      </c>
      <c r="C225" s="6" t="s">
        <v>707</v>
      </c>
      <c r="D225" s="6" t="s">
        <v>708</v>
      </c>
      <c r="E225" s="46"/>
      <c r="F225" s="10"/>
      <c r="G225" s="11"/>
      <c r="H225" s="11"/>
    </row>
    <row r="226" spans="1:8">
      <c r="A226" s="254">
        <v>869</v>
      </c>
      <c r="B226" s="256" t="s">
        <v>709</v>
      </c>
      <c r="C226" s="21" t="s">
        <v>710</v>
      </c>
      <c r="D226" s="21" t="s">
        <v>711</v>
      </c>
      <c r="E226" s="49"/>
      <c r="F226" s="36"/>
      <c r="G226" s="39"/>
      <c r="H226" s="40"/>
    </row>
    <row r="227" spans="1:8" ht="17" thickBot="1">
      <c r="A227" s="255"/>
      <c r="B227" s="257"/>
      <c r="C227" s="25" t="s">
        <v>712</v>
      </c>
      <c r="D227" s="41" t="s">
        <v>713</v>
      </c>
      <c r="E227" s="50"/>
      <c r="F227" s="50"/>
      <c r="G227" s="42"/>
      <c r="H227" s="43"/>
    </row>
    <row r="228" spans="1:8">
      <c r="A228" s="254">
        <v>763</v>
      </c>
      <c r="B228" s="256" t="s">
        <v>714</v>
      </c>
      <c r="C228" s="21" t="s">
        <v>715</v>
      </c>
      <c r="D228" s="21" t="s">
        <v>716</v>
      </c>
      <c r="E228" s="49"/>
      <c r="F228" s="36"/>
      <c r="G228" s="23"/>
      <c r="H228" s="24"/>
    </row>
    <row r="229" spans="1:8" ht="17" thickBot="1">
      <c r="A229" s="255"/>
      <c r="B229" s="257"/>
      <c r="C229" s="25" t="s">
        <v>717</v>
      </c>
      <c r="D229" s="41" t="s">
        <v>718</v>
      </c>
      <c r="E229" s="50"/>
      <c r="F229" s="50"/>
      <c r="G229" s="27"/>
      <c r="H229" s="28"/>
    </row>
    <row r="230" spans="1:8" ht="17" thickBot="1">
      <c r="A230" s="44">
        <v>600</v>
      </c>
      <c r="B230" s="45" t="s">
        <v>719</v>
      </c>
      <c r="C230" s="21" t="s">
        <v>720</v>
      </c>
      <c r="D230" s="21" t="s">
        <v>721</v>
      </c>
      <c r="E230" s="49" t="s">
        <v>733</v>
      </c>
      <c r="F230" s="36" t="s">
        <v>734</v>
      </c>
      <c r="G230" s="39"/>
      <c r="H230" s="39"/>
    </row>
    <row r="231" spans="1:8" ht="17" thickBot="1">
      <c r="C231" s="57">
        <f>COUNTA(C2:C230)</f>
        <v>177</v>
      </c>
      <c r="E231" s="57">
        <f>COUNTA(E2:E230)</f>
        <v>74</v>
      </c>
    </row>
  </sheetData>
  <mergeCells count="10">
    <mergeCell ref="A226:A227"/>
    <mergeCell ref="B226:B227"/>
    <mergeCell ref="A228:A229"/>
    <mergeCell ref="B228:B229"/>
    <mergeCell ref="A155:A156"/>
    <mergeCell ref="B155:B156"/>
    <mergeCell ref="A175:A176"/>
    <mergeCell ref="B175:B176"/>
    <mergeCell ref="A199:A200"/>
    <mergeCell ref="B199:B20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DEC1E-B29A-4848-91ED-BA2F1904CA9A}">
  <dimension ref="A1:J1076"/>
  <sheetViews>
    <sheetView tabSelected="1" topLeftCell="A1019" zoomScaleNormal="100" workbookViewId="0">
      <selection activeCell="B1076" sqref="B1076"/>
    </sheetView>
  </sheetViews>
  <sheetFormatPr baseColWidth="10" defaultRowHeight="16"/>
  <cols>
    <col min="1" max="1" width="7.1640625" style="70" customWidth="1"/>
    <col min="2" max="2" width="45.1640625" style="59" customWidth="1"/>
    <col min="3" max="3" width="25.33203125" style="59" customWidth="1"/>
    <col min="4" max="4" width="41.1640625" style="62" customWidth="1"/>
    <col min="5" max="5" width="52.33203125" style="105" customWidth="1"/>
    <col min="6" max="6" width="51.33203125" style="65" customWidth="1"/>
    <col min="7" max="7" width="255.6640625" style="106" customWidth="1"/>
    <col min="8" max="8" width="179" style="107" customWidth="1"/>
    <col min="9" max="9" width="41" style="108" hidden="1" customWidth="1"/>
    <col min="10" max="10" width="117.33203125" style="144" customWidth="1"/>
    <col min="11" max="16384" width="10.83203125" style="59"/>
  </cols>
  <sheetData>
    <row r="1" spans="1:10" ht="17" thickBot="1">
      <c r="A1" s="74" t="s">
        <v>1589</v>
      </c>
      <c r="B1" s="75" t="s">
        <v>2763</v>
      </c>
      <c r="C1" s="58" t="s">
        <v>2762</v>
      </c>
      <c r="D1" s="60" t="s">
        <v>1590</v>
      </c>
      <c r="E1" s="76" t="s">
        <v>2764</v>
      </c>
      <c r="F1" s="63" t="s">
        <v>1592</v>
      </c>
      <c r="G1" s="77" t="s">
        <v>1593</v>
      </c>
      <c r="H1" s="78" t="s">
        <v>1602</v>
      </c>
      <c r="I1" s="79" t="s">
        <v>1603</v>
      </c>
      <c r="J1" s="137" t="s">
        <v>1615</v>
      </c>
    </row>
    <row r="2" spans="1:10">
      <c r="A2" s="70">
        <v>1</v>
      </c>
      <c r="B2" s="59" t="s">
        <v>8</v>
      </c>
      <c r="C2" s="59" t="s">
        <v>8</v>
      </c>
      <c r="D2" s="268" t="s">
        <v>8</v>
      </c>
      <c r="E2" s="80" t="s">
        <v>8</v>
      </c>
      <c r="F2" s="258" t="s">
        <v>1591</v>
      </c>
      <c r="G2" s="81"/>
      <c r="H2" s="82"/>
      <c r="I2" s="83"/>
      <c r="J2" s="138"/>
    </row>
    <row r="3" spans="1:10" ht="17" thickBot="1">
      <c r="A3" s="70">
        <v>944</v>
      </c>
      <c r="B3" s="59" t="s">
        <v>737</v>
      </c>
      <c r="C3" s="59" t="s">
        <v>8</v>
      </c>
      <c r="D3" s="270"/>
      <c r="E3" s="84" t="s">
        <v>737</v>
      </c>
      <c r="F3" s="260"/>
      <c r="G3" s="85" t="s">
        <v>1594</v>
      </c>
      <c r="H3" s="86"/>
      <c r="I3" s="87"/>
      <c r="J3" s="139"/>
    </row>
    <row r="4" spans="1:10">
      <c r="A4" s="70">
        <v>2</v>
      </c>
      <c r="B4" s="59" t="s">
        <v>11</v>
      </c>
      <c r="C4" s="59" t="s">
        <v>11</v>
      </c>
      <c r="D4" s="271" t="s">
        <v>11</v>
      </c>
      <c r="E4" s="80" t="s">
        <v>11</v>
      </c>
      <c r="F4" s="261" t="s">
        <v>1595</v>
      </c>
      <c r="G4" s="81"/>
      <c r="H4" s="82"/>
      <c r="I4" s="83"/>
      <c r="J4" s="138"/>
    </row>
    <row r="5" spans="1:10">
      <c r="A5" s="70">
        <v>854</v>
      </c>
      <c r="B5" s="59" t="s">
        <v>738</v>
      </c>
      <c r="C5" s="59" t="s">
        <v>11</v>
      </c>
      <c r="D5" s="272"/>
      <c r="E5" s="88" t="s">
        <v>738</v>
      </c>
      <c r="F5" s="262"/>
      <c r="G5" s="89" t="s">
        <v>1596</v>
      </c>
      <c r="H5" s="90"/>
      <c r="I5" s="91"/>
      <c r="J5" s="136"/>
    </row>
    <row r="6" spans="1:10" ht="17" thickBot="1">
      <c r="A6" s="70">
        <v>3</v>
      </c>
      <c r="B6" s="59" t="s">
        <v>739</v>
      </c>
      <c r="C6" s="59" t="s">
        <v>11</v>
      </c>
      <c r="D6" s="273"/>
      <c r="E6" s="84" t="s">
        <v>739</v>
      </c>
      <c r="F6" s="263"/>
      <c r="G6" s="85" t="s">
        <v>1594</v>
      </c>
      <c r="H6" s="86"/>
      <c r="I6" s="87"/>
      <c r="J6" s="139"/>
    </row>
    <row r="7" spans="1:10">
      <c r="A7" s="70">
        <v>4</v>
      </c>
      <c r="B7" s="59" t="s">
        <v>12</v>
      </c>
      <c r="C7" s="59" t="s">
        <v>12</v>
      </c>
      <c r="D7" s="268" t="s">
        <v>12</v>
      </c>
      <c r="E7" s="80" t="s">
        <v>12</v>
      </c>
      <c r="F7" s="258" t="s">
        <v>1597</v>
      </c>
      <c r="G7" s="81"/>
      <c r="H7" s="82"/>
      <c r="I7" s="83" t="s">
        <v>2528</v>
      </c>
      <c r="J7" s="138"/>
    </row>
    <row r="8" spans="1:10">
      <c r="A8" s="70">
        <v>5</v>
      </c>
      <c r="B8" s="59" t="s">
        <v>740</v>
      </c>
      <c r="C8" s="59" t="s">
        <v>12</v>
      </c>
      <c r="D8" s="269"/>
      <c r="E8" s="99" t="s">
        <v>740</v>
      </c>
      <c r="F8" s="259"/>
      <c r="G8" s="100" t="s">
        <v>2644</v>
      </c>
      <c r="H8" s="90" t="s">
        <v>2646</v>
      </c>
      <c r="I8" s="91" t="s">
        <v>2645</v>
      </c>
      <c r="J8" s="136" t="s">
        <v>2756</v>
      </c>
    </row>
    <row r="9" spans="1:10">
      <c r="A9" s="70">
        <v>612</v>
      </c>
      <c r="B9" s="59" t="s">
        <v>741</v>
      </c>
      <c r="C9" s="59" t="s">
        <v>12</v>
      </c>
      <c r="D9" s="269"/>
      <c r="E9" s="88" t="s">
        <v>741</v>
      </c>
      <c r="F9" s="259"/>
      <c r="G9" s="89" t="s">
        <v>1594</v>
      </c>
      <c r="H9" s="90"/>
      <c r="I9" s="91"/>
      <c r="J9" s="136"/>
    </row>
    <row r="10" spans="1:10">
      <c r="A10" s="70">
        <v>6</v>
      </c>
      <c r="B10" s="59" t="s">
        <v>742</v>
      </c>
      <c r="C10" s="59" t="s">
        <v>12</v>
      </c>
      <c r="D10" s="269"/>
      <c r="E10" s="88" t="s">
        <v>742</v>
      </c>
      <c r="F10" s="259"/>
      <c r="G10" s="89" t="s">
        <v>1594</v>
      </c>
      <c r="H10" s="90"/>
      <c r="I10" s="91"/>
      <c r="J10" s="136"/>
    </row>
    <row r="11" spans="1:10">
      <c r="A11" s="70">
        <v>934</v>
      </c>
      <c r="B11" s="59" t="s">
        <v>743</v>
      </c>
      <c r="C11" s="59" t="s">
        <v>12</v>
      </c>
      <c r="D11" s="269"/>
      <c r="E11" s="88" t="s">
        <v>743</v>
      </c>
      <c r="F11" s="259"/>
      <c r="G11" s="89" t="s">
        <v>1594</v>
      </c>
      <c r="H11" s="90"/>
      <c r="I11" s="91"/>
      <c r="J11" s="136"/>
    </row>
    <row r="12" spans="1:10">
      <c r="A12" s="70">
        <v>381</v>
      </c>
      <c r="B12" s="59" t="s">
        <v>744</v>
      </c>
      <c r="C12" s="59" t="s">
        <v>12</v>
      </c>
      <c r="D12" s="269"/>
      <c r="E12" s="88" t="s">
        <v>744</v>
      </c>
      <c r="F12" s="259"/>
      <c r="G12" s="89" t="s">
        <v>1594</v>
      </c>
      <c r="H12" s="90"/>
      <c r="I12" s="91"/>
      <c r="J12" s="136"/>
    </row>
    <row r="13" spans="1:10">
      <c r="A13" s="70">
        <v>584</v>
      </c>
      <c r="B13" s="59" t="s">
        <v>745</v>
      </c>
      <c r="C13" s="59" t="s">
        <v>12</v>
      </c>
      <c r="D13" s="269"/>
      <c r="E13" s="88" t="s">
        <v>745</v>
      </c>
      <c r="F13" s="259"/>
      <c r="G13" s="89" t="s">
        <v>2647</v>
      </c>
      <c r="H13" s="249" t="s">
        <v>2648</v>
      </c>
      <c r="I13" s="91"/>
      <c r="J13" s="136" t="s">
        <v>2757</v>
      </c>
    </row>
    <row r="14" spans="1:10">
      <c r="A14" s="70">
        <v>7</v>
      </c>
      <c r="B14" s="59" t="s">
        <v>746</v>
      </c>
      <c r="C14" s="59" t="s">
        <v>12</v>
      </c>
      <c r="D14" s="269"/>
      <c r="E14" s="99" t="s">
        <v>746</v>
      </c>
      <c r="F14" s="259"/>
      <c r="G14" s="100" t="s">
        <v>2649</v>
      </c>
      <c r="H14" s="90"/>
      <c r="I14" s="91"/>
      <c r="J14" s="136"/>
    </row>
    <row r="15" spans="1:10">
      <c r="A15" s="70">
        <v>365</v>
      </c>
      <c r="B15" s="59" t="s">
        <v>747</v>
      </c>
      <c r="C15" s="59" t="s">
        <v>12</v>
      </c>
      <c r="D15" s="269"/>
      <c r="E15" s="88" t="s">
        <v>747</v>
      </c>
      <c r="F15" s="259"/>
      <c r="G15" s="89" t="s">
        <v>1594</v>
      </c>
      <c r="H15" s="90"/>
      <c r="I15" s="91"/>
      <c r="J15" s="136"/>
    </row>
    <row r="16" spans="1:10">
      <c r="A16" s="70">
        <v>396</v>
      </c>
      <c r="B16" s="59" t="s">
        <v>748</v>
      </c>
      <c r="C16" s="59" t="s">
        <v>12</v>
      </c>
      <c r="D16" s="269"/>
      <c r="E16" s="88" t="s">
        <v>748</v>
      </c>
      <c r="F16" s="259"/>
      <c r="G16" s="89" t="s">
        <v>1594</v>
      </c>
      <c r="H16" s="90"/>
      <c r="I16" s="91"/>
      <c r="J16" s="136"/>
    </row>
    <row r="17" spans="1:10">
      <c r="A17" s="70">
        <v>860</v>
      </c>
      <c r="B17" s="59" t="s">
        <v>749</v>
      </c>
      <c r="C17" s="59" t="s">
        <v>12</v>
      </c>
      <c r="D17" s="269"/>
      <c r="E17" s="99" t="s">
        <v>749</v>
      </c>
      <c r="F17" s="259"/>
      <c r="G17" s="100" t="s">
        <v>2650</v>
      </c>
      <c r="H17" s="90"/>
      <c r="I17" s="91"/>
      <c r="J17" s="136"/>
    </row>
    <row r="18" spans="1:10">
      <c r="A18" s="70">
        <v>387</v>
      </c>
      <c r="B18" s="59" t="s">
        <v>750</v>
      </c>
      <c r="C18" s="59" t="s">
        <v>12</v>
      </c>
      <c r="D18" s="269"/>
      <c r="E18" s="88" t="s">
        <v>750</v>
      </c>
      <c r="F18" s="259"/>
      <c r="G18" s="89" t="s">
        <v>1594</v>
      </c>
      <c r="H18" s="90"/>
      <c r="I18" s="91"/>
      <c r="J18" s="136"/>
    </row>
    <row r="19" spans="1:10">
      <c r="A19" s="70">
        <v>1101</v>
      </c>
      <c r="B19" s="59" t="s">
        <v>751</v>
      </c>
      <c r="C19" s="59" t="s">
        <v>12</v>
      </c>
      <c r="D19" s="269"/>
      <c r="E19" s="88" t="s">
        <v>751</v>
      </c>
      <c r="F19" s="259"/>
      <c r="G19" s="89" t="s">
        <v>1594</v>
      </c>
      <c r="H19" s="90"/>
      <c r="I19" s="91"/>
      <c r="J19" s="136"/>
    </row>
    <row r="20" spans="1:10">
      <c r="A20" s="70">
        <v>565</v>
      </c>
      <c r="B20" s="59" t="s">
        <v>752</v>
      </c>
      <c r="C20" s="59" t="s">
        <v>12</v>
      </c>
      <c r="D20" s="269"/>
      <c r="E20" s="88" t="s">
        <v>752</v>
      </c>
      <c r="F20" s="259"/>
      <c r="G20" s="100" t="s">
        <v>2653</v>
      </c>
      <c r="H20" s="249" t="s">
        <v>2651</v>
      </c>
      <c r="I20" s="131" t="s">
        <v>2652</v>
      </c>
      <c r="J20" s="136" t="s">
        <v>2757</v>
      </c>
    </row>
    <row r="21" spans="1:10">
      <c r="A21" s="70">
        <v>585</v>
      </c>
      <c r="B21" s="59" t="s">
        <v>753</v>
      </c>
      <c r="C21" s="59" t="s">
        <v>12</v>
      </c>
      <c r="D21" s="269"/>
      <c r="E21" s="88" t="s">
        <v>753</v>
      </c>
      <c r="F21" s="259"/>
      <c r="G21" s="89" t="s">
        <v>2654</v>
      </c>
      <c r="H21" s="249" t="s">
        <v>2655</v>
      </c>
      <c r="I21" s="91"/>
      <c r="J21" s="136" t="s">
        <v>2757</v>
      </c>
    </row>
    <row r="22" spans="1:10">
      <c r="A22" s="70">
        <v>8</v>
      </c>
      <c r="B22" s="59" t="s">
        <v>754</v>
      </c>
      <c r="C22" s="59" t="s">
        <v>12</v>
      </c>
      <c r="D22" s="269"/>
      <c r="E22" s="88" t="s">
        <v>754</v>
      </c>
      <c r="F22" s="259"/>
      <c r="G22" s="89" t="s">
        <v>1594</v>
      </c>
      <c r="H22" s="90"/>
      <c r="I22" s="91"/>
      <c r="J22" s="136"/>
    </row>
    <row r="23" spans="1:10">
      <c r="A23" s="70">
        <v>756</v>
      </c>
      <c r="B23" s="59" t="s">
        <v>755</v>
      </c>
      <c r="C23" s="59" t="s">
        <v>12</v>
      </c>
      <c r="D23" s="269"/>
      <c r="E23" s="88" t="s">
        <v>755</v>
      </c>
      <c r="F23" s="259"/>
      <c r="G23" s="89" t="s">
        <v>1594</v>
      </c>
      <c r="H23" s="90"/>
      <c r="I23" s="91"/>
      <c r="J23" s="136"/>
    </row>
    <row r="24" spans="1:10">
      <c r="A24" s="70">
        <v>776</v>
      </c>
      <c r="B24" s="59" t="s">
        <v>756</v>
      </c>
      <c r="C24" s="59" t="s">
        <v>12</v>
      </c>
      <c r="D24" s="269"/>
      <c r="E24" s="88" t="s">
        <v>756</v>
      </c>
      <c r="F24" s="259"/>
      <c r="G24" s="89" t="s">
        <v>1594</v>
      </c>
      <c r="H24" s="90"/>
      <c r="I24" s="91"/>
      <c r="J24" s="136"/>
    </row>
    <row r="25" spans="1:10">
      <c r="A25" s="70">
        <v>516</v>
      </c>
      <c r="B25" s="59" t="s">
        <v>757</v>
      </c>
      <c r="C25" s="59" t="s">
        <v>12</v>
      </c>
      <c r="D25" s="269"/>
      <c r="E25" s="88" t="s">
        <v>757</v>
      </c>
      <c r="F25" s="259"/>
      <c r="G25" s="89" t="s">
        <v>1594</v>
      </c>
      <c r="H25" s="90"/>
      <c r="I25" s="91"/>
      <c r="J25" s="136"/>
    </row>
    <row r="26" spans="1:10">
      <c r="A26" s="70">
        <v>1017</v>
      </c>
      <c r="B26" s="59" t="s">
        <v>758</v>
      </c>
      <c r="C26" s="59" t="s">
        <v>12</v>
      </c>
      <c r="D26" s="269"/>
      <c r="E26" s="99" t="s">
        <v>758</v>
      </c>
      <c r="F26" s="259"/>
      <c r="G26" s="100" t="s">
        <v>2656</v>
      </c>
      <c r="H26" s="90"/>
      <c r="I26" s="91"/>
      <c r="J26" s="136"/>
    </row>
    <row r="27" spans="1:10">
      <c r="A27" s="70">
        <v>9</v>
      </c>
      <c r="B27" s="59" t="s">
        <v>759</v>
      </c>
      <c r="C27" s="59" t="s">
        <v>12</v>
      </c>
      <c r="D27" s="269"/>
      <c r="E27" s="99" t="s">
        <v>759</v>
      </c>
      <c r="F27" s="259"/>
      <c r="G27" s="100" t="s">
        <v>2657</v>
      </c>
      <c r="H27" s="90"/>
      <c r="I27" s="91"/>
      <c r="J27" s="136"/>
    </row>
    <row r="28" spans="1:10">
      <c r="A28" s="70">
        <v>797</v>
      </c>
      <c r="B28" s="59" t="s">
        <v>760</v>
      </c>
      <c r="C28" s="59" t="s">
        <v>12</v>
      </c>
      <c r="D28" s="269"/>
      <c r="E28" s="88" t="s">
        <v>760</v>
      </c>
      <c r="F28" s="259"/>
      <c r="G28" s="89" t="s">
        <v>2658</v>
      </c>
      <c r="H28" s="90"/>
      <c r="I28" s="91"/>
      <c r="J28" s="136"/>
    </row>
    <row r="29" spans="1:10">
      <c r="A29" s="70">
        <v>566</v>
      </c>
      <c r="B29" s="59" t="s">
        <v>761</v>
      </c>
      <c r="C29" s="59" t="s">
        <v>12</v>
      </c>
      <c r="D29" s="269"/>
      <c r="E29" s="133" t="s">
        <v>761</v>
      </c>
      <c r="F29" s="259"/>
      <c r="G29" s="146" t="s">
        <v>2659</v>
      </c>
      <c r="H29" s="90"/>
      <c r="I29" s="91"/>
      <c r="J29" s="136"/>
    </row>
    <row r="30" spans="1:10">
      <c r="A30" s="70">
        <v>918</v>
      </c>
      <c r="B30" s="59" t="s">
        <v>762</v>
      </c>
      <c r="C30" s="59" t="s">
        <v>12</v>
      </c>
      <c r="D30" s="269"/>
      <c r="E30" s="88" t="s">
        <v>762</v>
      </c>
      <c r="F30" s="259"/>
      <c r="G30" s="89" t="s">
        <v>1594</v>
      </c>
      <c r="H30" s="90"/>
      <c r="I30" s="91"/>
      <c r="J30" s="136"/>
    </row>
    <row r="31" spans="1:10">
      <c r="A31" s="70">
        <v>775</v>
      </c>
      <c r="B31" s="59" t="s">
        <v>763</v>
      </c>
      <c r="C31" s="59" t="s">
        <v>12</v>
      </c>
      <c r="D31" s="269"/>
      <c r="E31" s="88" t="s">
        <v>763</v>
      </c>
      <c r="F31" s="259"/>
      <c r="G31" s="89" t="s">
        <v>1594</v>
      </c>
      <c r="H31" s="90"/>
      <c r="I31" s="91"/>
      <c r="J31" s="136"/>
    </row>
    <row r="32" spans="1:10">
      <c r="A32" s="70">
        <v>824</v>
      </c>
      <c r="B32" s="59" t="s">
        <v>764</v>
      </c>
      <c r="C32" s="59" t="s">
        <v>12</v>
      </c>
      <c r="D32" s="269"/>
      <c r="E32" s="99" t="s">
        <v>764</v>
      </c>
      <c r="F32" s="259"/>
      <c r="G32" s="100" t="s">
        <v>2662</v>
      </c>
      <c r="H32" s="90"/>
      <c r="I32" s="91"/>
      <c r="J32" s="136"/>
    </row>
    <row r="33" spans="1:10">
      <c r="A33" s="70">
        <v>397</v>
      </c>
      <c r="B33" s="59" t="s">
        <v>765</v>
      </c>
      <c r="C33" s="59" t="s">
        <v>12</v>
      </c>
      <c r="D33" s="269"/>
      <c r="E33" s="88" t="s">
        <v>765</v>
      </c>
      <c r="F33" s="259"/>
      <c r="G33" s="89" t="s">
        <v>1594</v>
      </c>
      <c r="H33" s="90"/>
      <c r="I33" s="91"/>
      <c r="J33" s="136"/>
    </row>
    <row r="34" spans="1:10">
      <c r="A34" s="70">
        <v>943</v>
      </c>
      <c r="B34" s="59" t="s">
        <v>766</v>
      </c>
      <c r="C34" s="59" t="s">
        <v>12</v>
      </c>
      <c r="D34" s="269"/>
      <c r="E34" s="88" t="s">
        <v>766</v>
      </c>
      <c r="F34" s="259"/>
      <c r="G34" s="89" t="s">
        <v>1594</v>
      </c>
      <c r="H34" s="90"/>
      <c r="I34" s="91"/>
      <c r="J34" s="136"/>
    </row>
    <row r="35" spans="1:10">
      <c r="A35" s="70">
        <v>1014</v>
      </c>
      <c r="B35" s="59" t="s">
        <v>767</v>
      </c>
      <c r="C35" s="59" t="s">
        <v>12</v>
      </c>
      <c r="D35" s="269"/>
      <c r="E35" s="99" t="s">
        <v>767</v>
      </c>
      <c r="F35" s="259"/>
      <c r="G35" s="100" t="s">
        <v>2663</v>
      </c>
      <c r="H35" s="90"/>
      <c r="I35" s="91"/>
      <c r="J35" s="136"/>
    </row>
    <row r="36" spans="1:10">
      <c r="A36" s="70">
        <v>10</v>
      </c>
      <c r="B36" s="59" t="s">
        <v>768</v>
      </c>
      <c r="C36" s="59" t="s">
        <v>12</v>
      </c>
      <c r="D36" s="269"/>
      <c r="E36" s="99" t="s">
        <v>768</v>
      </c>
      <c r="F36" s="259"/>
      <c r="G36" s="100" t="s">
        <v>2664</v>
      </c>
      <c r="H36" s="101" t="s">
        <v>2665</v>
      </c>
      <c r="I36" s="91"/>
      <c r="J36" s="136" t="s">
        <v>2759</v>
      </c>
    </row>
    <row r="37" spans="1:10">
      <c r="A37" s="70">
        <v>846</v>
      </c>
      <c r="B37" s="59" t="s">
        <v>769</v>
      </c>
      <c r="C37" s="59" t="s">
        <v>12</v>
      </c>
      <c r="D37" s="269"/>
      <c r="E37" s="99" t="s">
        <v>769</v>
      </c>
      <c r="F37" s="259"/>
      <c r="G37" s="100" t="s">
        <v>2666</v>
      </c>
      <c r="H37" s="90"/>
      <c r="I37" s="91"/>
      <c r="J37" s="136"/>
    </row>
    <row r="38" spans="1:10">
      <c r="A38" s="70">
        <v>410</v>
      </c>
      <c r="B38" s="59" t="s">
        <v>770</v>
      </c>
      <c r="C38" s="59" t="s">
        <v>12</v>
      </c>
      <c r="D38" s="269"/>
      <c r="E38" s="88" t="s">
        <v>770</v>
      </c>
      <c r="F38" s="259"/>
      <c r="G38" s="89" t="s">
        <v>2550</v>
      </c>
      <c r="H38" s="249" t="s">
        <v>2671</v>
      </c>
      <c r="I38" s="91"/>
      <c r="J38" s="136" t="s">
        <v>2757</v>
      </c>
    </row>
    <row r="39" spans="1:10">
      <c r="A39" s="70">
        <v>481</v>
      </c>
      <c r="B39" s="59" t="s">
        <v>771</v>
      </c>
      <c r="C39" s="59" t="s">
        <v>12</v>
      </c>
      <c r="D39" s="269"/>
      <c r="E39" s="99" t="s">
        <v>771</v>
      </c>
      <c r="F39" s="259"/>
      <c r="G39" s="100" t="s">
        <v>2672</v>
      </c>
      <c r="H39" s="90"/>
      <c r="I39" s="91"/>
      <c r="J39" s="136"/>
    </row>
    <row r="40" spans="1:10">
      <c r="A40" s="70">
        <v>11</v>
      </c>
      <c r="B40" s="59" t="s">
        <v>772</v>
      </c>
      <c r="C40" s="59" t="s">
        <v>12</v>
      </c>
      <c r="D40" s="269"/>
      <c r="E40" s="88" t="s">
        <v>772</v>
      </c>
      <c r="F40" s="259"/>
      <c r="G40" s="89" t="s">
        <v>2673</v>
      </c>
      <c r="H40" s="249" t="s">
        <v>2674</v>
      </c>
      <c r="I40" s="91"/>
      <c r="J40" s="136" t="s">
        <v>2757</v>
      </c>
    </row>
    <row r="41" spans="1:10">
      <c r="A41" s="70">
        <v>12</v>
      </c>
      <c r="B41" s="59" t="s">
        <v>773</v>
      </c>
      <c r="C41" s="59" t="s">
        <v>12</v>
      </c>
      <c r="D41" s="269"/>
      <c r="E41" s="88" t="s">
        <v>773</v>
      </c>
      <c r="F41" s="259"/>
      <c r="G41" s="89" t="s">
        <v>1594</v>
      </c>
      <c r="H41" s="90"/>
      <c r="I41" s="91"/>
      <c r="J41" s="136"/>
    </row>
    <row r="42" spans="1:10">
      <c r="A42" s="70">
        <v>710</v>
      </c>
      <c r="B42" s="59" t="s">
        <v>774</v>
      </c>
      <c r="C42" s="59" t="s">
        <v>12</v>
      </c>
      <c r="D42" s="269"/>
      <c r="E42" s="88" t="s">
        <v>774</v>
      </c>
      <c r="F42" s="259"/>
      <c r="G42" s="89" t="s">
        <v>1594</v>
      </c>
      <c r="H42" s="90"/>
      <c r="I42" s="91"/>
      <c r="J42" s="136"/>
    </row>
    <row r="43" spans="1:10">
      <c r="A43" s="70">
        <v>563</v>
      </c>
      <c r="B43" s="59" t="s">
        <v>775</v>
      </c>
      <c r="C43" s="59" t="s">
        <v>12</v>
      </c>
      <c r="D43" s="269"/>
      <c r="E43" s="99" t="s">
        <v>775</v>
      </c>
      <c r="F43" s="259"/>
      <c r="G43" s="100" t="s">
        <v>2668</v>
      </c>
      <c r="H43" s="101" t="s">
        <v>2667</v>
      </c>
      <c r="I43" s="91"/>
      <c r="J43" s="136" t="s">
        <v>2759</v>
      </c>
    </row>
    <row r="44" spans="1:10">
      <c r="A44" s="70">
        <v>830</v>
      </c>
      <c r="B44" s="59" t="s">
        <v>776</v>
      </c>
      <c r="C44" s="59" t="s">
        <v>12</v>
      </c>
      <c r="D44" s="269"/>
      <c r="E44" s="99" t="s">
        <v>776</v>
      </c>
      <c r="F44" s="259"/>
      <c r="G44" s="100" t="s">
        <v>2675</v>
      </c>
      <c r="H44" s="90"/>
      <c r="I44" s="91"/>
      <c r="J44" s="136"/>
    </row>
    <row r="45" spans="1:10">
      <c r="A45" s="70">
        <v>644</v>
      </c>
      <c r="B45" s="59" t="s">
        <v>777</v>
      </c>
      <c r="C45" s="59" t="s">
        <v>12</v>
      </c>
      <c r="D45" s="269"/>
      <c r="E45" s="88" t="s">
        <v>777</v>
      </c>
      <c r="F45" s="259"/>
      <c r="G45" s="89" t="s">
        <v>2676</v>
      </c>
      <c r="H45" s="90"/>
      <c r="I45" s="91"/>
      <c r="J45" s="136"/>
    </row>
    <row r="46" spans="1:10">
      <c r="A46" s="70">
        <v>549</v>
      </c>
      <c r="B46" s="59" t="s">
        <v>778</v>
      </c>
      <c r="C46" s="59" t="s">
        <v>12</v>
      </c>
      <c r="D46" s="269"/>
      <c r="E46" s="88" t="s">
        <v>778</v>
      </c>
      <c r="F46" s="259"/>
      <c r="G46" s="89" t="s">
        <v>2677</v>
      </c>
      <c r="H46" s="249" t="s">
        <v>2678</v>
      </c>
      <c r="I46" s="91"/>
      <c r="J46" s="136" t="s">
        <v>2757</v>
      </c>
    </row>
    <row r="47" spans="1:10">
      <c r="A47" s="70">
        <v>850</v>
      </c>
      <c r="B47" s="59" t="s">
        <v>779</v>
      </c>
      <c r="C47" s="59" t="s">
        <v>12</v>
      </c>
      <c r="D47" s="269"/>
      <c r="E47" s="88" t="s">
        <v>779</v>
      </c>
      <c r="F47" s="259"/>
      <c r="G47" s="89" t="s">
        <v>1594</v>
      </c>
      <c r="H47" s="90"/>
      <c r="I47" s="91"/>
      <c r="J47" s="136"/>
    </row>
    <row r="48" spans="1:10">
      <c r="A48" s="70">
        <v>553</v>
      </c>
      <c r="B48" s="59" t="s">
        <v>780</v>
      </c>
      <c r="C48" s="59" t="s">
        <v>12</v>
      </c>
      <c r="D48" s="269"/>
      <c r="E48" s="99" t="s">
        <v>780</v>
      </c>
      <c r="F48" s="259"/>
      <c r="G48" s="100" t="s">
        <v>2679</v>
      </c>
      <c r="H48" s="249" t="s">
        <v>2680</v>
      </c>
      <c r="I48" s="91"/>
      <c r="J48" s="136" t="s">
        <v>2757</v>
      </c>
    </row>
    <row r="49" spans="1:10">
      <c r="A49" s="70">
        <v>560</v>
      </c>
      <c r="B49" s="59" t="s">
        <v>781</v>
      </c>
      <c r="C49" s="59" t="s">
        <v>12</v>
      </c>
      <c r="D49" s="269"/>
      <c r="E49" s="88" t="s">
        <v>781</v>
      </c>
      <c r="F49" s="259"/>
      <c r="G49" s="94" t="s">
        <v>2681</v>
      </c>
      <c r="H49" s="90"/>
      <c r="I49" s="91"/>
      <c r="J49" s="136"/>
    </row>
    <row r="50" spans="1:10">
      <c r="A50" s="70">
        <v>929</v>
      </c>
      <c r="B50" s="59" t="s">
        <v>782</v>
      </c>
      <c r="C50" s="59" t="s">
        <v>12</v>
      </c>
      <c r="D50" s="269"/>
      <c r="E50" s="99" t="s">
        <v>782</v>
      </c>
      <c r="F50" s="259"/>
      <c r="G50" s="100" t="s">
        <v>2684</v>
      </c>
      <c r="H50" s="249" t="s">
        <v>2683</v>
      </c>
      <c r="I50" s="91" t="s">
        <v>2682</v>
      </c>
      <c r="J50" s="136" t="s">
        <v>2757</v>
      </c>
    </row>
    <row r="51" spans="1:10">
      <c r="A51" s="70">
        <v>13</v>
      </c>
      <c r="B51" s="59" t="s">
        <v>783</v>
      </c>
      <c r="C51" s="59" t="s">
        <v>12</v>
      </c>
      <c r="D51" s="269"/>
      <c r="E51" s="99" t="s">
        <v>783</v>
      </c>
      <c r="F51" s="259"/>
      <c r="G51" s="100" t="s">
        <v>2686</v>
      </c>
      <c r="H51" s="249" t="s">
        <v>2685</v>
      </c>
      <c r="I51" s="91"/>
      <c r="J51" s="136" t="s">
        <v>2757</v>
      </c>
    </row>
    <row r="52" spans="1:10">
      <c r="A52" s="70">
        <v>982</v>
      </c>
      <c r="B52" s="59" t="s">
        <v>784</v>
      </c>
      <c r="C52" s="59" t="s">
        <v>12</v>
      </c>
      <c r="D52" s="269"/>
      <c r="E52" s="88" t="s">
        <v>784</v>
      </c>
      <c r="F52" s="259"/>
      <c r="G52" s="89" t="s">
        <v>1594</v>
      </c>
      <c r="H52" s="90"/>
      <c r="I52" s="91"/>
      <c r="J52" s="136"/>
    </row>
    <row r="53" spans="1:10">
      <c r="A53" s="70">
        <v>975</v>
      </c>
      <c r="B53" s="59" t="s">
        <v>785</v>
      </c>
      <c r="C53" s="59" t="s">
        <v>12</v>
      </c>
      <c r="D53" s="269"/>
      <c r="E53" s="88" t="s">
        <v>785</v>
      </c>
      <c r="F53" s="259"/>
      <c r="G53" s="89" t="s">
        <v>1594</v>
      </c>
      <c r="H53" s="90"/>
      <c r="I53" s="91"/>
      <c r="J53" s="136"/>
    </row>
    <row r="54" spans="1:10">
      <c r="A54" s="70">
        <v>890</v>
      </c>
      <c r="B54" s="59" t="s">
        <v>786</v>
      </c>
      <c r="C54" s="59" t="s">
        <v>12</v>
      </c>
      <c r="D54" s="269"/>
      <c r="E54" s="99" t="s">
        <v>786</v>
      </c>
      <c r="F54" s="259"/>
      <c r="G54" s="100" t="s">
        <v>2687</v>
      </c>
      <c r="H54" s="90"/>
      <c r="I54" s="91"/>
      <c r="J54" s="136"/>
    </row>
    <row r="55" spans="1:10">
      <c r="A55" s="70">
        <v>14</v>
      </c>
      <c r="B55" s="59" t="s">
        <v>787</v>
      </c>
      <c r="C55" s="59" t="s">
        <v>12</v>
      </c>
      <c r="D55" s="269"/>
      <c r="E55" s="99" t="s">
        <v>787</v>
      </c>
      <c r="F55" s="259"/>
      <c r="G55" s="100" t="s">
        <v>2688</v>
      </c>
      <c r="H55" s="90"/>
      <c r="I55" s="91"/>
      <c r="J55" s="136"/>
    </row>
    <row r="56" spans="1:10">
      <c r="A56" s="70">
        <v>364</v>
      </c>
      <c r="B56" s="59" t="s">
        <v>788</v>
      </c>
      <c r="C56" s="59" t="s">
        <v>12</v>
      </c>
      <c r="D56" s="269"/>
      <c r="E56" s="88" t="s">
        <v>788</v>
      </c>
      <c r="F56" s="259"/>
      <c r="G56" s="89" t="s">
        <v>2689</v>
      </c>
      <c r="H56" s="101" t="s">
        <v>2690</v>
      </c>
      <c r="I56" s="91"/>
      <c r="J56" s="136" t="s">
        <v>2760</v>
      </c>
    </row>
    <row r="57" spans="1:10">
      <c r="A57" s="70">
        <v>977</v>
      </c>
      <c r="B57" s="59" t="s">
        <v>789</v>
      </c>
      <c r="C57" s="59" t="s">
        <v>12</v>
      </c>
      <c r="D57" s="269"/>
      <c r="E57" s="88" t="s">
        <v>789</v>
      </c>
      <c r="F57" s="259"/>
      <c r="G57" s="89" t="s">
        <v>1594</v>
      </c>
      <c r="H57" s="90"/>
      <c r="I57" s="91"/>
      <c r="J57" s="136"/>
    </row>
    <row r="58" spans="1:10">
      <c r="A58" s="70">
        <v>15</v>
      </c>
      <c r="B58" s="59" t="s">
        <v>790</v>
      </c>
      <c r="C58" s="59" t="s">
        <v>12</v>
      </c>
      <c r="D58" s="269"/>
      <c r="E58" s="88" t="s">
        <v>790</v>
      </c>
      <c r="F58" s="259"/>
      <c r="G58" s="89" t="s">
        <v>2691</v>
      </c>
      <c r="H58" s="249" t="s">
        <v>2692</v>
      </c>
      <c r="I58" s="91"/>
      <c r="J58" s="136" t="s">
        <v>2757</v>
      </c>
    </row>
    <row r="59" spans="1:10">
      <c r="A59" s="70">
        <v>16</v>
      </c>
      <c r="B59" s="59" t="s">
        <v>791</v>
      </c>
      <c r="C59" s="59" t="s">
        <v>12</v>
      </c>
      <c r="D59" s="269"/>
      <c r="E59" s="88" t="s">
        <v>791</v>
      </c>
      <c r="F59" s="259"/>
      <c r="G59" s="89" t="s">
        <v>2693</v>
      </c>
      <c r="H59" s="249" t="s">
        <v>2695</v>
      </c>
      <c r="I59" s="91" t="s">
        <v>2694</v>
      </c>
      <c r="J59" s="136" t="s">
        <v>2757</v>
      </c>
    </row>
    <row r="60" spans="1:10">
      <c r="A60" s="70">
        <v>17</v>
      </c>
      <c r="B60" s="59" t="s">
        <v>792</v>
      </c>
      <c r="C60" s="59" t="s">
        <v>12</v>
      </c>
      <c r="D60" s="269"/>
      <c r="E60" s="88" t="s">
        <v>792</v>
      </c>
      <c r="F60" s="259"/>
      <c r="G60" s="89" t="s">
        <v>1594</v>
      </c>
      <c r="H60" s="90"/>
      <c r="I60" s="91"/>
      <c r="J60" s="136"/>
    </row>
    <row r="61" spans="1:10">
      <c r="A61" s="70">
        <v>18</v>
      </c>
      <c r="B61" s="59" t="s">
        <v>793</v>
      </c>
      <c r="C61" s="59" t="s">
        <v>12</v>
      </c>
      <c r="D61" s="269"/>
      <c r="E61" s="88" t="s">
        <v>793</v>
      </c>
      <c r="F61" s="259"/>
      <c r="G61" s="89" t="s">
        <v>1594</v>
      </c>
      <c r="H61" s="90"/>
      <c r="I61" s="91"/>
      <c r="J61" s="136"/>
    </row>
    <row r="62" spans="1:10">
      <c r="A62" s="70">
        <v>19</v>
      </c>
      <c r="B62" s="59" t="s">
        <v>794</v>
      </c>
      <c r="C62" s="59" t="s">
        <v>12</v>
      </c>
      <c r="D62" s="269"/>
      <c r="E62" s="88" t="s">
        <v>794</v>
      </c>
      <c r="F62" s="259"/>
      <c r="G62" s="89" t="s">
        <v>1594</v>
      </c>
      <c r="H62" s="90"/>
      <c r="I62" s="91"/>
      <c r="J62" s="136"/>
    </row>
    <row r="63" spans="1:10">
      <c r="A63" s="70">
        <v>20</v>
      </c>
      <c r="B63" s="59" t="s">
        <v>795</v>
      </c>
      <c r="C63" s="59" t="s">
        <v>12</v>
      </c>
      <c r="D63" s="269"/>
      <c r="E63" s="88" t="s">
        <v>795</v>
      </c>
      <c r="F63" s="259"/>
      <c r="G63" s="89" t="s">
        <v>1594</v>
      </c>
      <c r="H63" s="90"/>
      <c r="I63" s="91"/>
      <c r="J63" s="136"/>
    </row>
    <row r="64" spans="1:10">
      <c r="A64" s="70">
        <v>515</v>
      </c>
      <c r="B64" s="59" t="s">
        <v>796</v>
      </c>
      <c r="C64" s="59" t="s">
        <v>12</v>
      </c>
      <c r="D64" s="269"/>
      <c r="E64" s="88" t="s">
        <v>796</v>
      </c>
      <c r="F64" s="259"/>
      <c r="G64" s="89" t="s">
        <v>1594</v>
      </c>
      <c r="H64" s="90"/>
      <c r="I64" s="91"/>
      <c r="J64" s="136"/>
    </row>
    <row r="65" spans="1:10">
      <c r="A65" s="70">
        <v>718</v>
      </c>
      <c r="B65" s="59" t="s">
        <v>797</v>
      </c>
      <c r="C65" s="59" t="s">
        <v>12</v>
      </c>
      <c r="D65" s="269"/>
      <c r="E65" s="99" t="s">
        <v>797</v>
      </c>
      <c r="F65" s="259"/>
      <c r="G65" s="100" t="s">
        <v>2696</v>
      </c>
      <c r="H65" s="90"/>
      <c r="I65" s="91"/>
      <c r="J65" s="136"/>
    </row>
    <row r="66" spans="1:10" ht="17" thickBot="1">
      <c r="A66" s="70">
        <v>21</v>
      </c>
      <c r="B66" s="59" t="s">
        <v>798</v>
      </c>
      <c r="C66" s="59" t="s">
        <v>12</v>
      </c>
      <c r="D66" s="270"/>
      <c r="E66" s="103" t="s">
        <v>798</v>
      </c>
      <c r="F66" s="260"/>
      <c r="G66" s="111" t="s">
        <v>2670</v>
      </c>
      <c r="H66" s="124" t="s">
        <v>2669</v>
      </c>
      <c r="I66" s="87"/>
      <c r="J66" s="139" t="s">
        <v>2758</v>
      </c>
    </row>
    <row r="67" spans="1:10">
      <c r="A67" s="70">
        <v>22</v>
      </c>
      <c r="B67" s="59" t="s">
        <v>17</v>
      </c>
      <c r="C67" s="59" t="s">
        <v>17</v>
      </c>
      <c r="D67" s="268" t="s">
        <v>17</v>
      </c>
      <c r="E67" s="80" t="s">
        <v>17</v>
      </c>
      <c r="F67" s="258" t="s">
        <v>1598</v>
      </c>
      <c r="G67" s="81"/>
      <c r="H67" s="82"/>
      <c r="I67" s="83"/>
      <c r="J67" s="138"/>
    </row>
    <row r="68" spans="1:10" ht="17" thickBot="1">
      <c r="A68" s="70">
        <v>1053</v>
      </c>
      <c r="B68" s="59" t="s">
        <v>799</v>
      </c>
      <c r="C68" s="59" t="s">
        <v>17</v>
      </c>
      <c r="D68" s="270"/>
      <c r="E68" s="84" t="s">
        <v>799</v>
      </c>
      <c r="F68" s="260"/>
      <c r="G68" s="85" t="s">
        <v>1594</v>
      </c>
      <c r="H68" s="86"/>
      <c r="I68" s="87"/>
      <c r="J68" s="139"/>
    </row>
    <row r="69" spans="1:10" ht="17" thickBot="1">
      <c r="A69" s="70">
        <v>951</v>
      </c>
      <c r="B69" s="59" t="s">
        <v>735</v>
      </c>
      <c r="C69" s="59" t="s">
        <v>735</v>
      </c>
      <c r="D69" s="67" t="s">
        <v>735</v>
      </c>
      <c r="E69" s="69" t="s">
        <v>735</v>
      </c>
      <c r="F69" s="66" t="s">
        <v>1594</v>
      </c>
      <c r="G69" s="71"/>
      <c r="H69" s="72"/>
      <c r="I69" s="93"/>
      <c r="J69" s="140"/>
    </row>
    <row r="70" spans="1:10" ht="17" thickBot="1">
      <c r="A70" s="70">
        <v>340</v>
      </c>
      <c r="B70" s="59" t="s">
        <v>20</v>
      </c>
      <c r="C70" s="59" t="s">
        <v>20</v>
      </c>
      <c r="D70" s="67" t="s">
        <v>20</v>
      </c>
      <c r="E70" s="69" t="s">
        <v>20</v>
      </c>
      <c r="F70" s="66" t="s">
        <v>1599</v>
      </c>
      <c r="G70" s="71"/>
      <c r="H70" s="72"/>
      <c r="I70" s="93"/>
      <c r="J70" s="140"/>
    </row>
    <row r="71" spans="1:10" ht="17" thickBot="1">
      <c r="A71" s="70">
        <v>372</v>
      </c>
      <c r="B71" s="59" t="s">
        <v>23</v>
      </c>
      <c r="C71" s="59" t="s">
        <v>23</v>
      </c>
      <c r="D71" s="67" t="s">
        <v>23</v>
      </c>
      <c r="E71" s="69" t="s">
        <v>23</v>
      </c>
      <c r="F71" s="66" t="s">
        <v>1600</v>
      </c>
      <c r="G71" s="71"/>
      <c r="H71" s="72"/>
      <c r="I71" s="93"/>
      <c r="J71" s="140"/>
    </row>
    <row r="72" spans="1:10">
      <c r="A72" s="70">
        <v>23</v>
      </c>
      <c r="B72" s="59" t="s">
        <v>26</v>
      </c>
      <c r="C72" s="59" t="s">
        <v>26</v>
      </c>
      <c r="D72" s="268" t="s">
        <v>26</v>
      </c>
      <c r="E72" s="80" t="s">
        <v>26</v>
      </c>
      <c r="F72" s="258" t="s">
        <v>1601</v>
      </c>
      <c r="G72" s="81"/>
      <c r="H72" s="82" t="s">
        <v>2480</v>
      </c>
      <c r="I72" s="83"/>
      <c r="J72" s="253" t="s">
        <v>2481</v>
      </c>
    </row>
    <row r="73" spans="1:10">
      <c r="A73" s="70">
        <v>568</v>
      </c>
      <c r="B73" s="59" t="s">
        <v>800</v>
      </c>
      <c r="C73" s="59" t="s">
        <v>26</v>
      </c>
      <c r="D73" s="269"/>
      <c r="E73" s="88" t="s">
        <v>800</v>
      </c>
      <c r="F73" s="259"/>
      <c r="G73" s="89" t="s">
        <v>1594</v>
      </c>
      <c r="H73" s="90"/>
      <c r="I73" s="91"/>
      <c r="J73" s="136"/>
    </row>
    <row r="74" spans="1:10">
      <c r="A74" s="70">
        <v>24</v>
      </c>
      <c r="B74" s="59" t="s">
        <v>801</v>
      </c>
      <c r="C74" s="59" t="s">
        <v>26</v>
      </c>
      <c r="D74" s="269"/>
      <c r="E74" s="99" t="s">
        <v>801</v>
      </c>
      <c r="F74" s="259"/>
      <c r="G74" s="100" t="s">
        <v>2482</v>
      </c>
      <c r="H74" s="125" t="s">
        <v>2492</v>
      </c>
      <c r="I74" s="131" t="s">
        <v>2491</v>
      </c>
      <c r="J74" s="136" t="s">
        <v>2756</v>
      </c>
    </row>
    <row r="75" spans="1:10">
      <c r="A75" s="70">
        <v>421</v>
      </c>
      <c r="B75" s="59" t="s">
        <v>802</v>
      </c>
      <c r="C75" s="59" t="s">
        <v>26</v>
      </c>
      <c r="D75" s="269"/>
      <c r="E75" s="88" t="s">
        <v>802</v>
      </c>
      <c r="F75" s="259"/>
      <c r="G75" s="89" t="s">
        <v>1594</v>
      </c>
      <c r="H75" s="90"/>
      <c r="I75" s="91"/>
      <c r="J75" s="136"/>
    </row>
    <row r="76" spans="1:10">
      <c r="A76" s="70">
        <v>646</v>
      </c>
      <c r="B76" s="59" t="s">
        <v>803</v>
      </c>
      <c r="C76" s="59" t="s">
        <v>26</v>
      </c>
      <c r="D76" s="269"/>
      <c r="E76" s="88" t="s">
        <v>803</v>
      </c>
      <c r="F76" s="259"/>
      <c r="G76" s="89" t="s">
        <v>2493</v>
      </c>
      <c r="H76" s="90"/>
      <c r="I76" s="91"/>
      <c r="J76" s="136"/>
    </row>
    <row r="77" spans="1:10">
      <c r="A77" s="70">
        <v>25</v>
      </c>
      <c r="B77" s="59" t="s">
        <v>804</v>
      </c>
      <c r="C77" s="59" t="s">
        <v>26</v>
      </c>
      <c r="D77" s="269"/>
      <c r="E77" s="88" t="s">
        <v>804</v>
      </c>
      <c r="F77" s="259"/>
      <c r="G77" s="89" t="s">
        <v>2484</v>
      </c>
      <c r="H77" s="90"/>
      <c r="I77" s="91"/>
      <c r="J77" s="136"/>
    </row>
    <row r="78" spans="1:10">
      <c r="A78" s="70">
        <v>377</v>
      </c>
      <c r="B78" s="59" t="s">
        <v>805</v>
      </c>
      <c r="C78" s="59" t="s">
        <v>26</v>
      </c>
      <c r="D78" s="269"/>
      <c r="E78" s="99" t="s">
        <v>805</v>
      </c>
      <c r="F78" s="259"/>
      <c r="G78" s="100" t="s">
        <v>2494</v>
      </c>
      <c r="H78" s="90"/>
      <c r="I78" s="91"/>
      <c r="J78" s="136"/>
    </row>
    <row r="79" spans="1:10">
      <c r="A79" s="70">
        <v>26</v>
      </c>
      <c r="B79" s="59" t="s">
        <v>806</v>
      </c>
      <c r="C79" s="59" t="s">
        <v>26</v>
      </c>
      <c r="D79" s="269"/>
      <c r="E79" s="99" t="s">
        <v>806</v>
      </c>
      <c r="F79" s="259"/>
      <c r="G79" s="89" t="s">
        <v>2485</v>
      </c>
      <c r="H79" s="249" t="s">
        <v>2754</v>
      </c>
      <c r="I79" s="91"/>
      <c r="J79" s="136" t="s">
        <v>2753</v>
      </c>
    </row>
    <row r="80" spans="1:10">
      <c r="A80" s="70">
        <v>27</v>
      </c>
      <c r="B80" s="59" t="s">
        <v>807</v>
      </c>
      <c r="C80" s="59" t="s">
        <v>26</v>
      </c>
      <c r="D80" s="269"/>
      <c r="E80" s="88" t="s">
        <v>807</v>
      </c>
      <c r="F80" s="259"/>
      <c r="G80" s="89" t="s">
        <v>1594</v>
      </c>
      <c r="H80" s="90"/>
      <c r="I80" s="91"/>
      <c r="J80" s="136"/>
    </row>
    <row r="81" spans="1:10">
      <c r="A81" s="70">
        <v>28</v>
      </c>
      <c r="B81" s="59" t="s">
        <v>808</v>
      </c>
      <c r="C81" s="59" t="s">
        <v>26</v>
      </c>
      <c r="D81" s="269"/>
      <c r="E81" s="88" t="s">
        <v>808</v>
      </c>
      <c r="F81" s="259"/>
      <c r="G81" s="89" t="s">
        <v>1594</v>
      </c>
      <c r="H81" s="90"/>
      <c r="I81" s="91"/>
      <c r="J81" s="136"/>
    </row>
    <row r="82" spans="1:10">
      <c r="A82" s="70">
        <v>29</v>
      </c>
      <c r="B82" s="59" t="s">
        <v>809</v>
      </c>
      <c r="C82" s="59" t="s">
        <v>26</v>
      </c>
      <c r="D82" s="269"/>
      <c r="E82" s="88" t="s">
        <v>809</v>
      </c>
      <c r="F82" s="259"/>
      <c r="G82" s="89" t="s">
        <v>1594</v>
      </c>
      <c r="H82" s="90"/>
      <c r="I82" s="91"/>
      <c r="J82" s="136"/>
    </row>
    <row r="83" spans="1:10">
      <c r="A83" s="70">
        <v>859</v>
      </c>
      <c r="B83" s="59" t="s">
        <v>810</v>
      </c>
      <c r="C83" s="59" t="s">
        <v>26</v>
      </c>
      <c r="D83" s="269"/>
      <c r="E83" s="99" t="s">
        <v>810</v>
      </c>
      <c r="F83" s="259"/>
      <c r="G83" s="100" t="s">
        <v>2496</v>
      </c>
      <c r="H83" s="90"/>
      <c r="I83" s="131" t="s">
        <v>2495</v>
      </c>
      <c r="J83" s="136"/>
    </row>
    <row r="84" spans="1:10">
      <c r="A84" s="70">
        <v>736</v>
      </c>
      <c r="B84" s="59" t="s">
        <v>811</v>
      </c>
      <c r="C84" s="59" t="s">
        <v>26</v>
      </c>
      <c r="D84" s="269"/>
      <c r="E84" s="88" t="s">
        <v>811</v>
      </c>
      <c r="F84" s="259"/>
      <c r="G84" s="89" t="s">
        <v>1594</v>
      </c>
      <c r="H84" s="90"/>
      <c r="I84" s="91"/>
      <c r="J84" s="136"/>
    </row>
    <row r="85" spans="1:10">
      <c r="A85" s="70">
        <v>580</v>
      </c>
      <c r="B85" s="59" t="s">
        <v>812</v>
      </c>
      <c r="C85" s="59" t="s">
        <v>26</v>
      </c>
      <c r="D85" s="269"/>
      <c r="E85" s="88" t="s">
        <v>812</v>
      </c>
      <c r="F85" s="259"/>
      <c r="G85" s="89" t="s">
        <v>1594</v>
      </c>
      <c r="H85" s="90"/>
      <c r="I85" s="91"/>
      <c r="J85" s="136"/>
    </row>
    <row r="86" spans="1:10">
      <c r="A86" s="70">
        <v>30</v>
      </c>
      <c r="B86" s="59" t="s">
        <v>813</v>
      </c>
      <c r="C86" s="59" t="s">
        <v>26</v>
      </c>
      <c r="D86" s="269"/>
      <c r="E86" s="88" t="s">
        <v>813</v>
      </c>
      <c r="F86" s="259"/>
      <c r="G86" s="89" t="s">
        <v>1594</v>
      </c>
      <c r="H86" s="90"/>
      <c r="I86" s="91"/>
      <c r="J86" s="136"/>
    </row>
    <row r="87" spans="1:10">
      <c r="A87" s="70">
        <v>657</v>
      </c>
      <c r="B87" s="59" t="s">
        <v>814</v>
      </c>
      <c r="C87" s="59" t="s">
        <v>26</v>
      </c>
      <c r="D87" s="269"/>
      <c r="E87" s="88" t="s">
        <v>814</v>
      </c>
      <c r="F87" s="259"/>
      <c r="G87" s="89" t="s">
        <v>2497</v>
      </c>
      <c r="H87" s="249" t="s">
        <v>2498</v>
      </c>
      <c r="I87" s="91"/>
      <c r="J87" s="136" t="s">
        <v>2753</v>
      </c>
    </row>
    <row r="88" spans="1:10">
      <c r="A88" s="70">
        <v>888</v>
      </c>
      <c r="B88" s="59" t="s">
        <v>815</v>
      </c>
      <c r="C88" s="59" t="s">
        <v>26</v>
      </c>
      <c r="D88" s="269"/>
      <c r="E88" s="99" t="s">
        <v>815</v>
      </c>
      <c r="F88" s="259"/>
      <c r="G88" s="100" t="s">
        <v>2500</v>
      </c>
      <c r="H88" s="90"/>
      <c r="I88" s="131" t="s">
        <v>2499</v>
      </c>
      <c r="J88" s="136"/>
    </row>
    <row r="89" spans="1:10">
      <c r="A89" s="70">
        <v>31</v>
      </c>
      <c r="B89" s="59" t="s">
        <v>816</v>
      </c>
      <c r="C89" s="59" t="s">
        <v>26</v>
      </c>
      <c r="D89" s="269"/>
      <c r="E89" s="88" t="s">
        <v>816</v>
      </c>
      <c r="F89" s="259"/>
      <c r="G89" s="89" t="s">
        <v>1594</v>
      </c>
      <c r="H89" s="90"/>
      <c r="I89" s="91"/>
      <c r="J89" s="136"/>
    </row>
    <row r="90" spans="1:10">
      <c r="A90" s="70">
        <v>446</v>
      </c>
      <c r="B90" s="59" t="s">
        <v>817</v>
      </c>
      <c r="C90" s="59" t="s">
        <v>26</v>
      </c>
      <c r="D90" s="269"/>
      <c r="E90" s="88" t="s">
        <v>817</v>
      </c>
      <c r="F90" s="259"/>
      <c r="G90" s="89" t="s">
        <v>1594</v>
      </c>
      <c r="H90" s="90"/>
      <c r="I90" s="91"/>
      <c r="J90" s="136"/>
    </row>
    <row r="91" spans="1:10">
      <c r="A91" s="70">
        <v>873</v>
      </c>
      <c r="B91" s="59" t="s">
        <v>818</v>
      </c>
      <c r="C91" s="59" t="s">
        <v>26</v>
      </c>
      <c r="D91" s="269"/>
      <c r="E91" s="88" t="s">
        <v>818</v>
      </c>
      <c r="F91" s="259"/>
      <c r="G91" s="89" t="s">
        <v>1594</v>
      </c>
      <c r="H91" s="90"/>
      <c r="I91" s="91"/>
      <c r="J91" s="136"/>
    </row>
    <row r="92" spans="1:10">
      <c r="A92" s="70">
        <v>32</v>
      </c>
      <c r="B92" s="59" t="s">
        <v>819</v>
      </c>
      <c r="C92" s="59" t="s">
        <v>26</v>
      </c>
      <c r="D92" s="269"/>
      <c r="E92" s="99" t="s">
        <v>819</v>
      </c>
      <c r="F92" s="259"/>
      <c r="G92" s="100" t="s">
        <v>2501</v>
      </c>
      <c r="H92" s="90"/>
      <c r="I92" s="91"/>
      <c r="J92" s="136"/>
    </row>
    <row r="93" spans="1:10">
      <c r="A93" s="70">
        <v>33</v>
      </c>
      <c r="B93" s="59" t="s">
        <v>820</v>
      </c>
      <c r="C93" s="59" t="s">
        <v>26</v>
      </c>
      <c r="D93" s="269"/>
      <c r="E93" s="99" t="s">
        <v>820</v>
      </c>
      <c r="F93" s="259"/>
      <c r="G93" s="100" t="s">
        <v>2502</v>
      </c>
      <c r="H93" s="90"/>
      <c r="I93" s="91"/>
      <c r="J93" s="136"/>
    </row>
    <row r="94" spans="1:10">
      <c r="A94" s="70">
        <v>636</v>
      </c>
      <c r="B94" s="59" t="s">
        <v>821</v>
      </c>
      <c r="C94" s="59" t="s">
        <v>26</v>
      </c>
      <c r="D94" s="269"/>
      <c r="E94" s="88" t="s">
        <v>821</v>
      </c>
      <c r="F94" s="259"/>
      <c r="G94" s="89" t="s">
        <v>2486</v>
      </c>
      <c r="H94" s="90"/>
      <c r="I94" s="91"/>
      <c r="J94" s="136"/>
    </row>
    <row r="95" spans="1:10">
      <c r="A95" s="70">
        <v>34</v>
      </c>
      <c r="B95" s="59" t="s">
        <v>822</v>
      </c>
      <c r="C95" s="59" t="s">
        <v>26</v>
      </c>
      <c r="D95" s="269"/>
      <c r="E95" s="99" t="s">
        <v>822</v>
      </c>
      <c r="F95" s="259"/>
      <c r="G95" s="100" t="s">
        <v>2503</v>
      </c>
      <c r="H95" s="90"/>
      <c r="I95" s="91"/>
      <c r="J95" s="136"/>
    </row>
    <row r="96" spans="1:10">
      <c r="A96" s="70">
        <v>35</v>
      </c>
      <c r="B96" s="59" t="s">
        <v>823</v>
      </c>
      <c r="C96" s="59" t="s">
        <v>26</v>
      </c>
      <c r="D96" s="269"/>
      <c r="E96" s="99" t="s">
        <v>823</v>
      </c>
      <c r="F96" s="259"/>
      <c r="G96" s="100" t="s">
        <v>2487</v>
      </c>
      <c r="H96" s="90"/>
      <c r="I96" s="91"/>
      <c r="J96" s="136"/>
    </row>
    <row r="97" spans="1:10">
      <c r="A97" s="70">
        <v>1058</v>
      </c>
      <c r="B97" s="59" t="s">
        <v>824</v>
      </c>
      <c r="C97" s="59" t="s">
        <v>26</v>
      </c>
      <c r="D97" s="269"/>
      <c r="E97" s="88" t="s">
        <v>824</v>
      </c>
      <c r="F97" s="259"/>
      <c r="G97" s="89" t="s">
        <v>1594</v>
      </c>
      <c r="H97" s="249" t="s">
        <v>2504</v>
      </c>
      <c r="I97" s="91"/>
      <c r="J97" s="136" t="s">
        <v>2753</v>
      </c>
    </row>
    <row r="98" spans="1:10">
      <c r="A98" s="70">
        <v>583</v>
      </c>
      <c r="B98" s="59" t="s">
        <v>825</v>
      </c>
      <c r="C98" s="59" t="s">
        <v>26</v>
      </c>
      <c r="D98" s="269"/>
      <c r="E98" s="88" t="s">
        <v>825</v>
      </c>
      <c r="F98" s="259"/>
      <c r="G98" s="89" t="s">
        <v>1594</v>
      </c>
      <c r="H98" s="90"/>
      <c r="I98" s="91"/>
      <c r="J98" s="136"/>
    </row>
    <row r="99" spans="1:10">
      <c r="A99" s="70">
        <v>36</v>
      </c>
      <c r="B99" s="59" t="s">
        <v>826</v>
      </c>
      <c r="C99" s="59" t="s">
        <v>26</v>
      </c>
      <c r="D99" s="269"/>
      <c r="E99" s="99" t="s">
        <v>826</v>
      </c>
      <c r="F99" s="259"/>
      <c r="G99" s="89" t="s">
        <v>2488</v>
      </c>
      <c r="H99" s="249" t="s">
        <v>2505</v>
      </c>
      <c r="I99" s="91"/>
      <c r="J99" s="136" t="s">
        <v>2753</v>
      </c>
    </row>
    <row r="100" spans="1:10">
      <c r="A100" s="70">
        <v>1067</v>
      </c>
      <c r="B100" s="59" t="s">
        <v>827</v>
      </c>
      <c r="C100" s="59" t="s">
        <v>26</v>
      </c>
      <c r="D100" s="269"/>
      <c r="E100" s="88" t="s">
        <v>827</v>
      </c>
      <c r="F100" s="259"/>
      <c r="G100" s="89" t="s">
        <v>1594</v>
      </c>
      <c r="H100" s="249" t="s">
        <v>2506</v>
      </c>
      <c r="I100" s="91"/>
      <c r="J100" s="136" t="s">
        <v>2753</v>
      </c>
    </row>
    <row r="101" spans="1:10">
      <c r="A101" s="70">
        <v>564</v>
      </c>
      <c r="B101" s="59" t="s">
        <v>828</v>
      </c>
      <c r="C101" s="59" t="s">
        <v>26</v>
      </c>
      <c r="D101" s="269"/>
      <c r="E101" s="88" t="s">
        <v>828</v>
      </c>
      <c r="F101" s="259"/>
      <c r="G101" s="89" t="s">
        <v>2507</v>
      </c>
      <c r="H101" s="249" t="s">
        <v>2508</v>
      </c>
      <c r="I101" s="91"/>
      <c r="J101" s="136" t="s">
        <v>2753</v>
      </c>
    </row>
    <row r="102" spans="1:10">
      <c r="A102" s="70">
        <v>37</v>
      </c>
      <c r="B102" s="59" t="s">
        <v>829</v>
      </c>
      <c r="C102" s="59" t="s">
        <v>26</v>
      </c>
      <c r="D102" s="269"/>
      <c r="E102" s="99" t="s">
        <v>829</v>
      </c>
      <c r="F102" s="259"/>
      <c r="G102" s="100" t="s">
        <v>2483</v>
      </c>
      <c r="H102" s="90"/>
      <c r="I102" s="91"/>
      <c r="J102" s="136"/>
    </row>
    <row r="103" spans="1:10">
      <c r="A103" s="70">
        <v>38</v>
      </c>
      <c r="B103" s="59" t="s">
        <v>830</v>
      </c>
      <c r="C103" s="59" t="s">
        <v>26</v>
      </c>
      <c r="D103" s="269"/>
      <c r="E103" s="88" t="s">
        <v>830</v>
      </c>
      <c r="F103" s="259"/>
      <c r="G103" s="89" t="s">
        <v>2509</v>
      </c>
      <c r="H103" s="249" t="s">
        <v>2511</v>
      </c>
      <c r="I103" s="131" t="s">
        <v>2510</v>
      </c>
      <c r="J103" s="136" t="s">
        <v>2753</v>
      </c>
    </row>
    <row r="104" spans="1:10">
      <c r="A104" s="70">
        <v>39</v>
      </c>
      <c r="B104" s="59" t="s">
        <v>831</v>
      </c>
      <c r="C104" s="59" t="s">
        <v>26</v>
      </c>
      <c r="D104" s="269"/>
      <c r="E104" s="99" t="s">
        <v>831</v>
      </c>
      <c r="F104" s="259"/>
      <c r="G104" s="100" t="s">
        <v>2512</v>
      </c>
      <c r="H104" s="90"/>
      <c r="I104" s="91"/>
      <c r="J104" s="136"/>
    </row>
    <row r="105" spans="1:10">
      <c r="A105" s="70">
        <v>40</v>
      </c>
      <c r="B105" s="59" t="s">
        <v>832</v>
      </c>
      <c r="C105" s="59" t="s">
        <v>26</v>
      </c>
      <c r="D105" s="269"/>
      <c r="E105" s="99" t="s">
        <v>832</v>
      </c>
      <c r="F105" s="259"/>
      <c r="G105" s="100" t="s">
        <v>2513</v>
      </c>
      <c r="H105" s="249" t="s">
        <v>2514</v>
      </c>
      <c r="I105" s="91"/>
      <c r="J105" s="136" t="s">
        <v>2753</v>
      </c>
    </row>
    <row r="106" spans="1:10">
      <c r="A106" s="70">
        <v>41</v>
      </c>
      <c r="B106" s="59" t="s">
        <v>833</v>
      </c>
      <c r="C106" s="59" t="s">
        <v>26</v>
      </c>
      <c r="D106" s="269"/>
      <c r="E106" s="99" t="s">
        <v>833</v>
      </c>
      <c r="F106" s="259"/>
      <c r="G106" s="100" t="s">
        <v>2515</v>
      </c>
      <c r="H106" s="249" t="s">
        <v>2516</v>
      </c>
      <c r="I106" s="91"/>
      <c r="J106" s="136" t="s">
        <v>2753</v>
      </c>
    </row>
    <row r="107" spans="1:10">
      <c r="A107" s="70">
        <v>42</v>
      </c>
      <c r="B107" s="59" t="s">
        <v>834</v>
      </c>
      <c r="C107" s="59" t="s">
        <v>26</v>
      </c>
      <c r="D107" s="269"/>
      <c r="E107" s="99" t="s">
        <v>834</v>
      </c>
      <c r="F107" s="259"/>
      <c r="G107" s="100" t="s">
        <v>2517</v>
      </c>
      <c r="H107" s="101" t="s">
        <v>2518</v>
      </c>
      <c r="I107" s="91"/>
      <c r="J107" s="141" t="s">
        <v>2519</v>
      </c>
    </row>
    <row r="108" spans="1:10">
      <c r="A108" s="70">
        <v>43</v>
      </c>
      <c r="B108" s="59" t="s">
        <v>835</v>
      </c>
      <c r="C108" s="59" t="s">
        <v>26</v>
      </c>
      <c r="D108" s="269"/>
      <c r="E108" s="88" t="s">
        <v>835</v>
      </c>
      <c r="F108" s="259"/>
      <c r="G108" s="89" t="s">
        <v>1594</v>
      </c>
      <c r="H108" s="90"/>
      <c r="I108" s="91"/>
      <c r="J108" s="136"/>
    </row>
    <row r="109" spans="1:10">
      <c r="A109" s="70">
        <v>45</v>
      </c>
      <c r="B109" s="59" t="s">
        <v>836</v>
      </c>
      <c r="C109" s="59" t="s">
        <v>26</v>
      </c>
      <c r="D109" s="269"/>
      <c r="E109" s="88" t="s">
        <v>836</v>
      </c>
      <c r="F109" s="259"/>
      <c r="G109" s="89" t="s">
        <v>2520</v>
      </c>
      <c r="H109" s="249" t="s">
        <v>2522</v>
      </c>
      <c r="I109" s="91" t="s">
        <v>2521</v>
      </c>
      <c r="J109" s="136" t="s">
        <v>2753</v>
      </c>
    </row>
    <row r="110" spans="1:10">
      <c r="A110" s="70">
        <v>44</v>
      </c>
      <c r="B110" s="59" t="s">
        <v>837</v>
      </c>
      <c r="C110" s="59" t="s">
        <v>26</v>
      </c>
      <c r="D110" s="269"/>
      <c r="E110" s="99" t="s">
        <v>837</v>
      </c>
      <c r="F110" s="259"/>
      <c r="G110" s="89" t="s">
        <v>2489</v>
      </c>
      <c r="H110" s="101" t="s">
        <v>2523</v>
      </c>
      <c r="I110" s="91"/>
      <c r="J110" s="141" t="s">
        <v>2524</v>
      </c>
    </row>
    <row r="111" spans="1:10" ht="17" thickBot="1">
      <c r="A111" s="70">
        <v>46</v>
      </c>
      <c r="B111" s="59" t="s">
        <v>838</v>
      </c>
      <c r="C111" s="59" t="s">
        <v>26</v>
      </c>
      <c r="D111" s="270"/>
      <c r="E111" s="103" t="s">
        <v>838</v>
      </c>
      <c r="F111" s="260"/>
      <c r="G111" s="85" t="s">
        <v>2490</v>
      </c>
      <c r="H111" s="124" t="s">
        <v>2525</v>
      </c>
      <c r="I111" s="87"/>
      <c r="J111" s="141" t="s">
        <v>2526</v>
      </c>
    </row>
    <row r="112" spans="1:10">
      <c r="A112" s="70">
        <v>47</v>
      </c>
      <c r="B112" s="59" t="s">
        <v>31</v>
      </c>
      <c r="C112" s="59" t="s">
        <v>31</v>
      </c>
      <c r="D112" s="271" t="s">
        <v>31</v>
      </c>
      <c r="E112" s="80" t="s">
        <v>31</v>
      </c>
      <c r="F112" s="261" t="s">
        <v>1610</v>
      </c>
      <c r="G112" s="81"/>
      <c r="H112" s="82" t="s">
        <v>1605</v>
      </c>
      <c r="I112" s="83"/>
      <c r="J112" s="136" t="s">
        <v>2753</v>
      </c>
    </row>
    <row r="113" spans="1:10" ht="34">
      <c r="A113" s="70">
        <v>476</v>
      </c>
      <c r="B113" s="59" t="s">
        <v>839</v>
      </c>
      <c r="C113" s="59" t="s">
        <v>31</v>
      </c>
      <c r="D113" s="272"/>
      <c r="E113" s="88" t="s">
        <v>839</v>
      </c>
      <c r="F113" s="262"/>
      <c r="G113" s="94" t="s">
        <v>2660</v>
      </c>
      <c r="H113" s="90"/>
      <c r="I113" s="95" t="s">
        <v>1604</v>
      </c>
      <c r="J113" s="142"/>
    </row>
    <row r="114" spans="1:10" ht="17">
      <c r="A114" s="70">
        <v>477</v>
      </c>
      <c r="B114" s="59" t="s">
        <v>840</v>
      </c>
      <c r="C114" s="59" t="s">
        <v>31</v>
      </c>
      <c r="D114" s="272"/>
      <c r="E114" s="88" t="s">
        <v>840</v>
      </c>
      <c r="F114" s="262"/>
      <c r="G114" s="96" t="s">
        <v>2661</v>
      </c>
      <c r="H114" s="90"/>
      <c r="I114" s="91"/>
      <c r="J114" s="136"/>
    </row>
    <row r="115" spans="1:10" ht="17" thickBot="1">
      <c r="A115" s="70">
        <v>976</v>
      </c>
      <c r="B115" s="59" t="s">
        <v>841</v>
      </c>
      <c r="C115" s="59" t="s">
        <v>31</v>
      </c>
      <c r="D115" s="273"/>
      <c r="E115" s="84" t="s">
        <v>841</v>
      </c>
      <c r="F115" s="263"/>
      <c r="G115" s="85" t="s">
        <v>1594</v>
      </c>
      <c r="H115" s="86"/>
      <c r="I115" s="87"/>
      <c r="J115" s="139"/>
    </row>
    <row r="116" spans="1:10" ht="17" thickBot="1">
      <c r="A116" s="70">
        <v>664</v>
      </c>
      <c r="B116" s="59" t="s">
        <v>38</v>
      </c>
      <c r="C116" s="59" t="s">
        <v>38</v>
      </c>
      <c r="D116" s="61" t="s">
        <v>38</v>
      </c>
      <c r="E116" s="69" t="s">
        <v>38</v>
      </c>
      <c r="F116" s="64" t="s">
        <v>1606</v>
      </c>
      <c r="G116" s="71"/>
      <c r="H116" s="72"/>
      <c r="I116" s="93"/>
      <c r="J116" s="140"/>
    </row>
    <row r="117" spans="1:10" ht="17" thickBot="1">
      <c r="A117" s="70">
        <v>629</v>
      </c>
      <c r="B117" s="59" t="s">
        <v>41</v>
      </c>
      <c r="C117" s="59" t="s">
        <v>41</v>
      </c>
      <c r="D117" s="61" t="s">
        <v>41</v>
      </c>
      <c r="E117" s="69" t="s">
        <v>41</v>
      </c>
      <c r="F117" s="64" t="s">
        <v>1607</v>
      </c>
      <c r="G117" s="71"/>
      <c r="H117" s="126" t="s">
        <v>2751</v>
      </c>
      <c r="I117" s="93"/>
      <c r="J117" s="140"/>
    </row>
    <row r="118" spans="1:10" ht="17" thickBot="1">
      <c r="A118" s="70">
        <v>518</v>
      </c>
      <c r="B118" s="59" t="s">
        <v>44</v>
      </c>
      <c r="C118" s="59" t="s">
        <v>44</v>
      </c>
      <c r="D118" s="67" t="s">
        <v>44</v>
      </c>
      <c r="E118" s="69" t="s">
        <v>44</v>
      </c>
      <c r="F118" s="152" t="s">
        <v>1594</v>
      </c>
      <c r="G118" s="71"/>
      <c r="H118" s="72"/>
      <c r="I118" s="93"/>
      <c r="J118" s="140"/>
    </row>
    <row r="119" spans="1:10" ht="17" thickBot="1">
      <c r="A119" s="70">
        <v>422</v>
      </c>
      <c r="B119" s="59" t="s">
        <v>45</v>
      </c>
      <c r="C119" s="59" t="s">
        <v>45</v>
      </c>
      <c r="D119" s="61" t="s">
        <v>45</v>
      </c>
      <c r="E119" s="69" t="s">
        <v>45</v>
      </c>
      <c r="F119" s="64" t="s">
        <v>1608</v>
      </c>
      <c r="G119" s="71"/>
      <c r="H119" s="72"/>
      <c r="I119" s="93" t="s">
        <v>1609</v>
      </c>
      <c r="J119" s="140"/>
    </row>
    <row r="120" spans="1:10" ht="17" thickBot="1">
      <c r="A120" s="70">
        <v>665</v>
      </c>
      <c r="B120" s="59" t="s">
        <v>48</v>
      </c>
      <c r="C120" s="59" t="s">
        <v>48</v>
      </c>
      <c r="D120" s="67" t="s">
        <v>48</v>
      </c>
      <c r="E120" s="69" t="s">
        <v>48</v>
      </c>
      <c r="F120" s="66" t="s">
        <v>1611</v>
      </c>
      <c r="G120" s="71"/>
      <c r="H120" s="72"/>
      <c r="I120" s="93"/>
      <c r="J120" s="140"/>
    </row>
    <row r="121" spans="1:10" ht="17" thickBot="1">
      <c r="A121" s="70">
        <v>535</v>
      </c>
      <c r="B121" s="59" t="s">
        <v>49</v>
      </c>
      <c r="C121" s="59" t="s">
        <v>49</v>
      </c>
      <c r="D121" s="67" t="s">
        <v>49</v>
      </c>
      <c r="E121" s="69" t="s">
        <v>49</v>
      </c>
      <c r="F121" s="66" t="s">
        <v>1612</v>
      </c>
      <c r="G121" s="71"/>
      <c r="H121" s="72"/>
      <c r="I121" s="93"/>
      <c r="J121" s="140"/>
    </row>
    <row r="122" spans="1:10" ht="17" thickBot="1">
      <c r="A122" s="70">
        <v>373</v>
      </c>
      <c r="B122" s="59" t="s">
        <v>50</v>
      </c>
      <c r="C122" s="59" t="s">
        <v>50</v>
      </c>
      <c r="D122" s="61" t="s">
        <v>50</v>
      </c>
      <c r="E122" s="69" t="s">
        <v>50</v>
      </c>
      <c r="F122" s="64" t="s">
        <v>1613</v>
      </c>
      <c r="G122" s="71"/>
      <c r="H122" s="72"/>
      <c r="I122" s="93"/>
      <c r="J122" s="143" t="s">
        <v>1614</v>
      </c>
    </row>
    <row r="123" spans="1:10" ht="17" thickBot="1">
      <c r="A123" s="70">
        <v>48</v>
      </c>
      <c r="B123" s="59" t="s">
        <v>53</v>
      </c>
      <c r="C123" s="59" t="s">
        <v>53</v>
      </c>
      <c r="D123" s="67" t="s">
        <v>53</v>
      </c>
      <c r="E123" s="69" t="s">
        <v>53</v>
      </c>
      <c r="F123" s="66" t="s">
        <v>1616</v>
      </c>
      <c r="G123" s="71"/>
      <c r="H123" s="72" t="s">
        <v>1618</v>
      </c>
      <c r="I123" s="93"/>
      <c r="J123" s="143" t="s">
        <v>1617</v>
      </c>
    </row>
    <row r="124" spans="1:10" ht="17" thickBot="1">
      <c r="A124" s="70">
        <v>826</v>
      </c>
      <c r="B124" s="59" t="s">
        <v>58</v>
      </c>
      <c r="C124" s="59" t="s">
        <v>58</v>
      </c>
      <c r="D124" s="61" t="s">
        <v>58</v>
      </c>
      <c r="E124" s="69" t="s">
        <v>58</v>
      </c>
      <c r="F124" s="64" t="s">
        <v>1619</v>
      </c>
      <c r="G124" s="71"/>
      <c r="H124" s="72"/>
      <c r="I124" s="93"/>
      <c r="J124" s="143" t="s">
        <v>1620</v>
      </c>
    </row>
    <row r="125" spans="1:10" ht="17" thickBot="1">
      <c r="A125" s="70">
        <v>49</v>
      </c>
      <c r="B125" s="59" t="s">
        <v>61</v>
      </c>
      <c r="C125" s="59" t="s">
        <v>61</v>
      </c>
      <c r="D125" s="61" t="s">
        <v>61</v>
      </c>
      <c r="E125" s="69" t="s">
        <v>61</v>
      </c>
      <c r="F125" s="64" t="s">
        <v>1621</v>
      </c>
      <c r="G125" s="71"/>
      <c r="H125" s="72" t="s">
        <v>1622</v>
      </c>
      <c r="I125" s="93"/>
      <c r="J125" s="140"/>
    </row>
    <row r="126" spans="1:10" ht="17" thickBot="1">
      <c r="A126" s="70">
        <v>666</v>
      </c>
      <c r="B126" s="59" t="s">
        <v>66</v>
      </c>
      <c r="C126" s="59" t="s">
        <v>66</v>
      </c>
      <c r="D126" s="61" t="s">
        <v>66</v>
      </c>
      <c r="E126" s="69" t="s">
        <v>66</v>
      </c>
      <c r="F126" s="66" t="s">
        <v>1611</v>
      </c>
      <c r="G126" s="71"/>
      <c r="H126" s="72"/>
      <c r="I126" s="93"/>
      <c r="J126" s="140"/>
    </row>
    <row r="127" spans="1:10">
      <c r="A127" s="70">
        <v>50</v>
      </c>
      <c r="B127" s="59" t="s">
        <v>67</v>
      </c>
      <c r="C127" s="59" t="s">
        <v>67</v>
      </c>
      <c r="D127" s="268" t="s">
        <v>67</v>
      </c>
      <c r="E127" s="80" t="s">
        <v>67</v>
      </c>
      <c r="F127" s="258" t="s">
        <v>1623</v>
      </c>
      <c r="G127" s="81"/>
      <c r="H127" s="82"/>
      <c r="I127" s="83"/>
      <c r="J127" s="138"/>
    </row>
    <row r="128" spans="1:10">
      <c r="A128" s="70">
        <v>371</v>
      </c>
      <c r="B128" s="59" t="s">
        <v>842</v>
      </c>
      <c r="C128" s="59" t="s">
        <v>67</v>
      </c>
      <c r="D128" s="269"/>
      <c r="E128" s="88" t="s">
        <v>842</v>
      </c>
      <c r="F128" s="259"/>
      <c r="G128" s="89" t="s">
        <v>1624</v>
      </c>
      <c r="H128" s="90" t="s">
        <v>1630</v>
      </c>
      <c r="I128" s="91"/>
      <c r="J128" s="136"/>
    </row>
    <row r="129" spans="1:10">
      <c r="A129" s="70">
        <v>740</v>
      </c>
      <c r="B129" s="59" t="s">
        <v>843</v>
      </c>
      <c r="C129" s="59" t="s">
        <v>67</v>
      </c>
      <c r="D129" s="269"/>
      <c r="E129" s="88" t="s">
        <v>843</v>
      </c>
      <c r="F129" s="259"/>
      <c r="G129" s="89" t="s">
        <v>1626</v>
      </c>
      <c r="H129" s="90" t="s">
        <v>1631</v>
      </c>
      <c r="I129" s="91"/>
      <c r="J129" s="136" t="s">
        <v>1627</v>
      </c>
    </row>
    <row r="130" spans="1:10">
      <c r="A130" s="70">
        <v>643</v>
      </c>
      <c r="B130" s="59" t="s">
        <v>844</v>
      </c>
      <c r="C130" s="59" t="s">
        <v>67</v>
      </c>
      <c r="D130" s="269"/>
      <c r="E130" s="88" t="s">
        <v>844</v>
      </c>
      <c r="F130" s="259"/>
      <c r="G130" s="89" t="s">
        <v>1628</v>
      </c>
      <c r="H130" s="90" t="s">
        <v>1633</v>
      </c>
      <c r="I130" s="91"/>
      <c r="J130" s="136" t="s">
        <v>1627</v>
      </c>
    </row>
    <row r="131" spans="1:10">
      <c r="A131" s="70">
        <v>420</v>
      </c>
      <c r="B131" s="59" t="s">
        <v>845</v>
      </c>
      <c r="C131" s="59" t="s">
        <v>67</v>
      </c>
      <c r="D131" s="269"/>
      <c r="E131" s="99" t="s">
        <v>845</v>
      </c>
      <c r="F131" s="259"/>
      <c r="G131" s="100" t="s">
        <v>2249</v>
      </c>
      <c r="H131" s="90" t="s">
        <v>1629</v>
      </c>
      <c r="I131" s="91"/>
      <c r="J131" s="136"/>
    </row>
    <row r="132" spans="1:10">
      <c r="A132" s="70">
        <v>605</v>
      </c>
      <c r="B132" s="59" t="s">
        <v>846</v>
      </c>
      <c r="C132" s="59" t="s">
        <v>67</v>
      </c>
      <c r="D132" s="269"/>
      <c r="E132" s="99" t="s">
        <v>846</v>
      </c>
      <c r="F132" s="259"/>
      <c r="G132" s="100" t="s">
        <v>2248</v>
      </c>
      <c r="H132" s="101" t="s">
        <v>2247</v>
      </c>
      <c r="I132" s="91" t="s">
        <v>1635</v>
      </c>
      <c r="J132" s="136"/>
    </row>
    <row r="133" spans="1:10" ht="17" thickBot="1">
      <c r="A133" s="70">
        <v>787</v>
      </c>
      <c r="B133" s="59" t="s">
        <v>847</v>
      </c>
      <c r="C133" s="59" t="s">
        <v>67</v>
      </c>
      <c r="D133" s="270"/>
      <c r="E133" s="84" t="s">
        <v>847</v>
      </c>
      <c r="F133" s="260"/>
      <c r="G133" s="85" t="s">
        <v>1625</v>
      </c>
      <c r="H133" s="86" t="s">
        <v>1632</v>
      </c>
      <c r="I133" s="87"/>
      <c r="J133" s="139"/>
    </row>
    <row r="134" spans="1:10" ht="17" thickBot="1">
      <c r="A134" s="70">
        <v>687</v>
      </c>
      <c r="B134" s="59" t="s">
        <v>70</v>
      </c>
      <c r="C134" s="59" t="s">
        <v>70</v>
      </c>
      <c r="D134" s="61" t="s">
        <v>70</v>
      </c>
      <c r="E134" s="69" t="s">
        <v>70</v>
      </c>
      <c r="F134" s="64" t="s">
        <v>1594</v>
      </c>
      <c r="G134" s="71"/>
      <c r="H134" s="72"/>
      <c r="I134" s="93"/>
      <c r="J134" s="140"/>
    </row>
    <row r="135" spans="1:10">
      <c r="A135" s="70">
        <v>51</v>
      </c>
      <c r="B135" s="59" t="s">
        <v>71</v>
      </c>
      <c r="C135" s="59" t="s">
        <v>71</v>
      </c>
      <c r="D135" s="268" t="s">
        <v>71</v>
      </c>
      <c r="E135" s="80" t="s">
        <v>71</v>
      </c>
      <c r="F135" s="258" t="s">
        <v>1634</v>
      </c>
      <c r="G135" s="81"/>
      <c r="H135" s="82"/>
      <c r="I135" s="83"/>
      <c r="J135" s="138"/>
    </row>
    <row r="136" spans="1:10" ht="17" thickBot="1">
      <c r="A136" s="70">
        <v>1065</v>
      </c>
      <c r="B136" s="59" t="s">
        <v>848</v>
      </c>
      <c r="C136" s="59" t="s">
        <v>71</v>
      </c>
      <c r="D136" s="270"/>
      <c r="E136" s="84" t="s">
        <v>848</v>
      </c>
      <c r="F136" s="260"/>
      <c r="G136" s="85" t="s">
        <v>1636</v>
      </c>
      <c r="H136" s="86"/>
      <c r="I136" s="87"/>
      <c r="J136" s="139" t="s">
        <v>1637</v>
      </c>
    </row>
    <row r="137" spans="1:10">
      <c r="A137" s="70">
        <v>1049</v>
      </c>
      <c r="B137" s="59" t="s">
        <v>849</v>
      </c>
      <c r="C137" s="59" t="s">
        <v>849</v>
      </c>
      <c r="D137" s="268" t="s">
        <v>849</v>
      </c>
      <c r="E137" s="80" t="s">
        <v>849</v>
      </c>
      <c r="F137" s="258" t="s">
        <v>1638</v>
      </c>
      <c r="G137" s="81"/>
      <c r="H137" s="82"/>
      <c r="I137" s="83"/>
      <c r="J137" s="138"/>
    </row>
    <row r="138" spans="1:10">
      <c r="A138" s="70">
        <v>1051</v>
      </c>
      <c r="B138" s="59" t="s">
        <v>850</v>
      </c>
      <c r="C138" s="59" t="s">
        <v>849</v>
      </c>
      <c r="D138" s="269"/>
      <c r="E138" s="99" t="s">
        <v>850</v>
      </c>
      <c r="F138" s="259"/>
      <c r="G138" s="100" t="s">
        <v>2478</v>
      </c>
      <c r="H138" s="90"/>
      <c r="I138" s="91"/>
      <c r="J138" s="136" t="s">
        <v>2477</v>
      </c>
    </row>
    <row r="139" spans="1:10" ht="17" thickBot="1">
      <c r="A139" s="70">
        <v>1050</v>
      </c>
      <c r="B139" s="59" t="s">
        <v>851</v>
      </c>
      <c r="C139" s="59" t="s">
        <v>849</v>
      </c>
      <c r="D139" s="270"/>
      <c r="E139" s="103" t="s">
        <v>851</v>
      </c>
      <c r="F139" s="260"/>
      <c r="G139" s="111" t="s">
        <v>2479</v>
      </c>
      <c r="H139" s="86"/>
      <c r="I139" s="87"/>
      <c r="J139" s="139"/>
    </row>
    <row r="140" spans="1:10" ht="17" thickBot="1">
      <c r="A140" s="70">
        <v>52</v>
      </c>
      <c r="B140" s="59" t="s">
        <v>74</v>
      </c>
      <c r="C140" s="59" t="s">
        <v>74</v>
      </c>
      <c r="D140" s="61" t="s">
        <v>74</v>
      </c>
      <c r="E140" s="69" t="s">
        <v>74</v>
      </c>
      <c r="F140" s="64" t="s">
        <v>1639</v>
      </c>
      <c r="G140" s="71"/>
      <c r="H140" s="72"/>
      <c r="I140" s="93"/>
      <c r="J140" s="140"/>
    </row>
    <row r="141" spans="1:10">
      <c r="A141" s="70">
        <v>54</v>
      </c>
      <c r="B141" s="59" t="s">
        <v>77</v>
      </c>
      <c r="C141" s="59" t="s">
        <v>77</v>
      </c>
      <c r="D141" s="268" t="s">
        <v>77</v>
      </c>
      <c r="E141" s="80" t="s">
        <v>77</v>
      </c>
      <c r="F141" s="258" t="s">
        <v>1642</v>
      </c>
      <c r="G141" s="81"/>
      <c r="H141" s="82" t="s">
        <v>1641</v>
      </c>
      <c r="I141" s="83" t="s">
        <v>2527</v>
      </c>
      <c r="J141" s="138"/>
    </row>
    <row r="142" spans="1:10">
      <c r="A142" s="70">
        <v>638</v>
      </c>
      <c r="B142" s="59" t="s">
        <v>852</v>
      </c>
      <c r="C142" s="59" t="s">
        <v>77</v>
      </c>
      <c r="D142" s="269"/>
      <c r="E142" s="99" t="s">
        <v>852</v>
      </c>
      <c r="F142" s="259"/>
      <c r="G142" s="100" t="s">
        <v>2535</v>
      </c>
      <c r="H142" s="90" t="s">
        <v>2536</v>
      </c>
      <c r="I142" s="91"/>
      <c r="J142" s="136"/>
    </row>
    <row r="143" spans="1:10">
      <c r="A143" s="70">
        <v>55</v>
      </c>
      <c r="B143" s="59" t="s">
        <v>853</v>
      </c>
      <c r="C143" s="59" t="s">
        <v>77</v>
      </c>
      <c r="D143" s="269"/>
      <c r="E143" s="88" t="s">
        <v>853</v>
      </c>
      <c r="F143" s="259"/>
      <c r="G143" s="89" t="s">
        <v>2537</v>
      </c>
      <c r="H143" s="90" t="s">
        <v>2538</v>
      </c>
      <c r="I143" s="91" t="s">
        <v>2529</v>
      </c>
      <c r="J143" s="136"/>
    </row>
    <row r="144" spans="1:10">
      <c r="A144" s="70">
        <v>724</v>
      </c>
      <c r="B144" s="59" t="s">
        <v>854</v>
      </c>
      <c r="C144" s="59" t="s">
        <v>77</v>
      </c>
      <c r="D144" s="269"/>
      <c r="E144" s="99" t="s">
        <v>854</v>
      </c>
      <c r="F144" s="259"/>
      <c r="G144" s="100" t="s">
        <v>2539</v>
      </c>
      <c r="H144" s="90"/>
      <c r="I144" s="91"/>
      <c r="J144" s="136"/>
    </row>
    <row r="145" spans="1:10">
      <c r="A145" s="70">
        <v>56</v>
      </c>
      <c r="B145" s="59" t="s">
        <v>855</v>
      </c>
      <c r="C145" s="59" t="s">
        <v>77</v>
      </c>
      <c r="D145" s="269"/>
      <c r="E145" s="99" t="s">
        <v>855</v>
      </c>
      <c r="F145" s="259"/>
      <c r="G145" s="100" t="s">
        <v>2540</v>
      </c>
      <c r="H145" s="90" t="s">
        <v>2541</v>
      </c>
      <c r="I145" s="91"/>
      <c r="J145" s="136"/>
    </row>
    <row r="146" spans="1:10">
      <c r="A146" s="70">
        <v>933</v>
      </c>
      <c r="B146" s="59" t="s">
        <v>856</v>
      </c>
      <c r="C146" s="59" t="s">
        <v>77</v>
      </c>
      <c r="D146" s="269"/>
      <c r="E146" s="99" t="s">
        <v>856</v>
      </c>
      <c r="F146" s="259"/>
      <c r="G146" s="100" t="s">
        <v>2543</v>
      </c>
      <c r="H146" s="101" t="s">
        <v>2542</v>
      </c>
      <c r="I146" s="131" t="s">
        <v>2530</v>
      </c>
      <c r="J146" s="136"/>
    </row>
    <row r="147" spans="1:10">
      <c r="A147" s="70">
        <v>578</v>
      </c>
      <c r="B147" s="59" t="s">
        <v>857</v>
      </c>
      <c r="C147" s="59" t="s">
        <v>77</v>
      </c>
      <c r="D147" s="269"/>
      <c r="E147" s="99" t="s">
        <v>857</v>
      </c>
      <c r="F147" s="259"/>
      <c r="G147" s="100" t="s">
        <v>2544</v>
      </c>
      <c r="H147" s="90"/>
      <c r="I147" s="91"/>
      <c r="J147" s="136"/>
    </row>
    <row r="148" spans="1:10">
      <c r="A148" s="70">
        <v>555</v>
      </c>
      <c r="B148" s="59" t="s">
        <v>858</v>
      </c>
      <c r="C148" s="59" t="s">
        <v>77</v>
      </c>
      <c r="D148" s="269"/>
      <c r="E148" s="99" t="s">
        <v>858</v>
      </c>
      <c r="F148" s="259"/>
      <c r="G148" s="100" t="s">
        <v>2545</v>
      </c>
      <c r="H148" s="90"/>
      <c r="I148" s="91"/>
      <c r="J148" s="136"/>
    </row>
    <row r="149" spans="1:10">
      <c r="A149" s="70">
        <v>57</v>
      </c>
      <c r="B149" s="59" t="s">
        <v>859</v>
      </c>
      <c r="C149" s="59" t="s">
        <v>77</v>
      </c>
      <c r="D149" s="269"/>
      <c r="E149" s="99" t="s">
        <v>859</v>
      </c>
      <c r="F149" s="259"/>
      <c r="G149" s="100" t="s">
        <v>2547</v>
      </c>
      <c r="H149" s="90"/>
      <c r="I149" s="91" t="s">
        <v>2546</v>
      </c>
      <c r="J149" s="136"/>
    </row>
    <row r="150" spans="1:10">
      <c r="A150" s="70">
        <v>1082</v>
      </c>
      <c r="B150" s="59" t="s">
        <v>860</v>
      </c>
      <c r="C150" s="59" t="s">
        <v>77</v>
      </c>
      <c r="D150" s="269"/>
      <c r="E150" s="99" t="s">
        <v>860</v>
      </c>
      <c r="F150" s="259"/>
      <c r="G150" s="100" t="s">
        <v>2548</v>
      </c>
      <c r="H150" s="90"/>
      <c r="I150" s="91"/>
      <c r="J150" s="136"/>
    </row>
    <row r="151" spans="1:10">
      <c r="A151" s="70">
        <v>385</v>
      </c>
      <c r="B151" s="59" t="s">
        <v>861</v>
      </c>
      <c r="C151" s="59" t="s">
        <v>77</v>
      </c>
      <c r="D151" s="269"/>
      <c r="E151" s="99" t="s">
        <v>861</v>
      </c>
      <c r="F151" s="259"/>
      <c r="G151" s="100" t="s">
        <v>2549</v>
      </c>
      <c r="H151" s="90"/>
      <c r="I151" s="91"/>
      <c r="J151" s="136"/>
    </row>
    <row r="152" spans="1:10">
      <c r="A152" s="70">
        <v>698</v>
      </c>
      <c r="B152" s="59" t="s">
        <v>862</v>
      </c>
      <c r="C152" s="59" t="s">
        <v>77</v>
      </c>
      <c r="D152" s="269"/>
      <c r="E152" s="99" t="s">
        <v>862</v>
      </c>
      <c r="F152" s="259"/>
      <c r="G152" s="129" t="s">
        <v>2550</v>
      </c>
      <c r="H152" s="90"/>
      <c r="I152" s="91"/>
      <c r="J152" s="136"/>
    </row>
    <row r="153" spans="1:10">
      <c r="A153" s="70">
        <v>784</v>
      </c>
      <c r="B153" s="59" t="s">
        <v>863</v>
      </c>
      <c r="C153" s="59" t="s">
        <v>77</v>
      </c>
      <c r="D153" s="269"/>
      <c r="E153" s="88" t="s">
        <v>863</v>
      </c>
      <c r="F153" s="259"/>
      <c r="G153" s="89" t="s">
        <v>2551</v>
      </c>
      <c r="H153" s="90" t="s">
        <v>2552</v>
      </c>
      <c r="I153" s="91"/>
      <c r="J153" s="136"/>
    </row>
    <row r="154" spans="1:10">
      <c r="A154" s="70">
        <v>1071</v>
      </c>
      <c r="B154" s="59" t="s">
        <v>864</v>
      </c>
      <c r="C154" s="59" t="s">
        <v>77</v>
      </c>
      <c r="D154" s="269"/>
      <c r="E154" s="88" t="s">
        <v>864</v>
      </c>
      <c r="F154" s="259"/>
      <c r="G154" s="94" t="s">
        <v>2553</v>
      </c>
      <c r="H154" s="90"/>
      <c r="I154" s="91"/>
      <c r="J154" s="136"/>
    </row>
    <row r="155" spans="1:10">
      <c r="A155" s="70">
        <v>556</v>
      </c>
      <c r="B155" s="59" t="s">
        <v>865</v>
      </c>
      <c r="C155" s="59" t="s">
        <v>77</v>
      </c>
      <c r="D155" s="269"/>
      <c r="E155" s="88" t="s">
        <v>865</v>
      </c>
      <c r="F155" s="259"/>
      <c r="G155" s="89" t="s">
        <v>1594</v>
      </c>
      <c r="H155" s="90"/>
      <c r="I155" s="91"/>
      <c r="J155" s="136"/>
    </row>
    <row r="156" spans="1:10">
      <c r="A156" s="70">
        <v>788</v>
      </c>
      <c r="B156" s="59" t="s">
        <v>866</v>
      </c>
      <c r="C156" s="59" t="s">
        <v>77</v>
      </c>
      <c r="D156" s="269"/>
      <c r="E156" s="99" t="s">
        <v>866</v>
      </c>
      <c r="F156" s="259"/>
      <c r="G156" s="100" t="s">
        <v>2554</v>
      </c>
      <c r="H156" s="90"/>
      <c r="I156" s="91"/>
      <c r="J156" s="136"/>
    </row>
    <row r="157" spans="1:10">
      <c r="A157" s="70">
        <v>401</v>
      </c>
      <c r="B157" s="59" t="s">
        <v>867</v>
      </c>
      <c r="C157" s="59" t="s">
        <v>77</v>
      </c>
      <c r="D157" s="269"/>
      <c r="E157" s="99" t="s">
        <v>867</v>
      </c>
      <c r="F157" s="259"/>
      <c r="G157" s="100" t="s">
        <v>2555</v>
      </c>
      <c r="H157" s="90"/>
      <c r="I157" s="91"/>
      <c r="J157" s="136"/>
    </row>
    <row r="158" spans="1:10">
      <c r="A158" s="70">
        <v>923</v>
      </c>
      <c r="B158" s="59" t="s">
        <v>868</v>
      </c>
      <c r="C158" s="59" t="s">
        <v>77</v>
      </c>
      <c r="D158" s="269"/>
      <c r="E158" s="99" t="s">
        <v>868</v>
      </c>
      <c r="F158" s="259"/>
      <c r="G158" s="100" t="s">
        <v>2556</v>
      </c>
      <c r="H158" s="90"/>
      <c r="I158" s="91"/>
      <c r="J158" s="136"/>
    </row>
    <row r="159" spans="1:10">
      <c r="A159" s="70">
        <v>708</v>
      </c>
      <c r="B159" s="59" t="s">
        <v>869</v>
      </c>
      <c r="C159" s="59" t="s">
        <v>77</v>
      </c>
      <c r="D159" s="269"/>
      <c r="E159" s="88" t="s">
        <v>869</v>
      </c>
      <c r="F159" s="259"/>
      <c r="G159" s="89" t="s">
        <v>1594</v>
      </c>
      <c r="H159" s="90"/>
      <c r="I159" s="91"/>
      <c r="J159" s="136"/>
    </row>
    <row r="160" spans="1:10">
      <c r="A160" s="70">
        <v>709</v>
      </c>
      <c r="B160" s="59" t="s">
        <v>870</v>
      </c>
      <c r="C160" s="59" t="s">
        <v>77</v>
      </c>
      <c r="D160" s="269"/>
      <c r="E160" s="88" t="s">
        <v>870</v>
      </c>
      <c r="F160" s="259"/>
      <c r="G160" s="89" t="s">
        <v>1594</v>
      </c>
      <c r="H160" s="90"/>
      <c r="I160" s="91"/>
      <c r="J160" s="136"/>
    </row>
    <row r="161" spans="1:10">
      <c r="A161" s="70">
        <v>1038</v>
      </c>
      <c r="B161" s="59" t="s">
        <v>871</v>
      </c>
      <c r="C161" s="59" t="s">
        <v>77</v>
      </c>
      <c r="D161" s="269"/>
      <c r="E161" s="88" t="s">
        <v>871</v>
      </c>
      <c r="F161" s="259"/>
      <c r="G161" s="89" t="s">
        <v>1594</v>
      </c>
      <c r="H161" s="90"/>
      <c r="I161" s="91"/>
      <c r="J161" s="136"/>
    </row>
    <row r="162" spans="1:10">
      <c r="A162" s="70">
        <v>707</v>
      </c>
      <c r="B162" s="59" t="s">
        <v>872</v>
      </c>
      <c r="C162" s="59" t="s">
        <v>77</v>
      </c>
      <c r="D162" s="269"/>
      <c r="E162" s="88" t="s">
        <v>872</v>
      </c>
      <c r="F162" s="259"/>
      <c r="G162" s="89" t="s">
        <v>1594</v>
      </c>
      <c r="H162" s="90"/>
      <c r="I162" s="91"/>
      <c r="J162" s="136"/>
    </row>
    <row r="163" spans="1:10">
      <c r="A163" s="70">
        <v>1046</v>
      </c>
      <c r="B163" s="59" t="s">
        <v>873</v>
      </c>
      <c r="C163" s="59" t="s">
        <v>77</v>
      </c>
      <c r="D163" s="269"/>
      <c r="E163" s="88" t="s">
        <v>873</v>
      </c>
      <c r="F163" s="259"/>
      <c r="G163" s="89" t="s">
        <v>1594</v>
      </c>
      <c r="H163" s="90"/>
      <c r="I163" s="91"/>
      <c r="J163" s="136"/>
    </row>
    <row r="164" spans="1:10">
      <c r="A164" s="70">
        <v>58</v>
      </c>
      <c r="B164" s="59" t="s">
        <v>874</v>
      </c>
      <c r="C164" s="59" t="s">
        <v>77</v>
      </c>
      <c r="D164" s="269"/>
      <c r="E164" s="88" t="s">
        <v>874</v>
      </c>
      <c r="F164" s="259"/>
      <c r="G164" s="89" t="s">
        <v>2557</v>
      </c>
      <c r="H164" s="90" t="s">
        <v>2558</v>
      </c>
      <c r="I164" s="91" t="s">
        <v>2559</v>
      </c>
      <c r="J164" s="136"/>
    </row>
    <row r="165" spans="1:10">
      <c r="A165" s="70">
        <v>586</v>
      </c>
      <c r="B165" s="59" t="s">
        <v>875</v>
      </c>
      <c r="C165" s="59" t="s">
        <v>77</v>
      </c>
      <c r="D165" s="269"/>
      <c r="E165" s="99" t="s">
        <v>875</v>
      </c>
      <c r="F165" s="259"/>
      <c r="G165" s="100" t="s">
        <v>2560</v>
      </c>
      <c r="H165" s="90"/>
      <c r="I165" s="91"/>
      <c r="J165" s="136"/>
    </row>
    <row r="166" spans="1:10">
      <c r="A166" s="70">
        <v>579</v>
      </c>
      <c r="B166" s="59" t="s">
        <v>876</v>
      </c>
      <c r="C166" s="59" t="s">
        <v>77</v>
      </c>
      <c r="D166" s="269"/>
      <c r="E166" s="99" t="s">
        <v>876</v>
      </c>
      <c r="F166" s="259"/>
      <c r="G166" s="100" t="s">
        <v>2561</v>
      </c>
      <c r="H166" s="90"/>
      <c r="I166" s="91"/>
      <c r="J166" s="136"/>
    </row>
    <row r="167" spans="1:10">
      <c r="A167" s="70">
        <v>59</v>
      </c>
      <c r="B167" s="59" t="s">
        <v>877</v>
      </c>
      <c r="C167" s="59" t="s">
        <v>77</v>
      </c>
      <c r="D167" s="269"/>
      <c r="E167" s="99" t="s">
        <v>877</v>
      </c>
      <c r="F167" s="259"/>
      <c r="G167" s="100" t="s">
        <v>2562</v>
      </c>
      <c r="H167" s="90"/>
      <c r="I167" s="91"/>
      <c r="J167" s="136"/>
    </row>
    <row r="168" spans="1:10">
      <c r="A168" s="70">
        <v>889</v>
      </c>
      <c r="B168" s="59" t="s">
        <v>878</v>
      </c>
      <c r="C168" s="59" t="s">
        <v>77</v>
      </c>
      <c r="D168" s="269"/>
      <c r="E168" s="88" t="s">
        <v>878</v>
      </c>
      <c r="F168" s="259"/>
      <c r="G168" s="89" t="s">
        <v>1594</v>
      </c>
      <c r="H168" s="90"/>
      <c r="I168" s="91"/>
      <c r="J168" s="136"/>
    </row>
    <row r="169" spans="1:10">
      <c r="A169" s="70">
        <v>400</v>
      </c>
      <c r="B169" s="59" t="s">
        <v>879</v>
      </c>
      <c r="C169" s="59" t="s">
        <v>77</v>
      </c>
      <c r="D169" s="269"/>
      <c r="E169" s="88" t="s">
        <v>879</v>
      </c>
      <c r="F169" s="259"/>
      <c r="G169" s="89" t="s">
        <v>1594</v>
      </c>
      <c r="H169" s="90"/>
      <c r="I169" s="91"/>
      <c r="J169" s="136"/>
    </row>
    <row r="170" spans="1:10">
      <c r="A170" s="70">
        <v>60</v>
      </c>
      <c r="B170" s="59" t="s">
        <v>880</v>
      </c>
      <c r="C170" s="59" t="s">
        <v>77</v>
      </c>
      <c r="D170" s="269"/>
      <c r="E170" s="88" t="s">
        <v>880</v>
      </c>
      <c r="F170" s="259"/>
      <c r="G170" s="94" t="s">
        <v>2563</v>
      </c>
      <c r="H170" s="90" t="s">
        <v>2564</v>
      </c>
      <c r="I170" s="91" t="s">
        <v>2531</v>
      </c>
      <c r="J170" s="136"/>
    </row>
    <row r="171" spans="1:10">
      <c r="A171" s="70">
        <v>639</v>
      </c>
      <c r="B171" s="59" t="s">
        <v>881</v>
      </c>
      <c r="C171" s="59" t="s">
        <v>77</v>
      </c>
      <c r="D171" s="269"/>
      <c r="E171" s="88" t="s">
        <v>881</v>
      </c>
      <c r="F171" s="259"/>
      <c r="G171" s="89" t="s">
        <v>1594</v>
      </c>
      <c r="H171" s="90" t="s">
        <v>2565</v>
      </c>
      <c r="I171" s="91"/>
      <c r="J171" s="136"/>
    </row>
    <row r="172" spans="1:10">
      <c r="A172" s="70">
        <v>456</v>
      </c>
      <c r="B172" s="59" t="s">
        <v>882</v>
      </c>
      <c r="C172" s="59" t="s">
        <v>77</v>
      </c>
      <c r="D172" s="269"/>
      <c r="E172" s="88" t="s">
        <v>882</v>
      </c>
      <c r="F172" s="259"/>
      <c r="G172" s="89" t="s">
        <v>1594</v>
      </c>
      <c r="H172" s="90"/>
      <c r="I172" s="91"/>
      <c r="J172" s="136"/>
    </row>
    <row r="173" spans="1:10">
      <c r="A173" s="70">
        <v>834</v>
      </c>
      <c r="B173" s="59" t="s">
        <v>883</v>
      </c>
      <c r="C173" s="59" t="s">
        <v>77</v>
      </c>
      <c r="D173" s="269"/>
      <c r="E173" s="99" t="s">
        <v>883</v>
      </c>
      <c r="F173" s="259"/>
      <c r="G173" s="100" t="s">
        <v>2566</v>
      </c>
      <c r="H173" s="90"/>
      <c r="I173" s="91"/>
      <c r="J173" s="136"/>
    </row>
    <row r="174" spans="1:10">
      <c r="A174" s="70">
        <v>913</v>
      </c>
      <c r="B174" s="59" t="s">
        <v>884</v>
      </c>
      <c r="C174" s="59" t="s">
        <v>77</v>
      </c>
      <c r="D174" s="269"/>
      <c r="E174" s="99" t="s">
        <v>884</v>
      </c>
      <c r="F174" s="259"/>
      <c r="G174" s="100" t="s">
        <v>2567</v>
      </c>
      <c r="H174" s="90"/>
      <c r="I174" s="91"/>
      <c r="J174" s="136"/>
    </row>
    <row r="175" spans="1:10">
      <c r="A175" s="70">
        <v>903</v>
      </c>
      <c r="B175" s="59" t="s">
        <v>885</v>
      </c>
      <c r="C175" s="59" t="s">
        <v>77</v>
      </c>
      <c r="D175" s="269"/>
      <c r="E175" s="99" t="s">
        <v>885</v>
      </c>
      <c r="F175" s="259"/>
      <c r="G175" s="100" t="s">
        <v>2568</v>
      </c>
      <c r="H175" s="90" t="s">
        <v>2569</v>
      </c>
      <c r="I175" s="91"/>
      <c r="J175" s="136"/>
    </row>
    <row r="176" spans="1:10">
      <c r="A176" s="70">
        <v>338</v>
      </c>
      <c r="B176" s="59" t="s">
        <v>886</v>
      </c>
      <c r="C176" s="59" t="s">
        <v>77</v>
      </c>
      <c r="D176" s="269"/>
      <c r="E176" s="88" t="s">
        <v>886</v>
      </c>
      <c r="F176" s="259"/>
      <c r="G176" s="89" t="s">
        <v>2570</v>
      </c>
      <c r="H176" s="90" t="s">
        <v>2571</v>
      </c>
      <c r="I176" s="91"/>
      <c r="J176" s="136"/>
    </row>
    <row r="177" spans="1:10">
      <c r="A177" s="70">
        <v>1019</v>
      </c>
      <c r="B177" s="59" t="s">
        <v>887</v>
      </c>
      <c r="C177" s="59" t="s">
        <v>77</v>
      </c>
      <c r="D177" s="269"/>
      <c r="E177" s="88" t="s">
        <v>887</v>
      </c>
      <c r="F177" s="259"/>
      <c r="G177" s="94" t="s">
        <v>2572</v>
      </c>
      <c r="H177" s="90"/>
      <c r="I177" s="91"/>
      <c r="J177" s="136"/>
    </row>
    <row r="178" spans="1:10">
      <c r="A178" s="70">
        <v>1020</v>
      </c>
      <c r="B178" s="59" t="s">
        <v>888</v>
      </c>
      <c r="C178" s="59" t="s">
        <v>77</v>
      </c>
      <c r="D178" s="269"/>
      <c r="E178" s="88" t="s">
        <v>888</v>
      </c>
      <c r="F178" s="259"/>
      <c r="G178" s="94" t="s">
        <v>2573</v>
      </c>
      <c r="H178" s="90"/>
      <c r="I178" s="91"/>
      <c r="J178" s="136"/>
    </row>
    <row r="179" spans="1:10">
      <c r="A179" s="70">
        <v>479</v>
      </c>
      <c r="B179" s="59" t="s">
        <v>889</v>
      </c>
      <c r="C179" s="59" t="s">
        <v>77</v>
      </c>
      <c r="D179" s="269"/>
      <c r="E179" s="88" t="s">
        <v>889</v>
      </c>
      <c r="F179" s="259"/>
      <c r="G179" s="89" t="s">
        <v>2574</v>
      </c>
      <c r="H179" s="101" t="s">
        <v>2575</v>
      </c>
      <c r="I179" s="91"/>
      <c r="J179" s="136"/>
    </row>
    <row r="180" spans="1:10">
      <c r="A180" s="70">
        <v>482</v>
      </c>
      <c r="B180" s="59" t="s">
        <v>890</v>
      </c>
      <c r="C180" s="59" t="s">
        <v>77</v>
      </c>
      <c r="D180" s="269"/>
      <c r="E180" s="88" t="s">
        <v>890</v>
      </c>
      <c r="F180" s="259"/>
      <c r="G180" s="89" t="s">
        <v>2576</v>
      </c>
      <c r="H180" s="90"/>
      <c r="I180" s="91"/>
      <c r="J180" s="136"/>
    </row>
    <row r="181" spans="1:10">
      <c r="A181" s="70">
        <v>332</v>
      </c>
      <c r="B181" s="59" t="s">
        <v>891</v>
      </c>
      <c r="C181" s="59" t="s">
        <v>77</v>
      </c>
      <c r="D181" s="269"/>
      <c r="E181" s="99" t="s">
        <v>891</v>
      </c>
      <c r="F181" s="259"/>
      <c r="G181" s="100" t="s">
        <v>2577</v>
      </c>
      <c r="H181" s="90"/>
      <c r="I181" s="91"/>
      <c r="J181" s="136"/>
    </row>
    <row r="182" spans="1:10">
      <c r="A182" s="70">
        <v>1031</v>
      </c>
      <c r="B182" s="59" t="s">
        <v>892</v>
      </c>
      <c r="C182" s="59" t="s">
        <v>77</v>
      </c>
      <c r="D182" s="269"/>
      <c r="E182" s="99" t="s">
        <v>892</v>
      </c>
      <c r="F182" s="259"/>
      <c r="G182" s="100" t="s">
        <v>2579</v>
      </c>
      <c r="H182" s="101" t="s">
        <v>2578</v>
      </c>
      <c r="I182" s="91"/>
      <c r="J182" s="136"/>
    </row>
    <row r="183" spans="1:10">
      <c r="A183" s="70">
        <v>927</v>
      </c>
      <c r="B183" s="59" t="s">
        <v>893</v>
      </c>
      <c r="C183" s="59" t="s">
        <v>77</v>
      </c>
      <c r="D183" s="269"/>
      <c r="E183" s="88" t="s">
        <v>893</v>
      </c>
      <c r="F183" s="259"/>
      <c r="G183" s="89" t="s">
        <v>1594</v>
      </c>
      <c r="H183" s="90"/>
      <c r="I183" s="91"/>
      <c r="J183" s="136"/>
    </row>
    <row r="184" spans="1:10">
      <c r="A184" s="70">
        <v>699</v>
      </c>
      <c r="B184" s="59" t="s">
        <v>894</v>
      </c>
      <c r="C184" s="59" t="s">
        <v>77</v>
      </c>
      <c r="D184" s="269"/>
      <c r="E184" s="99" t="s">
        <v>894</v>
      </c>
      <c r="F184" s="259"/>
      <c r="G184" s="100" t="s">
        <v>2582</v>
      </c>
      <c r="H184" s="90" t="s">
        <v>2580</v>
      </c>
      <c r="I184" s="131" t="s">
        <v>2581</v>
      </c>
      <c r="J184" s="136"/>
    </row>
    <row r="185" spans="1:10">
      <c r="A185" s="70">
        <v>432</v>
      </c>
      <c r="B185" s="59" t="s">
        <v>895</v>
      </c>
      <c r="C185" s="59" t="s">
        <v>77</v>
      </c>
      <c r="D185" s="269"/>
      <c r="E185" s="88" t="s">
        <v>895</v>
      </c>
      <c r="F185" s="259"/>
      <c r="G185" s="89" t="s">
        <v>2583</v>
      </c>
      <c r="H185" s="90" t="s">
        <v>2584</v>
      </c>
      <c r="I185" s="91"/>
      <c r="J185" s="136"/>
    </row>
    <row r="186" spans="1:10">
      <c r="A186" s="70">
        <v>1015</v>
      </c>
      <c r="B186" s="59" t="s">
        <v>896</v>
      </c>
      <c r="C186" s="59" t="s">
        <v>77</v>
      </c>
      <c r="D186" s="269"/>
      <c r="E186" s="88" t="s">
        <v>896</v>
      </c>
      <c r="F186" s="259"/>
      <c r="G186" s="89" t="s">
        <v>1594</v>
      </c>
      <c r="H186" s="90" t="s">
        <v>2585</v>
      </c>
      <c r="I186" s="91"/>
      <c r="J186" s="136"/>
    </row>
    <row r="187" spans="1:10">
      <c r="A187" s="70">
        <v>974</v>
      </c>
      <c r="B187" s="59" t="s">
        <v>897</v>
      </c>
      <c r="C187" s="59" t="s">
        <v>77</v>
      </c>
      <c r="D187" s="269"/>
      <c r="E187" s="88" t="s">
        <v>897</v>
      </c>
      <c r="F187" s="259"/>
      <c r="G187" s="89" t="s">
        <v>1594</v>
      </c>
      <c r="H187" s="90"/>
      <c r="I187" s="91"/>
      <c r="J187" s="136"/>
    </row>
    <row r="188" spans="1:10">
      <c r="A188" s="70">
        <v>1034</v>
      </c>
      <c r="B188" s="59" t="s">
        <v>898</v>
      </c>
      <c r="C188" s="59" t="s">
        <v>77</v>
      </c>
      <c r="D188" s="269"/>
      <c r="E188" s="99" t="s">
        <v>898</v>
      </c>
      <c r="F188" s="259"/>
      <c r="G188" s="100" t="s">
        <v>2586</v>
      </c>
      <c r="H188" s="90"/>
      <c r="I188" s="91"/>
      <c r="J188" s="136"/>
    </row>
    <row r="189" spans="1:10">
      <c r="A189" s="70">
        <v>645</v>
      </c>
      <c r="B189" s="59" t="s">
        <v>899</v>
      </c>
      <c r="C189" s="59" t="s">
        <v>77</v>
      </c>
      <c r="D189" s="269"/>
      <c r="E189" s="99" t="s">
        <v>899</v>
      </c>
      <c r="F189" s="259"/>
      <c r="G189" s="100" t="s">
        <v>2587</v>
      </c>
      <c r="H189" s="90"/>
      <c r="I189" s="91"/>
      <c r="J189" s="136"/>
    </row>
    <row r="190" spans="1:10">
      <c r="A190" s="70">
        <v>61</v>
      </c>
      <c r="B190" s="59" t="s">
        <v>900</v>
      </c>
      <c r="C190" s="59" t="s">
        <v>77</v>
      </c>
      <c r="D190" s="269"/>
      <c r="E190" s="88" t="s">
        <v>900</v>
      </c>
      <c r="F190" s="259"/>
      <c r="G190" s="89" t="s">
        <v>2589</v>
      </c>
      <c r="H190" s="90" t="s">
        <v>2590</v>
      </c>
      <c r="I190" s="131" t="s">
        <v>2588</v>
      </c>
      <c r="J190" s="136"/>
    </row>
    <row r="191" spans="1:10">
      <c r="A191" s="70">
        <v>749</v>
      </c>
      <c r="B191" s="59" t="s">
        <v>901</v>
      </c>
      <c r="C191" s="59" t="s">
        <v>77</v>
      </c>
      <c r="D191" s="269"/>
      <c r="E191" s="88" t="s">
        <v>901</v>
      </c>
      <c r="F191" s="259"/>
      <c r="G191" s="89" t="s">
        <v>1594</v>
      </c>
      <c r="H191" s="90"/>
      <c r="I191" s="91"/>
    </row>
    <row r="192" spans="1:10">
      <c r="A192" s="70">
        <v>587</v>
      </c>
      <c r="B192" s="59" t="s">
        <v>902</v>
      </c>
      <c r="C192" s="59" t="s">
        <v>77</v>
      </c>
      <c r="D192" s="269"/>
      <c r="E192" s="99" t="s">
        <v>902</v>
      </c>
      <c r="F192" s="259"/>
      <c r="G192" s="100" t="s">
        <v>2595</v>
      </c>
      <c r="H192" s="90"/>
      <c r="I192" s="91"/>
      <c r="J192" s="136" t="s">
        <v>2594</v>
      </c>
    </row>
    <row r="193" spans="1:10">
      <c r="A193" s="70">
        <v>981</v>
      </c>
      <c r="B193" s="59" t="s">
        <v>903</v>
      </c>
      <c r="C193" s="59" t="s">
        <v>77</v>
      </c>
      <c r="D193" s="269"/>
      <c r="E193" s="88" t="s">
        <v>903</v>
      </c>
      <c r="F193" s="259"/>
      <c r="G193" s="89" t="s">
        <v>2596</v>
      </c>
      <c r="H193" s="90" t="s">
        <v>2597</v>
      </c>
      <c r="I193" s="91"/>
      <c r="J193" s="136"/>
    </row>
    <row r="194" spans="1:10">
      <c r="A194" s="70">
        <v>469</v>
      </c>
      <c r="B194" s="59" t="s">
        <v>904</v>
      </c>
      <c r="C194" s="59" t="s">
        <v>77</v>
      </c>
      <c r="D194" s="269"/>
      <c r="E194" s="99" t="s">
        <v>904</v>
      </c>
      <c r="F194" s="259"/>
      <c r="G194" s="135" t="s">
        <v>2600</v>
      </c>
      <c r="H194" s="90" t="s">
        <v>2598</v>
      </c>
      <c r="I194" s="91"/>
      <c r="J194" s="136" t="s">
        <v>2599</v>
      </c>
    </row>
    <row r="195" spans="1:10">
      <c r="A195" s="70">
        <v>62</v>
      </c>
      <c r="B195" s="59" t="s">
        <v>905</v>
      </c>
      <c r="C195" s="59" t="s">
        <v>77</v>
      </c>
      <c r="D195" s="269"/>
      <c r="E195" s="88" t="s">
        <v>905</v>
      </c>
      <c r="F195" s="259"/>
      <c r="G195" s="89" t="s">
        <v>2601</v>
      </c>
      <c r="H195" s="101" t="s">
        <v>2603</v>
      </c>
      <c r="I195" s="91"/>
      <c r="J195" s="136" t="s">
        <v>2602</v>
      </c>
    </row>
    <row r="196" spans="1:10">
      <c r="A196" s="70">
        <v>1039</v>
      </c>
      <c r="B196" s="59" t="s">
        <v>906</v>
      </c>
      <c r="C196" s="59" t="s">
        <v>77</v>
      </c>
      <c r="D196" s="269"/>
      <c r="E196" s="99" t="s">
        <v>906</v>
      </c>
      <c r="F196" s="259"/>
      <c r="G196" s="100" t="s">
        <v>2604</v>
      </c>
      <c r="H196" s="90"/>
      <c r="I196" s="91"/>
      <c r="J196" s="136"/>
    </row>
    <row r="197" spans="1:10">
      <c r="A197" s="70">
        <v>882</v>
      </c>
      <c r="B197" s="59" t="s">
        <v>907</v>
      </c>
      <c r="C197" s="59" t="s">
        <v>77</v>
      </c>
      <c r="D197" s="269"/>
      <c r="E197" s="88" t="s">
        <v>907</v>
      </c>
      <c r="F197" s="259"/>
      <c r="G197" s="89" t="s">
        <v>1594</v>
      </c>
      <c r="H197" s="90"/>
      <c r="I197" s="91"/>
      <c r="J197" s="136"/>
    </row>
    <row r="198" spans="1:10">
      <c r="A198" s="70">
        <v>433</v>
      </c>
      <c r="B198" s="59" t="s">
        <v>908</v>
      </c>
      <c r="C198" s="59" t="s">
        <v>77</v>
      </c>
      <c r="D198" s="269"/>
      <c r="E198" s="88" t="s">
        <v>908</v>
      </c>
      <c r="F198" s="259"/>
      <c r="G198" s="89" t="s">
        <v>1594</v>
      </c>
      <c r="H198" s="90"/>
      <c r="I198" s="131" t="s">
        <v>2605</v>
      </c>
      <c r="J198" s="136"/>
    </row>
    <row r="199" spans="1:10">
      <c r="A199" s="70">
        <v>701</v>
      </c>
      <c r="B199" s="59" t="s">
        <v>909</v>
      </c>
      <c r="C199" s="59" t="s">
        <v>77</v>
      </c>
      <c r="D199" s="269"/>
      <c r="E199" s="88" t="s">
        <v>909</v>
      </c>
      <c r="F199" s="259"/>
      <c r="G199" s="89" t="s">
        <v>1594</v>
      </c>
      <c r="H199" s="90"/>
      <c r="I199" s="91"/>
      <c r="J199" s="136"/>
    </row>
    <row r="200" spans="1:10">
      <c r="A200" s="70">
        <v>946</v>
      </c>
      <c r="B200" s="59" t="s">
        <v>910</v>
      </c>
      <c r="C200" s="59" t="s">
        <v>77</v>
      </c>
      <c r="D200" s="269"/>
      <c r="E200" s="88" t="s">
        <v>910</v>
      </c>
      <c r="F200" s="259"/>
      <c r="G200" s="89" t="s">
        <v>1594</v>
      </c>
      <c r="H200" s="90"/>
      <c r="I200" s="91"/>
      <c r="J200" s="136"/>
    </row>
    <row r="201" spans="1:10">
      <c r="A201" s="70">
        <v>407</v>
      </c>
      <c r="B201" s="59" t="s">
        <v>911</v>
      </c>
      <c r="C201" s="59" t="s">
        <v>77</v>
      </c>
      <c r="D201" s="269"/>
      <c r="E201" s="88" t="s">
        <v>911</v>
      </c>
      <c r="F201" s="259"/>
      <c r="G201" s="89" t="s">
        <v>1594</v>
      </c>
      <c r="H201" s="90"/>
      <c r="I201" s="91"/>
      <c r="J201" s="136"/>
    </row>
    <row r="202" spans="1:10">
      <c r="A202" s="70">
        <v>63</v>
      </c>
      <c r="B202" s="59" t="s">
        <v>912</v>
      </c>
      <c r="C202" s="59" t="s">
        <v>77</v>
      </c>
      <c r="D202" s="269"/>
      <c r="E202" s="88" t="s">
        <v>912</v>
      </c>
      <c r="F202" s="259"/>
      <c r="G202" s="89" t="s">
        <v>2606</v>
      </c>
      <c r="H202" s="101" t="s">
        <v>2607</v>
      </c>
      <c r="I202" s="91"/>
      <c r="J202" s="136"/>
    </row>
    <row r="203" spans="1:10">
      <c r="A203" s="70">
        <v>1077</v>
      </c>
      <c r="B203" s="59" t="s">
        <v>913</v>
      </c>
      <c r="C203" s="59" t="s">
        <v>77</v>
      </c>
      <c r="D203" s="269"/>
      <c r="E203" s="88" t="s">
        <v>913</v>
      </c>
      <c r="F203" s="259"/>
      <c r="G203" s="94" t="s">
        <v>2608</v>
      </c>
      <c r="H203" s="90"/>
      <c r="I203" s="91"/>
      <c r="J203" s="136"/>
    </row>
    <row r="204" spans="1:10">
      <c r="A204" s="70">
        <v>64</v>
      </c>
      <c r="B204" s="59" t="s">
        <v>914</v>
      </c>
      <c r="C204" s="59" t="s">
        <v>77</v>
      </c>
      <c r="D204" s="269"/>
      <c r="E204" s="99" t="s">
        <v>914</v>
      </c>
      <c r="F204" s="259"/>
      <c r="G204" s="100" t="s">
        <v>2609</v>
      </c>
      <c r="H204" s="90"/>
      <c r="I204" s="91"/>
      <c r="J204" s="136"/>
    </row>
    <row r="205" spans="1:10">
      <c r="A205" s="70">
        <v>65</v>
      </c>
      <c r="B205" s="59" t="s">
        <v>915</v>
      </c>
      <c r="C205" s="59" t="s">
        <v>77</v>
      </c>
      <c r="D205" s="269"/>
      <c r="E205" s="88" t="s">
        <v>915</v>
      </c>
      <c r="F205" s="259"/>
      <c r="G205" s="94" t="s">
        <v>2592</v>
      </c>
      <c r="H205" s="90" t="s">
        <v>2591</v>
      </c>
      <c r="I205" s="91"/>
      <c r="J205" s="136"/>
    </row>
    <row r="206" spans="1:10">
      <c r="A206" s="70">
        <v>66</v>
      </c>
      <c r="B206" s="59" t="s">
        <v>916</v>
      </c>
      <c r="C206" s="59" t="s">
        <v>77</v>
      </c>
      <c r="D206" s="269"/>
      <c r="E206" s="99" t="s">
        <v>916</v>
      </c>
      <c r="F206" s="259"/>
      <c r="G206" s="129" t="s">
        <v>2610</v>
      </c>
      <c r="H206" s="90"/>
      <c r="I206" s="91"/>
      <c r="J206" s="136"/>
    </row>
    <row r="207" spans="1:10">
      <c r="A207" s="70">
        <v>431</v>
      </c>
      <c r="B207" s="59" t="s">
        <v>917</v>
      </c>
      <c r="C207" s="59" t="s">
        <v>77</v>
      </c>
      <c r="D207" s="269"/>
      <c r="E207" s="88" t="s">
        <v>917</v>
      </c>
      <c r="F207" s="259"/>
      <c r="G207" s="89" t="s">
        <v>2611</v>
      </c>
      <c r="H207" s="90" t="s">
        <v>2612</v>
      </c>
      <c r="I207" s="91"/>
      <c r="J207" s="136"/>
    </row>
    <row r="208" spans="1:10">
      <c r="A208" s="70">
        <v>526</v>
      </c>
      <c r="B208" s="59" t="s">
        <v>918</v>
      </c>
      <c r="C208" s="59" t="s">
        <v>77</v>
      </c>
      <c r="D208" s="269"/>
      <c r="E208" s="99" t="s">
        <v>918</v>
      </c>
      <c r="F208" s="259"/>
      <c r="G208" s="100" t="s">
        <v>2614</v>
      </c>
      <c r="H208" s="90"/>
      <c r="I208" s="91"/>
      <c r="J208" s="136" t="s">
        <v>2613</v>
      </c>
    </row>
    <row r="209" spans="1:10">
      <c r="A209" s="70">
        <v>67</v>
      </c>
      <c r="B209" s="59" t="s">
        <v>919</v>
      </c>
      <c r="C209" s="59" t="s">
        <v>77</v>
      </c>
      <c r="D209" s="269"/>
      <c r="E209" s="88" t="s">
        <v>919</v>
      </c>
      <c r="F209" s="259"/>
      <c r="G209" s="89" t="s">
        <v>2615</v>
      </c>
      <c r="H209" s="90" t="s">
        <v>2616</v>
      </c>
      <c r="I209" s="91" t="s">
        <v>2532</v>
      </c>
      <c r="J209" s="136"/>
    </row>
    <row r="210" spans="1:10">
      <c r="A210" s="70">
        <v>402</v>
      </c>
      <c r="B210" s="59" t="s">
        <v>920</v>
      </c>
      <c r="C210" s="59" t="s">
        <v>77</v>
      </c>
      <c r="D210" s="269"/>
      <c r="E210" s="99" t="s">
        <v>920</v>
      </c>
      <c r="F210" s="259"/>
      <c r="G210" s="100" t="s">
        <v>2617</v>
      </c>
      <c r="H210" s="90"/>
      <c r="I210" s="91"/>
      <c r="J210" s="136"/>
    </row>
    <row r="211" spans="1:10">
      <c r="A211" s="70">
        <v>548</v>
      </c>
      <c r="B211" s="59" t="s">
        <v>921</v>
      </c>
      <c r="C211" s="59" t="s">
        <v>77</v>
      </c>
      <c r="D211" s="269"/>
      <c r="E211" s="99" t="s">
        <v>921</v>
      </c>
      <c r="F211" s="259"/>
      <c r="G211" s="100" t="s">
        <v>2619</v>
      </c>
      <c r="H211" s="90" t="s">
        <v>2618</v>
      </c>
      <c r="I211" s="91"/>
      <c r="J211" s="136" t="s">
        <v>2620</v>
      </c>
    </row>
    <row r="212" spans="1:10">
      <c r="A212" s="70">
        <v>1027</v>
      </c>
      <c r="B212" s="59" t="s">
        <v>922</v>
      </c>
      <c r="C212" s="59" t="s">
        <v>77</v>
      </c>
      <c r="D212" s="269"/>
      <c r="E212" s="88" t="s">
        <v>922</v>
      </c>
      <c r="F212" s="259"/>
      <c r="G212" s="106" t="s">
        <v>1594</v>
      </c>
      <c r="H212" s="90"/>
      <c r="I212" s="91"/>
      <c r="J212" s="136"/>
    </row>
    <row r="213" spans="1:10">
      <c r="A213" s="70">
        <v>322</v>
      </c>
      <c r="B213" s="59" t="s">
        <v>923</v>
      </c>
      <c r="C213" s="59" t="s">
        <v>77</v>
      </c>
      <c r="D213" s="269"/>
      <c r="E213" s="88" t="s">
        <v>923</v>
      </c>
      <c r="F213" s="259"/>
      <c r="G213" s="89" t="s">
        <v>2621</v>
      </c>
      <c r="H213" s="90"/>
      <c r="I213" s="91"/>
      <c r="J213" s="136"/>
    </row>
    <row r="214" spans="1:10">
      <c r="A214" s="70">
        <v>785</v>
      </c>
      <c r="B214" s="59" t="s">
        <v>924</v>
      </c>
      <c r="C214" s="59" t="s">
        <v>77</v>
      </c>
      <c r="D214" s="269"/>
      <c r="E214" s="88" t="s">
        <v>924</v>
      </c>
      <c r="F214" s="259"/>
      <c r="G214" s="89" t="s">
        <v>2622</v>
      </c>
      <c r="H214" s="101" t="s">
        <v>2623</v>
      </c>
      <c r="I214" s="91"/>
      <c r="J214" s="136"/>
    </row>
    <row r="215" spans="1:10">
      <c r="A215" s="70">
        <v>68</v>
      </c>
      <c r="B215" s="59" t="s">
        <v>925</v>
      </c>
      <c r="C215" s="59" t="s">
        <v>77</v>
      </c>
      <c r="D215" s="269"/>
      <c r="E215" s="92" t="s">
        <v>2625</v>
      </c>
      <c r="F215" s="259"/>
      <c r="G215" s="89" t="s">
        <v>2624</v>
      </c>
      <c r="H215" s="90"/>
      <c r="I215" s="91"/>
      <c r="J215" s="136"/>
    </row>
    <row r="216" spans="1:10">
      <c r="A216" s="70">
        <v>978</v>
      </c>
      <c r="B216" s="59" t="s">
        <v>926</v>
      </c>
      <c r="C216" s="59" t="s">
        <v>77</v>
      </c>
      <c r="D216" s="269"/>
      <c r="E216" s="88" t="s">
        <v>926</v>
      </c>
      <c r="F216" s="259"/>
      <c r="G216" s="89" t="s">
        <v>1594</v>
      </c>
      <c r="H216" s="90"/>
      <c r="I216" s="91"/>
      <c r="J216" s="136"/>
    </row>
    <row r="217" spans="1:10">
      <c r="A217" s="70">
        <v>69</v>
      </c>
      <c r="B217" s="59" t="s">
        <v>927</v>
      </c>
      <c r="C217" s="59" t="s">
        <v>77</v>
      </c>
      <c r="D217" s="269"/>
      <c r="E217" s="88" t="s">
        <v>927</v>
      </c>
      <c r="F217" s="259"/>
      <c r="G217" s="89" t="s">
        <v>2626</v>
      </c>
      <c r="H217" s="90" t="s">
        <v>2627</v>
      </c>
      <c r="I217" s="91"/>
      <c r="J217" s="136"/>
    </row>
    <row r="218" spans="1:10">
      <c r="A218" s="70">
        <v>957</v>
      </c>
      <c r="B218" s="59" t="s">
        <v>928</v>
      </c>
      <c r="C218" s="59" t="s">
        <v>77</v>
      </c>
      <c r="D218" s="269"/>
      <c r="E218" s="88" t="s">
        <v>928</v>
      </c>
      <c r="F218" s="259"/>
      <c r="G218" s="89" t="s">
        <v>1594</v>
      </c>
      <c r="H218" s="90"/>
      <c r="I218" s="91"/>
      <c r="J218" s="136"/>
    </row>
    <row r="219" spans="1:10">
      <c r="A219" s="70">
        <v>956</v>
      </c>
      <c r="B219" s="59" t="s">
        <v>929</v>
      </c>
      <c r="C219" s="59" t="s">
        <v>77</v>
      </c>
      <c r="D219" s="269"/>
      <c r="E219" s="88" t="s">
        <v>929</v>
      </c>
      <c r="F219" s="259"/>
      <c r="G219" s="89" t="s">
        <v>1594</v>
      </c>
      <c r="H219" s="90"/>
      <c r="I219" s="91"/>
      <c r="J219" s="136"/>
    </row>
    <row r="220" spans="1:10">
      <c r="A220" s="70">
        <v>70</v>
      </c>
      <c r="B220" s="59" t="s">
        <v>930</v>
      </c>
      <c r="C220" s="59" t="s">
        <v>77</v>
      </c>
      <c r="D220" s="269"/>
      <c r="E220" s="99" t="s">
        <v>930</v>
      </c>
      <c r="F220" s="259"/>
      <c r="G220" s="129" t="s">
        <v>2611</v>
      </c>
      <c r="H220" s="90" t="s">
        <v>2629</v>
      </c>
      <c r="I220" s="91"/>
      <c r="J220" s="136" t="s">
        <v>2628</v>
      </c>
    </row>
    <row r="221" spans="1:10">
      <c r="A221" s="70">
        <v>984</v>
      </c>
      <c r="B221" s="59" t="s">
        <v>931</v>
      </c>
      <c r="C221" s="59" t="s">
        <v>77</v>
      </c>
      <c r="D221" s="269"/>
      <c r="E221" s="132" t="s">
        <v>2533</v>
      </c>
      <c r="F221" s="259"/>
      <c r="G221" s="129" t="s">
        <v>2631</v>
      </c>
      <c r="H221" s="90" t="s">
        <v>2630</v>
      </c>
      <c r="I221" s="91" t="s">
        <v>2534</v>
      </c>
      <c r="J221" s="136"/>
    </row>
    <row r="222" spans="1:10">
      <c r="A222" s="70">
        <v>777</v>
      </c>
      <c r="B222" s="59" t="s">
        <v>932</v>
      </c>
      <c r="C222" s="59" t="s">
        <v>77</v>
      </c>
      <c r="D222" s="269"/>
      <c r="E222" s="88" t="s">
        <v>932</v>
      </c>
      <c r="F222" s="259"/>
      <c r="G222" s="89" t="s">
        <v>2632</v>
      </c>
      <c r="H222" s="90"/>
      <c r="I222" s="91"/>
      <c r="J222" s="136"/>
    </row>
    <row r="223" spans="1:10">
      <c r="A223" s="70">
        <v>778</v>
      </c>
      <c r="B223" s="59" t="s">
        <v>933</v>
      </c>
      <c r="C223" s="59" t="s">
        <v>77</v>
      </c>
      <c r="D223" s="269"/>
      <c r="E223" s="88" t="s">
        <v>933</v>
      </c>
      <c r="F223" s="259"/>
      <c r="G223" s="89" t="s">
        <v>2632</v>
      </c>
      <c r="H223" s="90"/>
      <c r="I223" s="91"/>
      <c r="J223" s="136"/>
    </row>
    <row r="224" spans="1:10">
      <c r="A224" s="70">
        <v>779</v>
      </c>
      <c r="B224" s="59" t="s">
        <v>934</v>
      </c>
      <c r="C224" s="59" t="s">
        <v>77</v>
      </c>
      <c r="D224" s="269"/>
      <c r="E224" s="88" t="s">
        <v>934</v>
      </c>
      <c r="F224" s="259"/>
      <c r="G224" s="89" t="s">
        <v>2632</v>
      </c>
      <c r="H224" s="90"/>
      <c r="I224" s="91"/>
      <c r="J224" s="136"/>
    </row>
    <row r="225" spans="1:10">
      <c r="A225" s="70">
        <v>780</v>
      </c>
      <c r="B225" s="59" t="s">
        <v>935</v>
      </c>
      <c r="C225" s="59" t="s">
        <v>77</v>
      </c>
      <c r="D225" s="269"/>
      <c r="E225" s="88" t="s">
        <v>935</v>
      </c>
      <c r="F225" s="259"/>
      <c r="G225" s="89" t="s">
        <v>2632</v>
      </c>
      <c r="H225" s="90"/>
      <c r="I225" s="91"/>
      <c r="J225" s="136"/>
    </row>
    <row r="226" spans="1:10">
      <c r="A226" s="70">
        <v>781</v>
      </c>
      <c r="B226" s="59" t="s">
        <v>936</v>
      </c>
      <c r="C226" s="59" t="s">
        <v>77</v>
      </c>
      <c r="D226" s="269"/>
      <c r="E226" s="88" t="s">
        <v>936</v>
      </c>
      <c r="F226" s="259"/>
      <c r="G226" s="89" t="s">
        <v>2632</v>
      </c>
      <c r="H226" s="90"/>
      <c r="I226" s="91"/>
      <c r="J226" s="136"/>
    </row>
    <row r="227" spans="1:10">
      <c r="A227" s="70">
        <v>782</v>
      </c>
      <c r="B227" s="59" t="s">
        <v>937</v>
      </c>
      <c r="C227" s="59" t="s">
        <v>77</v>
      </c>
      <c r="D227" s="269"/>
      <c r="E227" s="88" t="s">
        <v>937</v>
      </c>
      <c r="F227" s="259"/>
      <c r="G227" s="89" t="s">
        <v>2632</v>
      </c>
      <c r="H227" s="90"/>
      <c r="I227" s="91"/>
      <c r="J227" s="136"/>
    </row>
    <row r="228" spans="1:10">
      <c r="A228" s="70">
        <v>783</v>
      </c>
      <c r="B228" s="59" t="s">
        <v>938</v>
      </c>
      <c r="C228" s="59" t="s">
        <v>77</v>
      </c>
      <c r="D228" s="269"/>
      <c r="E228" s="88" t="s">
        <v>938</v>
      </c>
      <c r="F228" s="259"/>
      <c r="G228" s="89" t="s">
        <v>2632</v>
      </c>
      <c r="H228" s="90"/>
      <c r="I228" s="91"/>
      <c r="J228" s="136"/>
    </row>
    <row r="229" spans="1:10">
      <c r="A229" s="70">
        <v>791</v>
      </c>
      <c r="B229" s="59" t="s">
        <v>939</v>
      </c>
      <c r="C229" s="59" t="s">
        <v>77</v>
      </c>
      <c r="D229" s="269"/>
      <c r="E229" s="88" t="s">
        <v>939</v>
      </c>
      <c r="F229" s="259"/>
      <c r="G229" s="89" t="s">
        <v>1594</v>
      </c>
      <c r="H229" s="90"/>
      <c r="I229" s="91"/>
      <c r="J229" s="136"/>
    </row>
    <row r="230" spans="1:10">
      <c r="A230" s="70">
        <v>71</v>
      </c>
      <c r="B230" s="59" t="s">
        <v>940</v>
      </c>
      <c r="C230" s="59" t="s">
        <v>77</v>
      </c>
      <c r="D230" s="269"/>
      <c r="E230" s="99" t="s">
        <v>940</v>
      </c>
      <c r="F230" s="259"/>
      <c r="G230" s="100" t="s">
        <v>2633</v>
      </c>
      <c r="H230" s="90"/>
      <c r="I230" s="91"/>
      <c r="J230" s="136"/>
    </row>
    <row r="231" spans="1:10">
      <c r="A231" s="70">
        <v>851</v>
      </c>
      <c r="B231" s="59" t="s">
        <v>941</v>
      </c>
      <c r="C231" s="59" t="s">
        <v>77</v>
      </c>
      <c r="D231" s="269"/>
      <c r="E231" s="88" t="s">
        <v>941</v>
      </c>
      <c r="F231" s="259"/>
      <c r="G231" s="89" t="s">
        <v>2634</v>
      </c>
      <c r="H231" s="90"/>
      <c r="I231" s="91"/>
      <c r="J231" s="136"/>
    </row>
    <row r="232" spans="1:10">
      <c r="A232" s="70">
        <v>1075</v>
      </c>
      <c r="B232" s="59" t="s">
        <v>942</v>
      </c>
      <c r="C232" s="59" t="s">
        <v>77</v>
      </c>
      <c r="D232" s="269"/>
      <c r="E232" s="88" t="s">
        <v>942</v>
      </c>
      <c r="F232" s="259"/>
      <c r="G232" s="89" t="s">
        <v>2635</v>
      </c>
      <c r="H232" s="90"/>
      <c r="I232" s="91"/>
      <c r="J232" s="136"/>
    </row>
    <row r="233" spans="1:10">
      <c r="A233" s="70">
        <v>653</v>
      </c>
      <c r="B233" s="59" t="s">
        <v>943</v>
      </c>
      <c r="C233" s="59" t="s">
        <v>77</v>
      </c>
      <c r="D233" s="269"/>
      <c r="E233" s="99" t="s">
        <v>943</v>
      </c>
      <c r="F233" s="259"/>
      <c r="G233" s="100" t="s">
        <v>2636</v>
      </c>
      <c r="H233" s="90"/>
      <c r="I233" s="91"/>
      <c r="J233" s="136" t="s">
        <v>2637</v>
      </c>
    </row>
    <row r="234" spans="1:10">
      <c r="A234" s="70">
        <v>945</v>
      </c>
      <c r="B234" s="59" t="s">
        <v>944</v>
      </c>
      <c r="C234" s="59" t="s">
        <v>77</v>
      </c>
      <c r="D234" s="269"/>
      <c r="E234" s="88" t="s">
        <v>944</v>
      </c>
      <c r="F234" s="259"/>
      <c r="G234" s="89" t="s">
        <v>1594</v>
      </c>
      <c r="H234" s="90"/>
      <c r="I234" s="91"/>
      <c r="J234" s="136"/>
    </row>
    <row r="235" spans="1:10">
      <c r="A235" s="70">
        <v>1048</v>
      </c>
      <c r="B235" s="59" t="s">
        <v>945</v>
      </c>
      <c r="C235" s="59" t="s">
        <v>77</v>
      </c>
      <c r="D235" s="269"/>
      <c r="E235" s="88" t="s">
        <v>945</v>
      </c>
      <c r="F235" s="259"/>
      <c r="G235" s="89" t="s">
        <v>1594</v>
      </c>
      <c r="H235" s="90"/>
      <c r="I235" s="91"/>
      <c r="J235" s="136"/>
    </row>
    <row r="236" spans="1:10">
      <c r="A236" s="70">
        <v>997</v>
      </c>
      <c r="B236" s="59" t="s">
        <v>946</v>
      </c>
      <c r="C236" s="59" t="s">
        <v>77</v>
      </c>
      <c r="D236" s="269"/>
      <c r="E236" s="99" t="s">
        <v>946</v>
      </c>
      <c r="F236" s="259"/>
      <c r="G236" s="100" t="s">
        <v>2638</v>
      </c>
      <c r="H236" s="90"/>
      <c r="I236" s="91"/>
      <c r="J236" s="136"/>
    </row>
    <row r="237" spans="1:10">
      <c r="A237" s="70">
        <v>434</v>
      </c>
      <c r="B237" s="59" t="s">
        <v>947</v>
      </c>
      <c r="C237" s="59" t="s">
        <v>77</v>
      </c>
      <c r="D237" s="269"/>
      <c r="E237" s="99" t="s">
        <v>947</v>
      </c>
      <c r="F237" s="259"/>
      <c r="G237" s="100" t="s">
        <v>2639</v>
      </c>
      <c r="H237" s="90"/>
      <c r="I237" s="91"/>
      <c r="J237" s="136"/>
    </row>
    <row r="238" spans="1:10">
      <c r="A238" s="70">
        <v>72</v>
      </c>
      <c r="B238" s="59" t="s">
        <v>948</v>
      </c>
      <c r="C238" s="59" t="s">
        <v>77</v>
      </c>
      <c r="D238" s="269"/>
      <c r="E238" s="88" t="s">
        <v>948</v>
      </c>
      <c r="F238" s="259"/>
      <c r="G238" s="89" t="s">
        <v>2640</v>
      </c>
      <c r="H238" s="90" t="s">
        <v>2641</v>
      </c>
      <c r="I238" s="91"/>
      <c r="J238" s="136"/>
    </row>
    <row r="239" spans="1:10">
      <c r="A239" s="70">
        <v>936</v>
      </c>
      <c r="B239" s="59" t="s">
        <v>949</v>
      </c>
      <c r="C239" s="59" t="s">
        <v>77</v>
      </c>
      <c r="D239" s="269"/>
      <c r="E239" s="88" t="s">
        <v>949</v>
      </c>
      <c r="F239" s="259"/>
      <c r="G239" s="89" t="s">
        <v>2642</v>
      </c>
      <c r="H239" s="90" t="s">
        <v>2643</v>
      </c>
      <c r="I239" s="91"/>
      <c r="J239" s="136"/>
    </row>
    <row r="240" spans="1:10" ht="17" thickBot="1">
      <c r="A240" s="70">
        <v>73</v>
      </c>
      <c r="B240" s="59" t="s">
        <v>950</v>
      </c>
      <c r="C240" s="59" t="s">
        <v>77</v>
      </c>
      <c r="D240" s="270"/>
      <c r="E240" s="103" t="s">
        <v>950</v>
      </c>
      <c r="F240" s="260"/>
      <c r="G240" s="111" t="s">
        <v>2593</v>
      </c>
      <c r="H240" s="86"/>
      <c r="I240" s="87"/>
      <c r="J240" s="139"/>
    </row>
    <row r="241" spans="1:10">
      <c r="A241" s="70">
        <v>74</v>
      </c>
      <c r="B241" s="59" t="s">
        <v>82</v>
      </c>
      <c r="C241" s="59" t="s">
        <v>82</v>
      </c>
      <c r="D241" s="268" t="s">
        <v>82</v>
      </c>
      <c r="E241" s="80" t="s">
        <v>82</v>
      </c>
      <c r="F241" s="258" t="s">
        <v>1643</v>
      </c>
      <c r="G241" s="81"/>
      <c r="H241" s="82" t="s">
        <v>1645</v>
      </c>
      <c r="I241" s="83"/>
      <c r="J241" s="138" t="s">
        <v>1644</v>
      </c>
    </row>
    <row r="242" spans="1:10">
      <c r="A242" s="70">
        <v>363</v>
      </c>
      <c r="B242" s="59" t="s">
        <v>951</v>
      </c>
      <c r="C242" s="59" t="s">
        <v>82</v>
      </c>
      <c r="D242" s="269"/>
      <c r="E242" s="99" t="s">
        <v>951</v>
      </c>
      <c r="F242" s="259"/>
      <c r="G242" s="102" t="s">
        <v>1646</v>
      </c>
      <c r="H242" s="90"/>
      <c r="I242" s="91"/>
      <c r="J242" s="136"/>
    </row>
    <row r="243" spans="1:10" ht="17" thickBot="1">
      <c r="A243" s="70">
        <v>713</v>
      </c>
      <c r="B243" s="59" t="s">
        <v>952</v>
      </c>
      <c r="C243" s="59" t="s">
        <v>82</v>
      </c>
      <c r="D243" s="270"/>
      <c r="E243" s="103" t="s">
        <v>952</v>
      </c>
      <c r="F243" s="260"/>
      <c r="G243" s="104" t="s">
        <v>1647</v>
      </c>
      <c r="H243" s="86"/>
      <c r="I243" s="87"/>
      <c r="J243" s="139"/>
    </row>
    <row r="244" spans="1:10" ht="17" thickBot="1">
      <c r="A244" s="70">
        <v>75</v>
      </c>
      <c r="B244" s="59" t="s">
        <v>85</v>
      </c>
      <c r="C244" s="59" t="s">
        <v>85</v>
      </c>
      <c r="D244" s="61" t="s">
        <v>85</v>
      </c>
      <c r="E244" s="69" t="s">
        <v>85</v>
      </c>
      <c r="F244" s="64" t="s">
        <v>1648</v>
      </c>
      <c r="G244" s="71"/>
      <c r="H244" s="72" t="s">
        <v>1649</v>
      </c>
      <c r="I244" s="93"/>
      <c r="J244" s="140"/>
    </row>
    <row r="245" spans="1:10" ht="17" thickBot="1">
      <c r="A245" s="70">
        <v>667</v>
      </c>
      <c r="B245" s="59" t="s">
        <v>88</v>
      </c>
      <c r="C245" s="59" t="s">
        <v>88</v>
      </c>
      <c r="D245" s="61" t="s">
        <v>88</v>
      </c>
      <c r="E245" s="69" t="s">
        <v>88</v>
      </c>
      <c r="F245" s="64" t="s">
        <v>1650</v>
      </c>
      <c r="G245" s="71"/>
      <c r="H245" s="72"/>
      <c r="I245" s="93"/>
      <c r="J245" s="140"/>
    </row>
    <row r="246" spans="1:10" ht="17" thickBot="1">
      <c r="A246" s="70">
        <v>668</v>
      </c>
      <c r="B246" s="59" t="s">
        <v>91</v>
      </c>
      <c r="C246" s="59" t="s">
        <v>91</v>
      </c>
      <c r="D246" s="67" t="s">
        <v>91</v>
      </c>
      <c r="E246" s="69" t="s">
        <v>91</v>
      </c>
      <c r="F246" s="68" t="s">
        <v>1651</v>
      </c>
      <c r="G246" s="71"/>
      <c r="H246" s="72"/>
      <c r="I246" s="93"/>
      <c r="J246" s="140"/>
    </row>
    <row r="247" spans="1:10">
      <c r="A247" s="70">
        <v>343</v>
      </c>
      <c r="B247" s="59" t="s">
        <v>94</v>
      </c>
      <c r="C247" s="59" t="s">
        <v>94</v>
      </c>
      <c r="D247" s="268" t="s">
        <v>94</v>
      </c>
      <c r="E247" s="80" t="s">
        <v>94</v>
      </c>
      <c r="F247" s="258" t="s">
        <v>1652</v>
      </c>
      <c r="G247" s="81"/>
      <c r="H247" s="82"/>
      <c r="I247" s="83"/>
      <c r="J247" s="138"/>
    </row>
    <row r="248" spans="1:10">
      <c r="A248" s="70">
        <v>876</v>
      </c>
      <c r="B248" s="59" t="s">
        <v>953</v>
      </c>
      <c r="C248" s="59" t="s">
        <v>94</v>
      </c>
      <c r="D248" s="269"/>
      <c r="E248" s="99" t="s">
        <v>953</v>
      </c>
      <c r="F248" s="259"/>
      <c r="G248" s="100" t="s">
        <v>2474</v>
      </c>
      <c r="H248" s="90"/>
      <c r="I248" s="91"/>
      <c r="J248" s="136"/>
    </row>
    <row r="249" spans="1:10">
      <c r="A249" s="70">
        <v>877</v>
      </c>
      <c r="B249" s="59" t="s">
        <v>954</v>
      </c>
      <c r="C249" s="59" t="s">
        <v>94</v>
      </c>
      <c r="D249" s="269"/>
      <c r="E249" s="99" t="s">
        <v>954</v>
      </c>
      <c r="F249" s="259"/>
      <c r="G249" s="100" t="s">
        <v>2476</v>
      </c>
      <c r="H249" s="90"/>
      <c r="I249" s="91"/>
      <c r="J249" s="136"/>
    </row>
    <row r="250" spans="1:10" ht="17" thickBot="1">
      <c r="A250" s="70">
        <v>878</v>
      </c>
      <c r="B250" s="59" t="s">
        <v>955</v>
      </c>
      <c r="C250" s="59" t="s">
        <v>94</v>
      </c>
      <c r="D250" s="270"/>
      <c r="E250" s="103" t="s">
        <v>955</v>
      </c>
      <c r="F250" s="260"/>
      <c r="G250" s="111" t="s">
        <v>2475</v>
      </c>
      <c r="H250" s="86"/>
      <c r="I250" s="87"/>
      <c r="J250" s="139"/>
    </row>
    <row r="251" spans="1:10" ht="17" thickBot="1">
      <c r="A251" s="70">
        <v>76</v>
      </c>
      <c r="B251" s="59" t="s">
        <v>97</v>
      </c>
      <c r="C251" s="59" t="s">
        <v>97</v>
      </c>
      <c r="D251" s="67" t="s">
        <v>97</v>
      </c>
      <c r="E251" s="69" t="s">
        <v>97</v>
      </c>
      <c r="F251" s="66" t="s">
        <v>1653</v>
      </c>
      <c r="G251" s="71"/>
      <c r="H251" s="72"/>
      <c r="I251" s="93"/>
      <c r="J251" s="140"/>
    </row>
    <row r="252" spans="1:10" ht="17" thickBot="1">
      <c r="A252" s="70">
        <v>448</v>
      </c>
      <c r="B252" s="59" t="s">
        <v>98</v>
      </c>
      <c r="C252" s="59" t="s">
        <v>98</v>
      </c>
      <c r="D252" s="67" t="s">
        <v>98</v>
      </c>
      <c r="E252" s="69" t="s">
        <v>98</v>
      </c>
      <c r="F252" s="66" t="s">
        <v>1654</v>
      </c>
      <c r="G252" s="71"/>
      <c r="H252" s="72"/>
      <c r="I252" s="93"/>
      <c r="J252" s="140"/>
    </row>
    <row r="253" spans="1:10" ht="17" thickBot="1">
      <c r="A253" s="70">
        <v>77</v>
      </c>
      <c r="B253" s="59" t="s">
        <v>99</v>
      </c>
      <c r="C253" s="59" t="s">
        <v>99</v>
      </c>
      <c r="D253" s="61" t="s">
        <v>99</v>
      </c>
      <c r="E253" s="69" t="s">
        <v>99</v>
      </c>
      <c r="F253" s="64" t="s">
        <v>1655</v>
      </c>
      <c r="G253" s="71"/>
      <c r="H253" s="72" t="s">
        <v>1656</v>
      </c>
      <c r="I253" s="93" t="s">
        <v>1657</v>
      </c>
      <c r="J253" s="140"/>
    </row>
    <row r="254" spans="1:10" ht="17" thickBot="1">
      <c r="A254" s="70">
        <v>78</v>
      </c>
      <c r="B254" s="59" t="s">
        <v>104</v>
      </c>
      <c r="C254" s="59" t="s">
        <v>104</v>
      </c>
      <c r="D254" s="67" t="s">
        <v>104</v>
      </c>
      <c r="E254" s="69" t="s">
        <v>104</v>
      </c>
      <c r="F254" s="66" t="s">
        <v>1658</v>
      </c>
      <c r="G254" s="71"/>
      <c r="H254" s="72" t="s">
        <v>1659</v>
      </c>
      <c r="I254" s="93" t="s">
        <v>1660</v>
      </c>
      <c r="J254" s="140"/>
    </row>
    <row r="255" spans="1:10" ht="17" thickBot="1">
      <c r="A255" s="70">
        <v>669</v>
      </c>
      <c r="B255" s="59" t="s">
        <v>107</v>
      </c>
      <c r="C255" s="59" t="s">
        <v>107</v>
      </c>
      <c r="D255" s="61" t="s">
        <v>107</v>
      </c>
      <c r="E255" s="69" t="s">
        <v>107</v>
      </c>
      <c r="F255" s="64" t="s">
        <v>1661</v>
      </c>
      <c r="G255" s="71"/>
      <c r="H255" s="122" t="s">
        <v>1662</v>
      </c>
      <c r="I255" s="93"/>
      <c r="J255" s="140"/>
    </row>
    <row r="256" spans="1:10" ht="17" thickBot="1">
      <c r="A256" s="70">
        <v>79</v>
      </c>
      <c r="B256" s="59" t="s">
        <v>110</v>
      </c>
      <c r="C256" s="59" t="s">
        <v>110</v>
      </c>
      <c r="D256" s="61" t="s">
        <v>110</v>
      </c>
      <c r="E256" s="69" t="s">
        <v>110</v>
      </c>
      <c r="F256" s="64" t="s">
        <v>1663</v>
      </c>
      <c r="G256" s="71"/>
      <c r="H256" s="72" t="s">
        <v>1665</v>
      </c>
      <c r="I256" s="93" t="s">
        <v>1664</v>
      </c>
      <c r="J256" s="140"/>
    </row>
    <row r="257" spans="1:10" ht="17" thickBot="1">
      <c r="A257" s="70">
        <v>80</v>
      </c>
      <c r="B257" s="59" t="s">
        <v>113</v>
      </c>
      <c r="C257" s="59" t="s">
        <v>113</v>
      </c>
      <c r="D257" s="61" t="s">
        <v>113</v>
      </c>
      <c r="E257" s="69" t="s">
        <v>113</v>
      </c>
      <c r="F257" s="64" t="s">
        <v>1666</v>
      </c>
      <c r="G257" s="71"/>
      <c r="H257" s="72" t="s">
        <v>1667</v>
      </c>
      <c r="I257" s="93" t="s">
        <v>1668</v>
      </c>
      <c r="J257" s="140"/>
    </row>
    <row r="258" spans="1:10" ht="17" thickBot="1">
      <c r="A258" s="70">
        <v>690</v>
      </c>
      <c r="B258" s="59" t="s">
        <v>118</v>
      </c>
      <c r="C258" s="59" t="s">
        <v>118</v>
      </c>
      <c r="D258" s="61" t="s">
        <v>118</v>
      </c>
      <c r="E258" s="69" t="s">
        <v>118</v>
      </c>
      <c r="F258" s="64" t="s">
        <v>1669</v>
      </c>
      <c r="G258" s="71"/>
      <c r="H258" s="72"/>
      <c r="I258" s="93" t="s">
        <v>1670</v>
      </c>
      <c r="J258" s="140"/>
    </row>
    <row r="259" spans="1:10" ht="17" thickBot="1">
      <c r="A259" s="70">
        <v>81</v>
      </c>
      <c r="B259" s="59" t="s">
        <v>121</v>
      </c>
      <c r="C259" s="59" t="s">
        <v>121</v>
      </c>
      <c r="D259" s="61" t="s">
        <v>121</v>
      </c>
      <c r="E259" s="69" t="s">
        <v>121</v>
      </c>
      <c r="F259" s="64" t="s">
        <v>1671</v>
      </c>
      <c r="G259" s="71"/>
      <c r="H259" s="72" t="s">
        <v>1673</v>
      </c>
      <c r="I259" s="93" t="s">
        <v>1672</v>
      </c>
      <c r="J259" s="140"/>
    </row>
    <row r="260" spans="1:10" ht="17" thickBot="1">
      <c r="A260" s="70">
        <v>82</v>
      </c>
      <c r="B260" s="59" t="s">
        <v>126</v>
      </c>
      <c r="C260" s="59" t="s">
        <v>126</v>
      </c>
      <c r="D260" s="61" t="s">
        <v>126</v>
      </c>
      <c r="E260" s="69" t="s">
        <v>126</v>
      </c>
      <c r="F260" s="64" t="s">
        <v>1674</v>
      </c>
      <c r="G260" s="71"/>
      <c r="H260" s="72"/>
      <c r="I260" s="93"/>
      <c r="J260" s="140"/>
    </row>
    <row r="261" spans="1:10" ht="17" thickBot="1">
      <c r="A261" s="70">
        <v>83</v>
      </c>
      <c r="B261" s="59" t="s">
        <v>129</v>
      </c>
      <c r="C261" s="59" t="s">
        <v>129</v>
      </c>
      <c r="D261" s="61" t="s">
        <v>129</v>
      </c>
      <c r="E261" s="69" t="s">
        <v>129</v>
      </c>
      <c r="F261" s="64" t="s">
        <v>1675</v>
      </c>
      <c r="G261" s="71"/>
      <c r="H261" s="72"/>
      <c r="I261" s="93"/>
      <c r="J261" s="140"/>
    </row>
    <row r="262" spans="1:10" ht="17" thickBot="1">
      <c r="A262" s="70">
        <v>1003</v>
      </c>
      <c r="B262" s="59" t="s">
        <v>736</v>
      </c>
      <c r="C262" s="59" t="s">
        <v>736</v>
      </c>
      <c r="D262" s="61" t="s">
        <v>736</v>
      </c>
      <c r="E262" s="69" t="s">
        <v>736</v>
      </c>
      <c r="F262" s="64" t="s">
        <v>1594</v>
      </c>
      <c r="G262" s="71"/>
      <c r="H262" s="72"/>
      <c r="I262" s="93"/>
      <c r="J262" s="140"/>
    </row>
    <row r="263" spans="1:10" ht="18" thickBot="1">
      <c r="A263" s="70">
        <v>760</v>
      </c>
      <c r="B263" s="59" t="s">
        <v>132</v>
      </c>
      <c r="C263" s="59" t="s">
        <v>132</v>
      </c>
      <c r="D263" s="61" t="s">
        <v>132</v>
      </c>
      <c r="E263" s="69" t="s">
        <v>132</v>
      </c>
      <c r="F263" s="64" t="s">
        <v>1676</v>
      </c>
      <c r="G263" s="71"/>
      <c r="H263" s="97" t="s">
        <v>1678</v>
      </c>
      <c r="I263" s="93" t="s">
        <v>1677</v>
      </c>
      <c r="J263" s="140"/>
    </row>
    <row r="264" spans="1:10" ht="17" thickBot="1">
      <c r="A264" s="70">
        <v>591</v>
      </c>
      <c r="B264" s="59" t="s">
        <v>137</v>
      </c>
      <c r="C264" s="59" t="s">
        <v>137</v>
      </c>
      <c r="D264" s="61" t="s">
        <v>137</v>
      </c>
      <c r="E264" s="69" t="s">
        <v>137</v>
      </c>
      <c r="F264" s="64" t="s">
        <v>1679</v>
      </c>
      <c r="G264" s="71"/>
      <c r="H264" s="72" t="s">
        <v>1680</v>
      </c>
      <c r="I264" s="93"/>
      <c r="J264" s="140"/>
    </row>
    <row r="265" spans="1:10">
      <c r="A265" s="70">
        <v>84</v>
      </c>
      <c r="B265" s="59" t="s">
        <v>140</v>
      </c>
      <c r="C265" s="59" t="s">
        <v>140</v>
      </c>
      <c r="D265" s="268" t="s">
        <v>140</v>
      </c>
      <c r="E265" s="80" t="s">
        <v>140</v>
      </c>
      <c r="F265" s="258" t="s">
        <v>1681</v>
      </c>
      <c r="G265" s="81"/>
      <c r="H265" s="82" t="s">
        <v>2458</v>
      </c>
      <c r="I265" s="83"/>
      <c r="J265" s="138"/>
    </row>
    <row r="266" spans="1:10">
      <c r="A266" s="70">
        <v>908</v>
      </c>
      <c r="B266" s="59" t="s">
        <v>956</v>
      </c>
      <c r="C266" s="59" t="s">
        <v>140</v>
      </c>
      <c r="D266" s="269"/>
      <c r="E266" s="88" t="s">
        <v>956</v>
      </c>
      <c r="F266" s="259"/>
      <c r="G266" s="89" t="s">
        <v>1594</v>
      </c>
      <c r="H266" s="90"/>
      <c r="I266" s="91"/>
      <c r="J266" s="136"/>
    </row>
    <row r="267" spans="1:10">
      <c r="A267" s="70">
        <v>520</v>
      </c>
      <c r="B267" s="59" t="s">
        <v>957</v>
      </c>
      <c r="C267" s="59" t="s">
        <v>140</v>
      </c>
      <c r="D267" s="269"/>
      <c r="E267" s="88" t="s">
        <v>957</v>
      </c>
      <c r="F267" s="259"/>
      <c r="G267" s="89" t="s">
        <v>1594</v>
      </c>
      <c r="H267" s="90"/>
      <c r="I267" s="91"/>
      <c r="J267" s="136"/>
    </row>
    <row r="268" spans="1:10">
      <c r="A268" s="70">
        <v>766</v>
      </c>
      <c r="B268" s="59" t="s">
        <v>958</v>
      </c>
      <c r="C268" s="59" t="s">
        <v>140</v>
      </c>
      <c r="D268" s="269"/>
      <c r="E268" s="88" t="s">
        <v>958</v>
      </c>
      <c r="F268" s="259"/>
      <c r="G268" s="89" t="s">
        <v>1594</v>
      </c>
      <c r="H268" s="90"/>
      <c r="I268" s="91"/>
      <c r="J268" s="136"/>
    </row>
    <row r="269" spans="1:10">
      <c r="A269" s="70">
        <v>85</v>
      </c>
      <c r="B269" s="59" t="s">
        <v>959</v>
      </c>
      <c r="C269" s="59" t="s">
        <v>140</v>
      </c>
      <c r="D269" s="269"/>
      <c r="E269" s="88" t="s">
        <v>959</v>
      </c>
      <c r="F269" s="259"/>
      <c r="G269" s="89" t="s">
        <v>2459</v>
      </c>
      <c r="H269" s="90"/>
      <c r="I269" s="91"/>
      <c r="J269" s="136"/>
    </row>
    <row r="270" spans="1:10">
      <c r="A270" s="70">
        <v>885</v>
      </c>
      <c r="B270" s="59" t="s">
        <v>960</v>
      </c>
      <c r="C270" s="59" t="s">
        <v>140</v>
      </c>
      <c r="D270" s="269"/>
      <c r="E270" s="88" t="s">
        <v>960</v>
      </c>
      <c r="F270" s="259"/>
      <c r="G270" s="89" t="s">
        <v>1594</v>
      </c>
      <c r="H270" s="90"/>
      <c r="I270" s="91"/>
      <c r="J270" s="136"/>
    </row>
    <row r="271" spans="1:10">
      <c r="A271" s="70">
        <v>599</v>
      </c>
      <c r="B271" s="59" t="s">
        <v>961</v>
      </c>
      <c r="C271" s="59" t="s">
        <v>140</v>
      </c>
      <c r="D271" s="269"/>
      <c r="E271" s="99" t="s">
        <v>961</v>
      </c>
      <c r="F271" s="259"/>
      <c r="G271" s="100" t="s">
        <v>2460</v>
      </c>
      <c r="H271" s="90"/>
      <c r="I271" s="91"/>
      <c r="J271" s="136"/>
    </row>
    <row r="272" spans="1:10">
      <c r="A272" s="70">
        <v>86</v>
      </c>
      <c r="B272" s="59" t="s">
        <v>962</v>
      </c>
      <c r="C272" s="59" t="s">
        <v>140</v>
      </c>
      <c r="D272" s="269"/>
      <c r="E272" s="99" t="s">
        <v>962</v>
      </c>
      <c r="F272" s="259"/>
      <c r="G272" s="100" t="s">
        <v>2461</v>
      </c>
      <c r="H272" s="90"/>
      <c r="I272" s="91"/>
      <c r="J272" s="136"/>
    </row>
    <row r="273" spans="1:10">
      <c r="A273" s="70">
        <v>546</v>
      </c>
      <c r="B273" s="59" t="s">
        <v>963</v>
      </c>
      <c r="C273" s="59" t="s">
        <v>140</v>
      </c>
      <c r="D273" s="269"/>
      <c r="E273" s="99" t="s">
        <v>963</v>
      </c>
      <c r="F273" s="259"/>
      <c r="G273" s="100" t="s">
        <v>2461</v>
      </c>
      <c r="H273" s="90"/>
      <c r="I273" s="91"/>
      <c r="J273" s="136"/>
    </row>
    <row r="274" spans="1:10">
      <c r="A274" s="70">
        <v>745</v>
      </c>
      <c r="B274" s="59" t="s">
        <v>964</v>
      </c>
      <c r="C274" s="59" t="s">
        <v>140</v>
      </c>
      <c r="D274" s="269"/>
      <c r="E274" s="99" t="s">
        <v>964</v>
      </c>
      <c r="F274" s="259"/>
      <c r="G274" s="100" t="s">
        <v>2462</v>
      </c>
      <c r="H274" s="90" t="s">
        <v>1682</v>
      </c>
      <c r="I274" s="91"/>
      <c r="J274" s="136"/>
    </row>
    <row r="275" spans="1:10">
      <c r="A275" s="70">
        <v>755</v>
      </c>
      <c r="B275" s="59" t="s">
        <v>965</v>
      </c>
      <c r="C275" s="59" t="s">
        <v>140</v>
      </c>
      <c r="D275" s="269"/>
      <c r="E275" s="88" t="s">
        <v>965</v>
      </c>
      <c r="F275" s="259"/>
      <c r="G275" s="89" t="s">
        <v>1594</v>
      </c>
      <c r="H275" s="90"/>
      <c r="I275" s="91"/>
      <c r="J275" s="136"/>
    </row>
    <row r="276" spans="1:10">
      <c r="A276" s="70">
        <v>770</v>
      </c>
      <c r="B276" s="59" t="s">
        <v>966</v>
      </c>
      <c r="C276" s="59" t="s">
        <v>140</v>
      </c>
      <c r="D276" s="269"/>
      <c r="E276" s="88" t="s">
        <v>966</v>
      </c>
      <c r="F276" s="259"/>
      <c r="G276" s="89" t="s">
        <v>1594</v>
      </c>
      <c r="H276" s="90"/>
      <c r="I276" s="91"/>
      <c r="J276" s="136"/>
    </row>
    <row r="277" spans="1:10">
      <c r="A277" s="70">
        <v>917</v>
      </c>
      <c r="B277" s="59" t="s">
        <v>967</v>
      </c>
      <c r="C277" s="59" t="s">
        <v>140</v>
      </c>
      <c r="D277" s="269"/>
      <c r="E277" s="88" t="s">
        <v>967</v>
      </c>
      <c r="F277" s="259"/>
      <c r="G277" s="89" t="s">
        <v>1594</v>
      </c>
      <c r="H277" s="90"/>
      <c r="I277" s="91"/>
      <c r="J277" s="136"/>
    </row>
    <row r="278" spans="1:10">
      <c r="A278" s="70">
        <v>87</v>
      </c>
      <c r="B278" s="59" t="s">
        <v>968</v>
      </c>
      <c r="C278" s="59" t="s">
        <v>140</v>
      </c>
      <c r="D278" s="269"/>
      <c r="E278" s="88" t="s">
        <v>968</v>
      </c>
      <c r="F278" s="259"/>
      <c r="G278" s="89" t="s">
        <v>2463</v>
      </c>
      <c r="H278" s="90"/>
      <c r="I278" s="91"/>
      <c r="J278" s="136"/>
    </row>
    <row r="279" spans="1:10">
      <c r="A279" s="70">
        <v>1007</v>
      </c>
      <c r="B279" s="59" t="s">
        <v>969</v>
      </c>
      <c r="C279" s="59" t="s">
        <v>140</v>
      </c>
      <c r="D279" s="269"/>
      <c r="E279" s="99" t="s">
        <v>969</v>
      </c>
      <c r="F279" s="259"/>
      <c r="G279" s="100" t="s">
        <v>2464</v>
      </c>
      <c r="H279" s="90"/>
      <c r="I279" s="91"/>
      <c r="J279" s="136"/>
    </row>
    <row r="280" spans="1:10">
      <c r="A280" s="70">
        <v>660</v>
      </c>
      <c r="B280" s="59" t="s">
        <v>970</v>
      </c>
      <c r="C280" s="59" t="s">
        <v>140</v>
      </c>
      <c r="D280" s="269"/>
      <c r="E280" s="99" t="s">
        <v>970</v>
      </c>
      <c r="F280" s="259"/>
      <c r="G280" s="100" t="s">
        <v>2465</v>
      </c>
      <c r="H280" s="90"/>
      <c r="I280" s="91"/>
      <c r="J280" s="136"/>
    </row>
    <row r="281" spans="1:10">
      <c r="A281" s="70">
        <v>768</v>
      </c>
      <c r="B281" s="59" t="s">
        <v>971</v>
      </c>
      <c r="C281" s="59" t="s">
        <v>140</v>
      </c>
      <c r="D281" s="269"/>
      <c r="E281" s="99" t="s">
        <v>971</v>
      </c>
      <c r="F281" s="259"/>
      <c r="G281" s="100" t="s">
        <v>2466</v>
      </c>
      <c r="H281" s="90"/>
      <c r="I281" s="91" t="s">
        <v>2457</v>
      </c>
      <c r="J281" s="136"/>
    </row>
    <row r="282" spans="1:10">
      <c r="A282" s="70">
        <v>359</v>
      </c>
      <c r="B282" s="59" t="s">
        <v>972</v>
      </c>
      <c r="C282" s="59" t="s">
        <v>140</v>
      </c>
      <c r="D282" s="269"/>
      <c r="E282" s="99" t="s">
        <v>972</v>
      </c>
      <c r="F282" s="259"/>
      <c r="G282" s="100" t="s">
        <v>2468</v>
      </c>
      <c r="H282" s="90"/>
      <c r="I282" s="91"/>
      <c r="J282" s="136"/>
    </row>
    <row r="283" spans="1:10">
      <c r="A283" s="70">
        <v>970</v>
      </c>
      <c r="B283" s="59" t="s">
        <v>973</v>
      </c>
      <c r="C283" s="59" t="s">
        <v>140</v>
      </c>
      <c r="D283" s="269"/>
      <c r="E283" s="88" t="s">
        <v>973</v>
      </c>
      <c r="F283" s="259"/>
      <c r="G283" s="89" t="s">
        <v>2467</v>
      </c>
      <c r="H283" s="90"/>
      <c r="I283" s="91"/>
      <c r="J283" s="136"/>
    </row>
    <row r="284" spans="1:10">
      <c r="A284" s="70">
        <v>828</v>
      </c>
      <c r="B284" s="59" t="s">
        <v>974</v>
      </c>
      <c r="C284" s="59" t="s">
        <v>140</v>
      </c>
      <c r="D284" s="269"/>
      <c r="E284" s="88" t="s">
        <v>974</v>
      </c>
      <c r="F284" s="259"/>
      <c r="G284" s="89" t="s">
        <v>1594</v>
      </c>
      <c r="H284" s="90"/>
      <c r="I284" s="91"/>
      <c r="J284" s="136"/>
    </row>
    <row r="285" spans="1:10">
      <c r="A285" s="70">
        <v>635</v>
      </c>
      <c r="B285" s="59" t="s">
        <v>975</v>
      </c>
      <c r="C285" s="59" t="s">
        <v>140</v>
      </c>
      <c r="D285" s="269"/>
      <c r="E285" s="99" t="s">
        <v>975</v>
      </c>
      <c r="F285" s="259"/>
      <c r="G285" s="100" t="s">
        <v>2469</v>
      </c>
      <c r="H285" s="90"/>
      <c r="I285" s="91"/>
      <c r="J285" s="136"/>
    </row>
    <row r="286" spans="1:10">
      <c r="A286" s="70">
        <v>743</v>
      </c>
      <c r="B286" s="59" t="s">
        <v>976</v>
      </c>
      <c r="C286" s="59" t="s">
        <v>140</v>
      </c>
      <c r="D286" s="269"/>
      <c r="E286" s="99" t="s">
        <v>976</v>
      </c>
      <c r="F286" s="259"/>
      <c r="G286" s="100" t="s">
        <v>2470</v>
      </c>
      <c r="H286" s="90"/>
      <c r="I286" s="91"/>
      <c r="J286" s="136"/>
    </row>
    <row r="287" spans="1:10">
      <c r="A287" s="70">
        <v>774</v>
      </c>
      <c r="B287" s="59" t="s">
        <v>977</v>
      </c>
      <c r="C287" s="59" t="s">
        <v>140</v>
      </c>
      <c r="D287" s="269"/>
      <c r="E287" s="99" t="s">
        <v>977</v>
      </c>
      <c r="F287" s="259"/>
      <c r="G287" s="100" t="s">
        <v>2471</v>
      </c>
      <c r="H287" s="90"/>
      <c r="I287" s="91"/>
      <c r="J287" s="136"/>
    </row>
    <row r="288" spans="1:10">
      <c r="A288" s="70">
        <v>963</v>
      </c>
      <c r="B288" s="59" t="s">
        <v>978</v>
      </c>
      <c r="C288" s="59" t="s">
        <v>140</v>
      </c>
      <c r="D288" s="269"/>
      <c r="E288" s="99" t="s">
        <v>978</v>
      </c>
      <c r="F288" s="259"/>
      <c r="G288" s="100" t="s">
        <v>2472</v>
      </c>
      <c r="H288" s="90"/>
      <c r="I288" s="91"/>
      <c r="J288" s="136"/>
    </row>
    <row r="289" spans="1:10">
      <c r="A289" s="70">
        <v>765</v>
      </c>
      <c r="B289" s="59" t="s">
        <v>979</v>
      </c>
      <c r="C289" s="59" t="s">
        <v>140</v>
      </c>
      <c r="D289" s="269"/>
      <c r="E289" s="88" t="s">
        <v>979</v>
      </c>
      <c r="F289" s="259"/>
      <c r="G289" s="89" t="s">
        <v>1594</v>
      </c>
      <c r="H289" s="90"/>
      <c r="I289" s="91"/>
      <c r="J289" s="136"/>
    </row>
    <row r="290" spans="1:10">
      <c r="A290" s="70">
        <v>597</v>
      </c>
      <c r="B290" s="59" t="s">
        <v>980</v>
      </c>
      <c r="C290" s="59" t="s">
        <v>140</v>
      </c>
      <c r="D290" s="269"/>
      <c r="E290" s="88" t="s">
        <v>980</v>
      </c>
      <c r="F290" s="259"/>
      <c r="G290" s="134" t="s">
        <v>2473</v>
      </c>
      <c r="H290" s="90"/>
      <c r="I290" s="91"/>
      <c r="J290" s="136"/>
    </row>
    <row r="291" spans="1:10" ht="17" thickBot="1">
      <c r="A291" s="70">
        <v>594</v>
      </c>
      <c r="B291" s="59" t="s">
        <v>981</v>
      </c>
      <c r="C291" s="59" t="s">
        <v>140</v>
      </c>
      <c r="D291" s="270"/>
      <c r="E291" s="84" t="s">
        <v>981</v>
      </c>
      <c r="F291" s="260"/>
      <c r="G291" s="85" t="s">
        <v>1594</v>
      </c>
      <c r="H291" s="86"/>
      <c r="I291" s="87"/>
      <c r="J291" s="139"/>
    </row>
    <row r="292" spans="1:10">
      <c r="A292" s="70">
        <v>378</v>
      </c>
      <c r="B292" s="59" t="s">
        <v>143</v>
      </c>
      <c r="C292" s="59" t="s">
        <v>143</v>
      </c>
      <c r="D292" s="268" t="s">
        <v>143</v>
      </c>
      <c r="E292" s="80" t="s">
        <v>143</v>
      </c>
      <c r="F292" s="258" t="s">
        <v>1683</v>
      </c>
      <c r="G292" s="81"/>
      <c r="H292" s="82" t="s">
        <v>1685</v>
      </c>
      <c r="I292" s="83" t="s">
        <v>1684</v>
      </c>
      <c r="J292" s="138"/>
    </row>
    <row r="293" spans="1:10">
      <c r="A293" s="70">
        <v>964</v>
      </c>
      <c r="B293" s="59" t="s">
        <v>982</v>
      </c>
      <c r="C293" s="59" t="s">
        <v>143</v>
      </c>
      <c r="D293" s="269"/>
      <c r="E293" s="88" t="s">
        <v>982</v>
      </c>
      <c r="F293" s="259"/>
      <c r="G293" s="89" t="s">
        <v>1686</v>
      </c>
      <c r="H293" s="90" t="s">
        <v>1687</v>
      </c>
      <c r="I293" s="91"/>
      <c r="J293" s="136"/>
    </row>
    <row r="294" spans="1:10" ht="17" thickBot="1">
      <c r="A294" s="70">
        <v>1021</v>
      </c>
      <c r="B294" s="59" t="s">
        <v>983</v>
      </c>
      <c r="C294" s="59" t="s">
        <v>143</v>
      </c>
      <c r="D294" s="270"/>
      <c r="E294" s="84" t="s">
        <v>983</v>
      </c>
      <c r="F294" s="260"/>
      <c r="G294" s="85" t="s">
        <v>1688</v>
      </c>
      <c r="H294" s="86"/>
      <c r="I294" s="87"/>
      <c r="J294" s="139"/>
    </row>
    <row r="295" spans="1:10">
      <c r="A295" s="70">
        <v>88</v>
      </c>
      <c r="B295" s="59" t="s">
        <v>146</v>
      </c>
      <c r="C295" s="59" t="s">
        <v>146</v>
      </c>
      <c r="D295" s="268" t="s">
        <v>146</v>
      </c>
      <c r="E295" s="80" t="s">
        <v>146</v>
      </c>
      <c r="F295" s="258" t="s">
        <v>1689</v>
      </c>
      <c r="G295" s="81"/>
      <c r="H295" s="114" t="s">
        <v>2449</v>
      </c>
      <c r="I295" s="83" t="s">
        <v>1690</v>
      </c>
      <c r="J295" s="138"/>
    </row>
    <row r="296" spans="1:10">
      <c r="A296" s="70">
        <v>1091</v>
      </c>
      <c r="B296" s="59" t="s">
        <v>984</v>
      </c>
      <c r="C296" s="59" t="s">
        <v>146</v>
      </c>
      <c r="D296" s="269"/>
      <c r="E296" s="88" t="s">
        <v>984</v>
      </c>
      <c r="F296" s="259"/>
      <c r="G296" s="89" t="s">
        <v>1594</v>
      </c>
      <c r="H296" s="90"/>
      <c r="I296" s="91"/>
      <c r="J296" s="136"/>
    </row>
    <row r="297" spans="1:10">
      <c r="A297" s="70">
        <v>932</v>
      </c>
      <c r="B297" s="59" t="s">
        <v>985</v>
      </c>
      <c r="C297" s="59" t="s">
        <v>146</v>
      </c>
      <c r="D297" s="269"/>
      <c r="E297" s="88" t="s">
        <v>985</v>
      </c>
      <c r="F297" s="259"/>
      <c r="G297" s="89" t="s">
        <v>1594</v>
      </c>
      <c r="H297" s="90"/>
      <c r="I297" s="91"/>
      <c r="J297" s="136"/>
    </row>
    <row r="298" spans="1:10">
      <c r="A298" s="70">
        <v>550</v>
      </c>
      <c r="B298" s="59" t="s">
        <v>986</v>
      </c>
      <c r="C298" s="59" t="s">
        <v>146</v>
      </c>
      <c r="D298" s="269"/>
      <c r="E298" s="88" t="s">
        <v>986</v>
      </c>
      <c r="F298" s="259"/>
      <c r="G298" s="89" t="s">
        <v>2450</v>
      </c>
      <c r="H298" s="101" t="s">
        <v>2453</v>
      </c>
      <c r="I298" s="91"/>
      <c r="J298" s="136"/>
    </row>
    <row r="299" spans="1:10">
      <c r="A299" s="70">
        <v>89</v>
      </c>
      <c r="B299" s="59" t="s">
        <v>987</v>
      </c>
      <c r="C299" s="59" t="s">
        <v>146</v>
      </c>
      <c r="D299" s="269"/>
      <c r="E299" s="88" t="s">
        <v>987</v>
      </c>
      <c r="F299" s="259"/>
      <c r="G299" s="89" t="s">
        <v>2451</v>
      </c>
      <c r="H299" s="101" t="s">
        <v>2454</v>
      </c>
      <c r="I299" s="91"/>
      <c r="J299" s="136"/>
    </row>
    <row r="300" spans="1:10">
      <c r="A300" s="70">
        <v>1092</v>
      </c>
      <c r="B300" s="59" t="s">
        <v>988</v>
      </c>
      <c r="C300" s="59" t="s">
        <v>146</v>
      </c>
      <c r="D300" s="269"/>
      <c r="E300" s="92" t="s">
        <v>2455</v>
      </c>
      <c r="F300" s="259"/>
      <c r="G300" s="89" t="s">
        <v>1594</v>
      </c>
      <c r="H300" s="90"/>
      <c r="I300" s="91"/>
      <c r="J300" s="136"/>
    </row>
    <row r="301" spans="1:10">
      <c r="A301" s="70">
        <v>808</v>
      </c>
      <c r="B301" s="59" t="s">
        <v>989</v>
      </c>
      <c r="C301" s="59" t="s">
        <v>146</v>
      </c>
      <c r="D301" s="269"/>
      <c r="E301" s="88" t="s">
        <v>989</v>
      </c>
      <c r="F301" s="259"/>
      <c r="G301" s="89" t="s">
        <v>1594</v>
      </c>
      <c r="H301" s="90"/>
      <c r="I301" s="91"/>
      <c r="J301" s="136"/>
    </row>
    <row r="302" spans="1:10">
      <c r="A302" s="70">
        <v>547</v>
      </c>
      <c r="B302" s="59" t="s">
        <v>990</v>
      </c>
      <c r="C302" s="59" t="s">
        <v>146</v>
      </c>
      <c r="D302" s="269"/>
      <c r="E302" s="88" t="s">
        <v>990</v>
      </c>
      <c r="F302" s="259"/>
      <c r="G302" s="89" t="s">
        <v>2452</v>
      </c>
      <c r="H302" s="101" t="s">
        <v>2456</v>
      </c>
      <c r="I302" s="91"/>
      <c r="J302" s="136"/>
    </row>
    <row r="303" spans="1:10" ht="17" thickBot="1">
      <c r="A303" s="70">
        <v>1093</v>
      </c>
      <c r="B303" s="59" t="s">
        <v>991</v>
      </c>
      <c r="C303" s="59" t="s">
        <v>146</v>
      </c>
      <c r="D303" s="270"/>
      <c r="E303" s="84" t="s">
        <v>991</v>
      </c>
      <c r="F303" s="260"/>
      <c r="G303" s="85" t="s">
        <v>1594</v>
      </c>
      <c r="H303" s="86"/>
      <c r="I303" s="87"/>
      <c r="J303" s="139"/>
    </row>
    <row r="304" spans="1:10" ht="17" thickBot="1">
      <c r="A304" s="70">
        <v>90</v>
      </c>
      <c r="B304" s="59" t="s">
        <v>149</v>
      </c>
      <c r="C304" s="59" t="s">
        <v>149</v>
      </c>
      <c r="D304" s="67" t="s">
        <v>149</v>
      </c>
      <c r="E304" s="69" t="s">
        <v>149</v>
      </c>
      <c r="F304" s="66" t="s">
        <v>1691</v>
      </c>
      <c r="G304" s="71"/>
      <c r="H304" s="72"/>
      <c r="I304" s="93"/>
      <c r="J304" s="140"/>
    </row>
    <row r="305" spans="1:10" ht="17" thickBot="1">
      <c r="A305" s="70">
        <v>670</v>
      </c>
      <c r="B305" s="59" t="s">
        <v>150</v>
      </c>
      <c r="C305" s="59" t="s">
        <v>150</v>
      </c>
      <c r="D305" s="67" t="s">
        <v>150</v>
      </c>
      <c r="E305" s="69" t="s">
        <v>150</v>
      </c>
      <c r="F305" s="66" t="s">
        <v>1692</v>
      </c>
      <c r="G305" s="71"/>
      <c r="H305" s="72"/>
      <c r="I305" s="93"/>
      <c r="J305" s="140"/>
    </row>
    <row r="306" spans="1:10" ht="17" thickBot="1">
      <c r="A306" s="70">
        <v>91</v>
      </c>
      <c r="B306" s="59" t="s">
        <v>153</v>
      </c>
      <c r="C306" s="59" t="s">
        <v>153</v>
      </c>
      <c r="D306" s="67" t="s">
        <v>153</v>
      </c>
      <c r="E306" s="69" t="s">
        <v>153</v>
      </c>
      <c r="F306" s="66" t="s">
        <v>1693</v>
      </c>
      <c r="G306" s="71"/>
      <c r="H306" s="72"/>
      <c r="I306" s="93"/>
      <c r="J306" s="140"/>
    </row>
    <row r="307" spans="1:10" ht="17" thickBot="1">
      <c r="A307" s="70">
        <v>502</v>
      </c>
      <c r="B307" s="59" t="s">
        <v>154</v>
      </c>
      <c r="C307" s="59" t="s">
        <v>154</v>
      </c>
      <c r="D307" s="67" t="s">
        <v>154</v>
      </c>
      <c r="E307" s="69" t="s">
        <v>154</v>
      </c>
      <c r="F307" s="66" t="s">
        <v>1694</v>
      </c>
      <c r="G307" s="71"/>
      <c r="H307" s="72"/>
      <c r="I307" s="93"/>
      <c r="J307" s="140"/>
    </row>
    <row r="308" spans="1:10" ht="17" thickBot="1">
      <c r="A308" s="70">
        <v>92</v>
      </c>
      <c r="B308" s="59" t="s">
        <v>157</v>
      </c>
      <c r="C308" s="59" t="s">
        <v>157</v>
      </c>
      <c r="D308" s="67" t="s">
        <v>157</v>
      </c>
      <c r="E308" s="69" t="s">
        <v>157</v>
      </c>
      <c r="F308" s="66" t="s">
        <v>1695</v>
      </c>
      <c r="G308" s="71"/>
      <c r="H308" s="72"/>
      <c r="I308" s="93"/>
      <c r="J308" s="140"/>
    </row>
    <row r="309" spans="1:10" ht="17" thickBot="1">
      <c r="A309" s="70">
        <v>452</v>
      </c>
      <c r="B309" s="59" t="s">
        <v>158</v>
      </c>
      <c r="C309" s="59" t="s">
        <v>158</v>
      </c>
      <c r="D309" s="61" t="s">
        <v>158</v>
      </c>
      <c r="E309" s="69" t="s">
        <v>158</v>
      </c>
      <c r="F309" s="64" t="s">
        <v>1696</v>
      </c>
      <c r="G309" s="71"/>
      <c r="H309" s="72" t="s">
        <v>1697</v>
      </c>
      <c r="I309" s="93"/>
      <c r="J309" s="140"/>
    </row>
    <row r="310" spans="1:10">
      <c r="A310" s="70">
        <v>93</v>
      </c>
      <c r="B310" s="59" t="s">
        <v>163</v>
      </c>
      <c r="C310" s="59" t="s">
        <v>163</v>
      </c>
      <c r="D310" s="268" t="s">
        <v>163</v>
      </c>
      <c r="E310" s="80" t="s">
        <v>163</v>
      </c>
      <c r="F310" s="258" t="s">
        <v>1699</v>
      </c>
      <c r="G310" s="81"/>
      <c r="H310" s="82" t="s">
        <v>1698</v>
      </c>
      <c r="I310" s="83"/>
      <c r="J310" s="138"/>
    </row>
    <row r="311" spans="1:10">
      <c r="A311" s="70">
        <v>1055</v>
      </c>
      <c r="B311" s="59" t="s">
        <v>992</v>
      </c>
      <c r="C311" s="59" t="s">
        <v>163</v>
      </c>
      <c r="D311" s="269"/>
      <c r="E311" s="88" t="s">
        <v>992</v>
      </c>
      <c r="F311" s="259"/>
      <c r="G311" s="89" t="s">
        <v>1594</v>
      </c>
      <c r="H311" s="90"/>
      <c r="I311" s="91"/>
      <c r="J311" s="136"/>
    </row>
    <row r="312" spans="1:10">
      <c r="A312" s="70">
        <v>786</v>
      </c>
      <c r="B312" s="59" t="s">
        <v>993</v>
      </c>
      <c r="C312" s="59" t="s">
        <v>163</v>
      </c>
      <c r="D312" s="269"/>
      <c r="E312" s="88" t="s">
        <v>993</v>
      </c>
      <c r="F312" s="259"/>
      <c r="G312" s="89" t="s">
        <v>1594</v>
      </c>
      <c r="H312" s="90"/>
      <c r="I312" s="91"/>
      <c r="J312" s="136"/>
    </row>
    <row r="313" spans="1:10">
      <c r="A313" s="70">
        <v>819</v>
      </c>
      <c r="B313" s="59" t="s">
        <v>994</v>
      </c>
      <c r="C313" s="59" t="s">
        <v>163</v>
      </c>
      <c r="D313" s="269"/>
      <c r="E313" s="99" t="s">
        <v>994</v>
      </c>
      <c r="F313" s="259"/>
      <c r="G313" s="100" t="s">
        <v>2440</v>
      </c>
      <c r="H313" s="90"/>
      <c r="I313" s="91"/>
      <c r="J313" s="136"/>
    </row>
    <row r="314" spans="1:10">
      <c r="A314" s="70">
        <v>94</v>
      </c>
      <c r="B314" s="59" t="s">
        <v>995</v>
      </c>
      <c r="C314" s="59" t="s">
        <v>163</v>
      </c>
      <c r="D314" s="269"/>
      <c r="E314" s="88" t="s">
        <v>995</v>
      </c>
      <c r="F314" s="259"/>
      <c r="G314" s="89" t="s">
        <v>2441</v>
      </c>
      <c r="H314" s="90"/>
      <c r="I314" s="91"/>
      <c r="J314" s="136"/>
    </row>
    <row r="315" spans="1:10">
      <c r="A315" s="70">
        <v>1110</v>
      </c>
      <c r="B315" s="59" t="s">
        <v>996</v>
      </c>
      <c r="C315" s="59" t="s">
        <v>163</v>
      </c>
      <c r="D315" s="269"/>
      <c r="E315" s="99" t="s">
        <v>996</v>
      </c>
      <c r="F315" s="259"/>
      <c r="G315" s="100" t="s">
        <v>2442</v>
      </c>
      <c r="H315" s="90"/>
      <c r="I315" s="91"/>
      <c r="J315" s="136"/>
    </row>
    <row r="316" spans="1:10">
      <c r="A316" s="70">
        <v>839</v>
      </c>
      <c r="B316" s="59" t="s">
        <v>997</v>
      </c>
      <c r="C316" s="59" t="s">
        <v>163</v>
      </c>
      <c r="D316" s="269"/>
      <c r="E316" s="88" t="s">
        <v>997</v>
      </c>
      <c r="F316" s="259"/>
      <c r="G316" s="89" t="s">
        <v>2443</v>
      </c>
      <c r="H316" s="90"/>
      <c r="I316" s="91"/>
      <c r="J316" s="136"/>
    </row>
    <row r="317" spans="1:10">
      <c r="A317" s="70">
        <v>910</v>
      </c>
      <c r="B317" s="59" t="s">
        <v>998</v>
      </c>
      <c r="C317" s="59" t="s">
        <v>163</v>
      </c>
      <c r="D317" s="269"/>
      <c r="E317" s="88" t="s">
        <v>998</v>
      </c>
      <c r="F317" s="259"/>
      <c r="G317" s="89" t="s">
        <v>1594</v>
      </c>
      <c r="H317" s="90"/>
      <c r="I317" s="91"/>
      <c r="J317" s="136"/>
    </row>
    <row r="318" spans="1:10">
      <c r="A318" s="70">
        <v>610</v>
      </c>
      <c r="B318" s="59" t="s">
        <v>999</v>
      </c>
      <c r="C318" s="59" t="s">
        <v>163</v>
      </c>
      <c r="D318" s="269"/>
      <c r="E318" s="88" t="s">
        <v>999</v>
      </c>
      <c r="F318" s="259"/>
      <c r="G318" s="89" t="s">
        <v>2445</v>
      </c>
      <c r="H318" s="90"/>
      <c r="I318" s="91"/>
      <c r="J318" s="136"/>
    </row>
    <row r="319" spans="1:10">
      <c r="A319" s="70">
        <v>840</v>
      </c>
      <c r="B319" s="59" t="s">
        <v>1000</v>
      </c>
      <c r="C319" s="59" t="s">
        <v>163</v>
      </c>
      <c r="D319" s="269"/>
      <c r="E319" s="88" t="s">
        <v>1000</v>
      </c>
      <c r="F319" s="259"/>
      <c r="G319" s="89" t="s">
        <v>2444</v>
      </c>
      <c r="H319" s="90"/>
      <c r="I319" s="91"/>
      <c r="J319" s="136"/>
    </row>
    <row r="320" spans="1:10">
      <c r="A320" s="70">
        <v>95</v>
      </c>
      <c r="B320" s="59" t="s">
        <v>1001</v>
      </c>
      <c r="C320" s="59" t="s">
        <v>163</v>
      </c>
      <c r="D320" s="269"/>
      <c r="E320" s="88" t="s">
        <v>1001</v>
      </c>
      <c r="F320" s="259"/>
      <c r="G320" s="89" t="s">
        <v>1594</v>
      </c>
      <c r="H320" s="90"/>
      <c r="I320" s="91"/>
      <c r="J320" s="136"/>
    </row>
    <row r="321" spans="1:10">
      <c r="A321" s="70">
        <v>983</v>
      </c>
      <c r="B321" s="59" t="s">
        <v>1002</v>
      </c>
      <c r="C321" s="59" t="s">
        <v>163</v>
      </c>
      <c r="D321" s="269"/>
      <c r="E321" s="88" t="s">
        <v>1002</v>
      </c>
      <c r="F321" s="259"/>
      <c r="G321" s="89" t="s">
        <v>1594</v>
      </c>
      <c r="H321" s="90"/>
      <c r="I321" s="91"/>
      <c r="J321" s="136"/>
    </row>
    <row r="322" spans="1:10">
      <c r="A322" s="70">
        <v>926</v>
      </c>
      <c r="B322" s="59" t="s">
        <v>1003</v>
      </c>
      <c r="C322" s="59" t="s">
        <v>163</v>
      </c>
      <c r="D322" s="269"/>
      <c r="E322" s="88" t="s">
        <v>1003</v>
      </c>
      <c r="F322" s="259"/>
      <c r="G322" s="89" t="s">
        <v>1594</v>
      </c>
      <c r="H322" s="90"/>
      <c r="I322" s="91"/>
      <c r="J322" s="136"/>
    </row>
    <row r="323" spans="1:10">
      <c r="A323" s="70">
        <v>330</v>
      </c>
      <c r="B323" s="59" t="s">
        <v>1004</v>
      </c>
      <c r="C323" s="59" t="s">
        <v>163</v>
      </c>
      <c r="D323" s="269"/>
      <c r="E323" s="88" t="s">
        <v>1004</v>
      </c>
      <c r="F323" s="259"/>
      <c r="G323" s="89" t="s">
        <v>2446</v>
      </c>
      <c r="H323" s="90"/>
      <c r="I323" s="91"/>
      <c r="J323" s="136"/>
    </row>
    <row r="324" spans="1:10">
      <c r="A324" s="70">
        <v>96</v>
      </c>
      <c r="B324" s="59" t="s">
        <v>1005</v>
      </c>
      <c r="C324" s="59" t="s">
        <v>163</v>
      </c>
      <c r="D324" s="269"/>
      <c r="E324" s="88" t="s">
        <v>1005</v>
      </c>
      <c r="F324" s="259"/>
      <c r="G324" s="89" t="s">
        <v>2447</v>
      </c>
      <c r="H324" s="90" t="s">
        <v>2448</v>
      </c>
      <c r="I324" s="91"/>
      <c r="J324" s="136"/>
    </row>
    <row r="325" spans="1:10" ht="17" thickBot="1">
      <c r="A325" s="70">
        <v>1089</v>
      </c>
      <c r="B325" s="59" t="s">
        <v>1006</v>
      </c>
      <c r="C325" s="59" t="s">
        <v>163</v>
      </c>
      <c r="D325" s="270"/>
      <c r="E325" s="84" t="s">
        <v>1006</v>
      </c>
      <c r="F325" s="260"/>
      <c r="G325" s="85" t="s">
        <v>1594</v>
      </c>
      <c r="H325" s="86"/>
      <c r="I325" s="87"/>
      <c r="J325" s="139"/>
    </row>
    <row r="326" spans="1:10" ht="17" thickBot="1">
      <c r="A326" s="70">
        <v>733</v>
      </c>
      <c r="B326" s="59" t="s">
        <v>166</v>
      </c>
      <c r="C326" s="59" t="s">
        <v>166</v>
      </c>
      <c r="D326" s="61" t="s">
        <v>166</v>
      </c>
      <c r="E326" s="69" t="s">
        <v>166</v>
      </c>
      <c r="F326" s="64" t="s">
        <v>1700</v>
      </c>
      <c r="G326" s="71"/>
      <c r="H326" s="72"/>
      <c r="I326" s="93"/>
      <c r="J326" s="140"/>
    </row>
    <row r="327" spans="1:10" ht="17" thickBot="1">
      <c r="A327" s="70">
        <v>900</v>
      </c>
      <c r="B327" s="59" t="s">
        <v>169</v>
      </c>
      <c r="C327" s="59" t="s">
        <v>169</v>
      </c>
      <c r="D327" s="67" t="s">
        <v>169</v>
      </c>
      <c r="E327" s="69" t="s">
        <v>169</v>
      </c>
      <c r="F327" s="66" t="s">
        <v>1701</v>
      </c>
      <c r="G327" s="71"/>
      <c r="H327" s="72"/>
      <c r="I327" s="93"/>
      <c r="J327" s="140"/>
    </row>
    <row r="328" spans="1:10" ht="17" thickBot="1">
      <c r="A328" s="70">
        <v>438</v>
      </c>
      <c r="B328" s="59" t="s">
        <v>170</v>
      </c>
      <c r="C328" s="59" t="s">
        <v>170</v>
      </c>
      <c r="D328" s="61" t="s">
        <v>170</v>
      </c>
      <c r="E328" s="69" t="s">
        <v>170</v>
      </c>
      <c r="F328" s="64" t="s">
        <v>1702</v>
      </c>
      <c r="G328" s="71"/>
      <c r="H328" s="72"/>
      <c r="I328" s="93"/>
      <c r="J328" s="140"/>
    </row>
    <row r="329" spans="1:10" ht="17" thickBot="1">
      <c r="A329" s="70">
        <v>97</v>
      </c>
      <c r="B329" s="59" t="s">
        <v>173</v>
      </c>
      <c r="C329" s="59" t="s">
        <v>173</v>
      </c>
      <c r="D329" s="61" t="s">
        <v>173</v>
      </c>
      <c r="E329" s="69" t="s">
        <v>173</v>
      </c>
      <c r="F329" s="64" t="s">
        <v>1594</v>
      </c>
      <c r="G329" s="71"/>
      <c r="H329" s="72"/>
      <c r="I329" s="93"/>
      <c r="J329" s="140"/>
    </row>
    <row r="330" spans="1:10">
      <c r="A330" s="70">
        <v>98</v>
      </c>
      <c r="B330" s="59" t="s">
        <v>174</v>
      </c>
      <c r="C330" s="59" t="s">
        <v>174</v>
      </c>
      <c r="D330" s="268" t="s">
        <v>174</v>
      </c>
      <c r="E330" s="80" t="s">
        <v>174</v>
      </c>
      <c r="F330" s="258" t="s">
        <v>1703</v>
      </c>
      <c r="G330" s="81"/>
      <c r="H330" s="82" t="s">
        <v>1704</v>
      </c>
      <c r="I330" s="83" t="s">
        <v>1705</v>
      </c>
      <c r="J330" s="138"/>
    </row>
    <row r="331" spans="1:10" ht="17" thickBot="1">
      <c r="A331" s="70">
        <v>887</v>
      </c>
      <c r="B331" s="59" t="s">
        <v>1007</v>
      </c>
      <c r="C331" s="59" t="s">
        <v>174</v>
      </c>
      <c r="D331" s="270"/>
      <c r="E331" s="103" t="s">
        <v>1007</v>
      </c>
      <c r="F331" s="260"/>
      <c r="G331" s="111" t="s">
        <v>2439</v>
      </c>
      <c r="H331" s="86"/>
      <c r="I331" s="87" t="s">
        <v>2438</v>
      </c>
      <c r="J331" s="139"/>
    </row>
    <row r="332" spans="1:10">
      <c r="A332" s="70">
        <v>99</v>
      </c>
      <c r="B332" s="59" t="s">
        <v>179</v>
      </c>
      <c r="C332" s="59" t="s">
        <v>179</v>
      </c>
      <c r="D332" s="271" t="s">
        <v>179</v>
      </c>
      <c r="E332" s="80" t="s">
        <v>179</v>
      </c>
      <c r="F332" s="261" t="s">
        <v>2434</v>
      </c>
      <c r="G332" s="81"/>
      <c r="H332" s="82"/>
      <c r="I332" s="83" t="s">
        <v>2437</v>
      </c>
      <c r="J332" s="138"/>
    </row>
    <row r="333" spans="1:10">
      <c r="A333" s="70">
        <v>912</v>
      </c>
      <c r="B333" s="59" t="s">
        <v>1008</v>
      </c>
      <c r="C333" s="59" t="s">
        <v>179</v>
      </c>
      <c r="D333" s="272"/>
      <c r="E333" s="88" t="s">
        <v>1008</v>
      </c>
      <c r="F333" s="262"/>
      <c r="G333" s="89" t="s">
        <v>1594</v>
      </c>
      <c r="H333" s="90"/>
      <c r="I333" s="91" t="s">
        <v>1640</v>
      </c>
      <c r="J333" s="136"/>
    </row>
    <row r="334" spans="1:10">
      <c r="A334" s="70">
        <v>764</v>
      </c>
      <c r="B334" s="59" t="s">
        <v>1009</v>
      </c>
      <c r="C334" s="59" t="s">
        <v>179</v>
      </c>
      <c r="D334" s="272"/>
      <c r="E334" s="88" t="s">
        <v>1009</v>
      </c>
      <c r="F334" s="262"/>
      <c r="G334" s="89" t="s">
        <v>1594</v>
      </c>
      <c r="H334" s="90"/>
      <c r="I334" s="91"/>
      <c r="J334" s="136"/>
    </row>
    <row r="335" spans="1:10">
      <c r="A335" s="70">
        <v>100</v>
      </c>
      <c r="B335" s="59" t="s">
        <v>1010</v>
      </c>
      <c r="C335" s="59" t="s">
        <v>179</v>
      </c>
      <c r="D335" s="272"/>
      <c r="E335" s="99" t="s">
        <v>1010</v>
      </c>
      <c r="F335" s="262"/>
      <c r="G335" s="100" t="s">
        <v>2435</v>
      </c>
      <c r="H335" s="90"/>
      <c r="I335" s="91"/>
      <c r="J335" s="136"/>
    </row>
    <row r="336" spans="1:10" ht="17" thickBot="1">
      <c r="A336" s="70">
        <v>706</v>
      </c>
      <c r="B336" s="59" t="s">
        <v>1011</v>
      </c>
      <c r="C336" s="59" t="s">
        <v>179</v>
      </c>
      <c r="D336" s="273"/>
      <c r="E336" s="103" t="s">
        <v>1011</v>
      </c>
      <c r="F336" s="263"/>
      <c r="G336" s="111" t="s">
        <v>2436</v>
      </c>
      <c r="H336" s="86"/>
      <c r="I336" s="87"/>
      <c r="J336" s="139"/>
    </row>
    <row r="337" spans="1:10" ht="17" thickBot="1">
      <c r="A337" s="70">
        <v>691</v>
      </c>
      <c r="B337" s="59" t="s">
        <v>182</v>
      </c>
      <c r="C337" s="59" t="s">
        <v>182</v>
      </c>
      <c r="D337" s="61" t="s">
        <v>182</v>
      </c>
      <c r="E337" s="69" t="s">
        <v>182</v>
      </c>
      <c r="F337" s="64" t="s">
        <v>1594</v>
      </c>
      <c r="G337" s="71"/>
      <c r="H337" s="72"/>
      <c r="I337" s="93"/>
      <c r="J337" s="140"/>
    </row>
    <row r="338" spans="1:10" ht="17" thickBot="1">
      <c r="A338" s="70">
        <v>494</v>
      </c>
      <c r="B338" s="59" t="s">
        <v>183</v>
      </c>
      <c r="C338" s="59" t="s">
        <v>183</v>
      </c>
      <c r="D338" s="67" t="s">
        <v>183</v>
      </c>
      <c r="E338" s="69" t="s">
        <v>183</v>
      </c>
      <c r="F338" s="66" t="s">
        <v>1706</v>
      </c>
      <c r="G338" s="71"/>
      <c r="H338" s="72"/>
      <c r="I338" s="93"/>
      <c r="J338" s="140"/>
    </row>
    <row r="339" spans="1:10" ht="17" thickBot="1">
      <c r="A339" s="70">
        <v>694</v>
      </c>
      <c r="B339" s="59" t="s">
        <v>184</v>
      </c>
      <c r="C339" s="59" t="s">
        <v>184</v>
      </c>
      <c r="D339" s="67" t="s">
        <v>184</v>
      </c>
      <c r="E339" s="69" t="s">
        <v>184</v>
      </c>
      <c r="F339" s="66" t="s">
        <v>1706</v>
      </c>
      <c r="G339" s="71"/>
      <c r="H339" s="72"/>
      <c r="I339" s="93"/>
      <c r="J339" s="140"/>
    </row>
    <row r="340" spans="1:10" ht="17" thickBot="1">
      <c r="A340" s="70">
        <v>692</v>
      </c>
      <c r="B340" s="59" t="s">
        <v>185</v>
      </c>
      <c r="C340" s="59" t="s">
        <v>185</v>
      </c>
      <c r="D340" s="67" t="s">
        <v>185</v>
      </c>
      <c r="E340" s="69" t="s">
        <v>185</v>
      </c>
      <c r="F340" s="66" t="s">
        <v>1707</v>
      </c>
      <c r="G340" s="71"/>
      <c r="H340" s="72"/>
      <c r="I340" s="93"/>
      <c r="J340" s="140"/>
    </row>
    <row r="341" spans="1:10" ht="18" thickBot="1">
      <c r="A341" s="70">
        <v>101</v>
      </c>
      <c r="B341" s="59" t="s">
        <v>186</v>
      </c>
      <c r="C341" s="59" t="s">
        <v>186</v>
      </c>
      <c r="D341" s="67" t="s">
        <v>186</v>
      </c>
      <c r="E341" s="69" t="s">
        <v>186</v>
      </c>
      <c r="F341" s="66" t="s">
        <v>1709</v>
      </c>
      <c r="G341" s="71"/>
      <c r="H341" s="72" t="s">
        <v>1710</v>
      </c>
      <c r="I341" s="73" t="s">
        <v>1708</v>
      </c>
      <c r="J341" s="140"/>
    </row>
    <row r="342" spans="1:10" ht="17" thickBot="1">
      <c r="A342" s="70">
        <v>102</v>
      </c>
      <c r="B342" s="59" t="s">
        <v>189</v>
      </c>
      <c r="C342" s="59" t="s">
        <v>189</v>
      </c>
      <c r="D342" s="61" t="s">
        <v>189</v>
      </c>
      <c r="E342" s="69" t="s">
        <v>189</v>
      </c>
      <c r="F342" s="64" t="s">
        <v>1711</v>
      </c>
      <c r="G342" s="71"/>
      <c r="H342" s="72"/>
      <c r="I342" s="93"/>
      <c r="J342" s="140"/>
    </row>
    <row r="343" spans="1:10">
      <c r="A343" s="70">
        <v>103</v>
      </c>
      <c r="B343" s="59" t="s">
        <v>192</v>
      </c>
      <c r="C343" s="59" t="s">
        <v>192</v>
      </c>
      <c r="D343" s="268" t="s">
        <v>192</v>
      </c>
      <c r="E343" s="80" t="s">
        <v>192</v>
      </c>
      <c r="F343" s="258" t="s">
        <v>1712</v>
      </c>
      <c r="G343" s="81"/>
      <c r="H343" s="82" t="s">
        <v>1713</v>
      </c>
      <c r="I343" s="83" t="s">
        <v>1714</v>
      </c>
      <c r="J343" s="138"/>
    </row>
    <row r="344" spans="1:10">
      <c r="A344" s="70">
        <v>473</v>
      </c>
      <c r="B344" s="59" t="s">
        <v>1012</v>
      </c>
      <c r="C344" s="59" t="s">
        <v>192</v>
      </c>
      <c r="D344" s="269"/>
      <c r="E344" s="88" t="s">
        <v>1012</v>
      </c>
      <c r="F344" s="259"/>
      <c r="G344" s="89" t="s">
        <v>1594</v>
      </c>
      <c r="H344" s="90"/>
      <c r="I344" s="91"/>
      <c r="J344" s="136"/>
    </row>
    <row r="345" spans="1:10">
      <c r="A345" s="70">
        <v>104</v>
      </c>
      <c r="B345" s="59" t="s">
        <v>1013</v>
      </c>
      <c r="C345" s="59" t="s">
        <v>192</v>
      </c>
      <c r="D345" s="269"/>
      <c r="E345" s="88" t="s">
        <v>1013</v>
      </c>
      <c r="F345" s="259"/>
      <c r="G345" s="89" t="s">
        <v>1715</v>
      </c>
      <c r="H345" s="90" t="s">
        <v>1716</v>
      </c>
      <c r="I345" s="91"/>
      <c r="J345" s="136"/>
    </row>
    <row r="346" spans="1:10" ht="17" thickBot="1">
      <c r="A346" s="70">
        <v>105</v>
      </c>
      <c r="B346" s="59" t="s">
        <v>1014</v>
      </c>
      <c r="C346" s="59" t="s">
        <v>192</v>
      </c>
      <c r="D346" s="270"/>
      <c r="E346" s="84" t="s">
        <v>1014</v>
      </c>
      <c r="F346" s="260"/>
      <c r="G346" s="85" t="s">
        <v>1717</v>
      </c>
      <c r="H346" s="86"/>
      <c r="I346" s="87"/>
      <c r="J346" s="139"/>
    </row>
    <row r="347" spans="1:10" ht="17" thickBot="1">
      <c r="A347" s="70">
        <v>470</v>
      </c>
      <c r="B347" s="59" t="s">
        <v>197</v>
      </c>
      <c r="C347" s="59" t="s">
        <v>197</v>
      </c>
      <c r="D347" s="61" t="s">
        <v>197</v>
      </c>
      <c r="E347" s="69" t="s">
        <v>197</v>
      </c>
      <c r="F347" s="64" t="s">
        <v>1718</v>
      </c>
      <c r="G347" s="71"/>
      <c r="H347" s="72"/>
      <c r="I347" s="93"/>
      <c r="J347" s="140"/>
    </row>
    <row r="348" spans="1:10" ht="17" thickBot="1">
      <c r="A348" s="70">
        <v>106</v>
      </c>
      <c r="B348" s="59" t="s">
        <v>200</v>
      </c>
      <c r="C348" s="59" t="s">
        <v>200</v>
      </c>
      <c r="D348" s="67" t="s">
        <v>200</v>
      </c>
      <c r="E348" s="69" t="s">
        <v>200</v>
      </c>
      <c r="F348" s="66" t="s">
        <v>1719</v>
      </c>
      <c r="G348" s="71"/>
      <c r="H348" s="72"/>
      <c r="I348" s="93"/>
      <c r="J348" s="140"/>
    </row>
    <row r="349" spans="1:10">
      <c r="A349" s="70">
        <v>107</v>
      </c>
      <c r="B349" s="59" t="s">
        <v>201</v>
      </c>
      <c r="C349" s="59" t="s">
        <v>201</v>
      </c>
      <c r="D349" s="268" t="s">
        <v>201</v>
      </c>
      <c r="E349" s="80" t="s">
        <v>201</v>
      </c>
      <c r="F349" s="258" t="s">
        <v>1720</v>
      </c>
      <c r="G349" s="81"/>
      <c r="H349" s="82" t="s">
        <v>1721</v>
      </c>
      <c r="I349" s="83" t="s">
        <v>1722</v>
      </c>
      <c r="J349" s="138"/>
    </row>
    <row r="350" spans="1:10">
      <c r="A350" s="70">
        <v>108</v>
      </c>
      <c r="B350" s="59" t="s">
        <v>1015</v>
      </c>
      <c r="C350" s="59" t="s">
        <v>201</v>
      </c>
      <c r="D350" s="269"/>
      <c r="E350" s="88" t="s">
        <v>1015</v>
      </c>
      <c r="F350" s="259"/>
      <c r="G350" s="89" t="s">
        <v>1723</v>
      </c>
      <c r="H350" s="90"/>
      <c r="I350" s="91"/>
      <c r="J350" s="136"/>
    </row>
    <row r="351" spans="1:10">
      <c r="A351" s="70">
        <v>503</v>
      </c>
      <c r="B351" s="59" t="s">
        <v>1016</v>
      </c>
      <c r="C351" s="59" t="s">
        <v>201</v>
      </c>
      <c r="D351" s="269"/>
      <c r="E351" s="88" t="s">
        <v>1016</v>
      </c>
      <c r="F351" s="259"/>
      <c r="G351" s="89" t="s">
        <v>1594</v>
      </c>
      <c r="H351" s="90"/>
      <c r="I351" s="91"/>
      <c r="J351" s="136"/>
    </row>
    <row r="352" spans="1:10" ht="17" thickBot="1">
      <c r="A352" s="70">
        <v>992</v>
      </c>
      <c r="B352" s="59" t="s">
        <v>1017</v>
      </c>
      <c r="C352" s="59" t="s">
        <v>201</v>
      </c>
      <c r="D352" s="270"/>
      <c r="E352" s="84" t="s">
        <v>1017</v>
      </c>
      <c r="F352" s="260"/>
      <c r="G352" s="85" t="s">
        <v>1594</v>
      </c>
      <c r="H352" s="86"/>
      <c r="I352" s="87"/>
      <c r="J352" s="139"/>
    </row>
    <row r="353" spans="1:10">
      <c r="A353" s="70">
        <v>109</v>
      </c>
      <c r="B353" s="59" t="s">
        <v>206</v>
      </c>
      <c r="C353" s="59" t="s">
        <v>206</v>
      </c>
      <c r="D353" s="268" t="s">
        <v>206</v>
      </c>
      <c r="E353" s="113" t="s">
        <v>206</v>
      </c>
      <c r="F353" s="261" t="s">
        <v>2430</v>
      </c>
      <c r="G353" s="81"/>
      <c r="H353" s="82"/>
      <c r="I353" s="83"/>
      <c r="J353" s="138"/>
    </row>
    <row r="354" spans="1:10">
      <c r="A354" s="70">
        <v>110</v>
      </c>
      <c r="B354" s="59" t="s">
        <v>1018</v>
      </c>
      <c r="C354" s="59" t="s">
        <v>206</v>
      </c>
      <c r="D354" s="269"/>
      <c r="E354" s="99" t="s">
        <v>1018</v>
      </c>
      <c r="F354" s="262"/>
      <c r="G354" s="100" t="s">
        <v>2427</v>
      </c>
      <c r="H354" s="90" t="s">
        <v>2432</v>
      </c>
      <c r="I354" s="91"/>
      <c r="J354" s="136"/>
    </row>
    <row r="355" spans="1:10">
      <c r="A355" s="70">
        <v>111</v>
      </c>
      <c r="B355" s="59" t="s">
        <v>1019</v>
      </c>
      <c r="C355" s="59" t="s">
        <v>206</v>
      </c>
      <c r="D355" s="269"/>
      <c r="E355" s="88" t="s">
        <v>1019</v>
      </c>
      <c r="F355" s="262"/>
      <c r="G355" s="89" t="s">
        <v>1594</v>
      </c>
      <c r="H355" s="90"/>
      <c r="I355" s="91"/>
      <c r="J355" s="136"/>
    </row>
    <row r="356" spans="1:10">
      <c r="A356" s="70">
        <v>112</v>
      </c>
      <c r="B356" s="59" t="s">
        <v>1020</v>
      </c>
      <c r="C356" s="59" t="s">
        <v>206</v>
      </c>
      <c r="D356" s="269"/>
      <c r="E356" s="88" t="s">
        <v>1020</v>
      </c>
      <c r="F356" s="262"/>
      <c r="G356" s="89" t="s">
        <v>1594</v>
      </c>
      <c r="H356" s="90"/>
      <c r="I356" s="91"/>
      <c r="J356" s="136"/>
    </row>
    <row r="357" spans="1:10">
      <c r="A357" s="70">
        <v>1076</v>
      </c>
      <c r="B357" s="59" t="s">
        <v>1021</v>
      </c>
      <c r="C357" s="59" t="s">
        <v>206</v>
      </c>
      <c r="D357" s="269"/>
      <c r="E357" s="88" t="s">
        <v>1021</v>
      </c>
      <c r="F357" s="262"/>
      <c r="G357" s="89" t="s">
        <v>1594</v>
      </c>
      <c r="H357" s="90"/>
      <c r="I357" s="91"/>
      <c r="J357" s="136"/>
    </row>
    <row r="358" spans="1:10">
      <c r="A358" s="70">
        <v>1045</v>
      </c>
      <c r="B358" s="59" t="s">
        <v>1022</v>
      </c>
      <c r="C358" s="59" t="s">
        <v>206</v>
      </c>
      <c r="D358" s="269"/>
      <c r="E358" s="88" t="s">
        <v>1022</v>
      </c>
      <c r="F358" s="262"/>
      <c r="G358" s="89" t="s">
        <v>1594</v>
      </c>
      <c r="H358" s="90"/>
      <c r="I358" s="91"/>
      <c r="J358" s="136"/>
    </row>
    <row r="359" spans="1:10">
      <c r="A359" s="70">
        <v>113</v>
      </c>
      <c r="B359" s="59" t="s">
        <v>1023</v>
      </c>
      <c r="C359" s="59" t="s">
        <v>206</v>
      </c>
      <c r="D359" s="269"/>
      <c r="E359" s="99" t="s">
        <v>1023</v>
      </c>
      <c r="F359" s="262"/>
      <c r="G359" s="100" t="s">
        <v>2428</v>
      </c>
      <c r="H359" s="90"/>
      <c r="I359" s="91"/>
      <c r="J359" s="136"/>
    </row>
    <row r="360" spans="1:10">
      <c r="A360" s="70">
        <v>114</v>
      </c>
      <c r="B360" s="59" t="s">
        <v>1024</v>
      </c>
      <c r="C360" s="59" t="s">
        <v>206</v>
      </c>
      <c r="D360" s="269"/>
      <c r="E360" s="88" t="s">
        <v>1024</v>
      </c>
      <c r="F360" s="262"/>
      <c r="G360" s="89" t="s">
        <v>1594</v>
      </c>
      <c r="H360" s="90"/>
      <c r="I360" s="91" t="s">
        <v>2425</v>
      </c>
      <c r="J360" s="136"/>
    </row>
    <row r="361" spans="1:10">
      <c r="A361" s="70">
        <v>115</v>
      </c>
      <c r="B361" s="59" t="s">
        <v>1025</v>
      </c>
      <c r="C361" s="59" t="s">
        <v>206</v>
      </c>
      <c r="D361" s="269"/>
      <c r="E361" s="99" t="s">
        <v>1025</v>
      </c>
      <c r="F361" s="262"/>
      <c r="G361" s="100" t="s">
        <v>2426</v>
      </c>
      <c r="H361" s="90"/>
      <c r="I361" s="91"/>
      <c r="J361" s="136"/>
    </row>
    <row r="362" spans="1:10">
      <c r="A362" s="70">
        <v>116</v>
      </c>
      <c r="B362" s="59" t="s">
        <v>1026</v>
      </c>
      <c r="C362" s="59" t="s">
        <v>206</v>
      </c>
      <c r="D362" s="269"/>
      <c r="E362" s="88" t="s">
        <v>1026</v>
      </c>
      <c r="F362" s="262"/>
      <c r="G362" s="89" t="s">
        <v>1594</v>
      </c>
      <c r="H362" s="90"/>
      <c r="I362" s="91"/>
      <c r="J362" s="136"/>
    </row>
    <row r="363" spans="1:10">
      <c r="A363" s="70">
        <v>321</v>
      </c>
      <c r="B363" s="59" t="s">
        <v>1027</v>
      </c>
      <c r="C363" s="59" t="s">
        <v>206</v>
      </c>
      <c r="D363" s="269"/>
      <c r="E363" s="88" t="s">
        <v>1027</v>
      </c>
      <c r="F363" s="262"/>
      <c r="G363" s="89" t="s">
        <v>1594</v>
      </c>
      <c r="H363" s="90"/>
      <c r="I363" s="91"/>
      <c r="J363" s="136"/>
    </row>
    <row r="364" spans="1:10">
      <c r="A364" s="70">
        <v>714</v>
      </c>
      <c r="B364" s="59" t="s">
        <v>1028</v>
      </c>
      <c r="C364" s="59" t="s">
        <v>206</v>
      </c>
      <c r="D364" s="269"/>
      <c r="E364" s="88" t="s">
        <v>1028</v>
      </c>
      <c r="F364" s="262"/>
      <c r="G364" s="89" t="s">
        <v>1594</v>
      </c>
      <c r="H364" s="90"/>
      <c r="I364" s="91"/>
      <c r="J364" s="136"/>
    </row>
    <row r="365" spans="1:10">
      <c r="A365" s="70">
        <v>604</v>
      </c>
      <c r="B365" s="59" t="s">
        <v>1029</v>
      </c>
      <c r="C365" s="59" t="s">
        <v>206</v>
      </c>
      <c r="D365" s="269"/>
      <c r="E365" s="88" t="s">
        <v>1029</v>
      </c>
      <c r="F365" s="262"/>
      <c r="G365" s="89" t="s">
        <v>1594</v>
      </c>
      <c r="H365" s="90"/>
      <c r="I365" s="91"/>
      <c r="J365" s="136"/>
    </row>
    <row r="366" spans="1:10">
      <c r="A366" s="70">
        <v>117</v>
      </c>
      <c r="B366" s="59" t="s">
        <v>1030</v>
      </c>
      <c r="C366" s="59" t="s">
        <v>206</v>
      </c>
      <c r="D366" s="269"/>
      <c r="E366" s="133" t="s">
        <v>1030</v>
      </c>
      <c r="F366" s="262"/>
      <c r="G366" s="89" t="s">
        <v>1594</v>
      </c>
      <c r="H366" s="90"/>
      <c r="I366" s="91" t="s">
        <v>2429</v>
      </c>
      <c r="J366" s="136"/>
    </row>
    <row r="367" spans="1:10">
      <c r="A367" s="70">
        <v>832</v>
      </c>
      <c r="B367" s="59" t="s">
        <v>1031</v>
      </c>
      <c r="C367" s="59" t="s">
        <v>206</v>
      </c>
      <c r="D367" s="269"/>
      <c r="E367" s="88" t="s">
        <v>1031</v>
      </c>
      <c r="F367" s="262"/>
      <c r="G367" s="89" t="s">
        <v>1594</v>
      </c>
      <c r="H367" s="90" t="s">
        <v>2431</v>
      </c>
      <c r="I367" s="91"/>
      <c r="J367" s="136"/>
    </row>
    <row r="368" spans="1:10">
      <c r="A368" s="70">
        <v>1106</v>
      </c>
      <c r="B368" s="59" t="s">
        <v>1032</v>
      </c>
      <c r="C368" s="59" t="s">
        <v>206</v>
      </c>
      <c r="D368" s="269"/>
      <c r="E368" s="88" t="s">
        <v>1032</v>
      </c>
      <c r="F368" s="262"/>
      <c r="G368" s="89" t="s">
        <v>1594</v>
      </c>
      <c r="H368" s="90"/>
      <c r="I368" s="91"/>
      <c r="J368" s="136"/>
    </row>
    <row r="369" spans="1:10">
      <c r="A369" s="70">
        <v>558</v>
      </c>
      <c r="B369" s="59" t="s">
        <v>1033</v>
      </c>
      <c r="C369" s="59" t="s">
        <v>206</v>
      </c>
      <c r="D369" s="269"/>
      <c r="E369" s="88" t="s">
        <v>1033</v>
      </c>
      <c r="F369" s="262"/>
      <c r="G369" s="89" t="s">
        <v>1594</v>
      </c>
      <c r="H369" s="90" t="s">
        <v>2433</v>
      </c>
      <c r="I369" s="91"/>
      <c r="J369" s="136"/>
    </row>
    <row r="370" spans="1:10">
      <c r="A370" s="70">
        <v>825</v>
      </c>
      <c r="B370" s="59" t="s">
        <v>1034</v>
      </c>
      <c r="C370" s="59" t="s">
        <v>206</v>
      </c>
      <c r="D370" s="269"/>
      <c r="E370" s="88" t="s">
        <v>1034</v>
      </c>
      <c r="F370" s="262"/>
      <c r="G370" s="89" t="s">
        <v>1594</v>
      </c>
      <c r="H370" s="90"/>
      <c r="I370" s="91"/>
      <c r="J370" s="136"/>
    </row>
    <row r="371" spans="1:10">
      <c r="A371" s="70">
        <v>118</v>
      </c>
      <c r="B371" s="59" t="s">
        <v>1035</v>
      </c>
      <c r="C371" s="59" t="s">
        <v>206</v>
      </c>
      <c r="D371" s="269"/>
      <c r="E371" s="88" t="s">
        <v>1035</v>
      </c>
      <c r="F371" s="262"/>
      <c r="G371" s="89" t="s">
        <v>1594</v>
      </c>
      <c r="H371" s="90"/>
      <c r="I371" s="91"/>
      <c r="J371" s="136"/>
    </row>
    <row r="372" spans="1:10" ht="17" thickBot="1">
      <c r="A372" s="70">
        <v>119</v>
      </c>
      <c r="B372" s="59" t="s">
        <v>1036</v>
      </c>
      <c r="C372" s="59" t="s">
        <v>206</v>
      </c>
      <c r="D372" s="270"/>
      <c r="E372" s="84" t="s">
        <v>1036</v>
      </c>
      <c r="F372" s="263"/>
      <c r="G372" s="89" t="s">
        <v>1594</v>
      </c>
      <c r="H372" s="86"/>
      <c r="I372" s="87"/>
      <c r="J372" s="139"/>
    </row>
    <row r="373" spans="1:10" ht="17" thickBot="1">
      <c r="A373" s="70">
        <v>761</v>
      </c>
      <c r="B373" s="59" t="s">
        <v>209</v>
      </c>
      <c r="C373" s="59" t="s">
        <v>209</v>
      </c>
      <c r="D373" s="61" t="s">
        <v>209</v>
      </c>
      <c r="E373" s="69" t="s">
        <v>209</v>
      </c>
      <c r="F373" s="64" t="s">
        <v>1724</v>
      </c>
      <c r="G373" s="71"/>
      <c r="H373" s="72" t="s">
        <v>1725</v>
      </c>
      <c r="I373" s="93" t="s">
        <v>1726</v>
      </c>
      <c r="J373" s="140"/>
    </row>
    <row r="374" spans="1:10" ht="17" thickBot="1">
      <c r="A374" s="70">
        <v>757</v>
      </c>
      <c r="B374" s="59" t="s">
        <v>214</v>
      </c>
      <c r="C374" s="59" t="s">
        <v>214</v>
      </c>
      <c r="D374" s="61" t="s">
        <v>214</v>
      </c>
      <c r="E374" s="69" t="s">
        <v>214</v>
      </c>
      <c r="F374" s="64" t="s">
        <v>1727</v>
      </c>
      <c r="G374" s="71"/>
      <c r="H374" s="72" t="s">
        <v>1728</v>
      </c>
      <c r="I374" s="93"/>
      <c r="J374" s="140"/>
    </row>
    <row r="375" spans="1:10" ht="17" thickBot="1">
      <c r="A375" s="70">
        <v>590</v>
      </c>
      <c r="B375" s="59" t="s">
        <v>219</v>
      </c>
      <c r="C375" s="59" t="s">
        <v>219</v>
      </c>
      <c r="D375" s="61" t="s">
        <v>219</v>
      </c>
      <c r="E375" s="69" t="s">
        <v>219</v>
      </c>
      <c r="F375" s="64" t="s">
        <v>1729</v>
      </c>
      <c r="G375" s="71"/>
      <c r="H375" s="72"/>
      <c r="I375" s="93" t="s">
        <v>1730</v>
      </c>
      <c r="J375" s="140"/>
    </row>
    <row r="376" spans="1:10" ht="17" thickBot="1">
      <c r="A376" s="70">
        <v>121</v>
      </c>
      <c r="B376" s="59" t="s">
        <v>222</v>
      </c>
      <c r="C376" s="59" t="s">
        <v>222</v>
      </c>
      <c r="D376" s="67" t="s">
        <v>222</v>
      </c>
      <c r="E376" s="69" t="s">
        <v>222</v>
      </c>
      <c r="F376" s="66" t="s">
        <v>1731</v>
      </c>
      <c r="G376" s="71"/>
      <c r="H376" s="72"/>
      <c r="I376" s="93"/>
      <c r="J376" s="140"/>
    </row>
    <row r="377" spans="1:10" ht="17" thickBot="1">
      <c r="A377" s="70">
        <v>122</v>
      </c>
      <c r="B377" s="59" t="s">
        <v>225</v>
      </c>
      <c r="C377" s="59" t="s">
        <v>225</v>
      </c>
      <c r="D377" s="67" t="s">
        <v>225</v>
      </c>
      <c r="E377" s="69" t="s">
        <v>225</v>
      </c>
      <c r="F377" s="66" t="s">
        <v>1733</v>
      </c>
      <c r="G377" s="71"/>
      <c r="H377" s="72" t="s">
        <v>1732</v>
      </c>
      <c r="I377" s="93"/>
      <c r="J377" s="140"/>
    </row>
    <row r="378" spans="1:10" ht="17" thickBot="1">
      <c r="A378" s="70">
        <v>347</v>
      </c>
      <c r="B378" s="59" t="s">
        <v>230</v>
      </c>
      <c r="C378" s="59" t="s">
        <v>230</v>
      </c>
      <c r="D378" s="61" t="s">
        <v>230</v>
      </c>
      <c r="E378" s="69" t="s">
        <v>230</v>
      </c>
      <c r="F378" s="64" t="s">
        <v>1734</v>
      </c>
      <c r="G378" s="71"/>
      <c r="H378" s="72" t="s">
        <v>1736</v>
      </c>
      <c r="I378" s="93" t="s">
        <v>1735</v>
      </c>
      <c r="J378" s="140"/>
    </row>
    <row r="379" spans="1:10">
      <c r="A379" s="70">
        <v>123</v>
      </c>
      <c r="B379" s="59" t="s">
        <v>235</v>
      </c>
      <c r="C379" s="59" t="s">
        <v>235</v>
      </c>
      <c r="D379" s="268" t="s">
        <v>235</v>
      </c>
      <c r="E379" s="80" t="s">
        <v>235</v>
      </c>
      <c r="F379" s="258" t="s">
        <v>1737</v>
      </c>
      <c r="G379" s="81"/>
      <c r="H379" s="82" t="s">
        <v>1738</v>
      </c>
      <c r="I379" s="83"/>
      <c r="J379" s="138"/>
    </row>
    <row r="380" spans="1:10">
      <c r="A380" s="70">
        <v>716</v>
      </c>
      <c r="B380" s="59" t="s">
        <v>1037</v>
      </c>
      <c r="C380" s="59" t="s">
        <v>235</v>
      </c>
      <c r="D380" s="269"/>
      <c r="E380" s="88" t="s">
        <v>1037</v>
      </c>
      <c r="F380" s="259"/>
      <c r="G380" s="89" t="s">
        <v>1740</v>
      </c>
      <c r="H380" s="90" t="s">
        <v>1741</v>
      </c>
      <c r="I380" s="91"/>
      <c r="J380" s="136"/>
    </row>
    <row r="381" spans="1:10" ht="17" thickBot="1">
      <c r="A381" s="70">
        <v>642</v>
      </c>
      <c r="B381" s="59" t="s">
        <v>1038</v>
      </c>
      <c r="C381" s="59" t="s">
        <v>235</v>
      </c>
      <c r="D381" s="270"/>
      <c r="E381" s="84" t="s">
        <v>1038</v>
      </c>
      <c r="F381" s="260"/>
      <c r="G381" s="85" t="s">
        <v>1594</v>
      </c>
      <c r="H381" s="86"/>
      <c r="I381" s="87"/>
      <c r="J381" s="139"/>
    </row>
    <row r="382" spans="1:10">
      <c r="A382" s="70">
        <v>125</v>
      </c>
      <c r="B382" s="59" t="s">
        <v>240</v>
      </c>
      <c r="C382" s="59" t="s">
        <v>240</v>
      </c>
      <c r="D382" s="268" t="s">
        <v>240</v>
      </c>
      <c r="E382" s="80" t="s">
        <v>240</v>
      </c>
      <c r="F382" s="258" t="s">
        <v>1743</v>
      </c>
      <c r="G382" s="81"/>
      <c r="H382" s="82"/>
      <c r="I382" s="83" t="s">
        <v>1745</v>
      </c>
      <c r="J382" s="138"/>
    </row>
    <row r="383" spans="1:10">
      <c r="A383" s="70">
        <v>1087</v>
      </c>
      <c r="B383" s="59" t="s">
        <v>1039</v>
      </c>
      <c r="C383" s="59" t="s">
        <v>240</v>
      </c>
      <c r="D383" s="269"/>
      <c r="E383" s="88" t="s">
        <v>1039</v>
      </c>
      <c r="F383" s="259"/>
      <c r="G383" s="89" t="s">
        <v>1747</v>
      </c>
      <c r="H383" s="90"/>
      <c r="I383" s="91"/>
      <c r="J383" s="136"/>
    </row>
    <row r="384" spans="1:10">
      <c r="A384" s="70">
        <v>1104</v>
      </c>
      <c r="B384" s="59" t="s">
        <v>1040</v>
      </c>
      <c r="C384" s="59" t="s">
        <v>240</v>
      </c>
      <c r="D384" s="269"/>
      <c r="E384" s="88" t="s">
        <v>1040</v>
      </c>
      <c r="F384" s="259"/>
      <c r="G384" s="89" t="s">
        <v>1748</v>
      </c>
      <c r="H384" s="90"/>
      <c r="I384" s="91"/>
      <c r="J384" s="136"/>
    </row>
    <row r="385" spans="1:10" ht="18" thickBot="1">
      <c r="A385" s="70">
        <v>415</v>
      </c>
      <c r="B385" s="59" t="s">
        <v>1041</v>
      </c>
      <c r="C385" s="59" t="s">
        <v>240</v>
      </c>
      <c r="D385" s="270"/>
      <c r="E385" s="84" t="s">
        <v>1041</v>
      </c>
      <c r="F385" s="260"/>
      <c r="G385" s="85" t="s">
        <v>1749</v>
      </c>
      <c r="H385" s="86"/>
      <c r="I385" s="109" t="s">
        <v>1744</v>
      </c>
      <c r="J385" s="139"/>
    </row>
    <row r="386" spans="1:10" ht="17" thickBot="1">
      <c r="A386" s="70">
        <v>430</v>
      </c>
      <c r="B386" s="59" t="s">
        <v>243</v>
      </c>
      <c r="C386" s="59" t="s">
        <v>243</v>
      </c>
      <c r="D386" s="61" t="s">
        <v>243</v>
      </c>
      <c r="E386" s="69" t="s">
        <v>243</v>
      </c>
      <c r="F386" s="64" t="s">
        <v>1750</v>
      </c>
      <c r="G386" s="71"/>
      <c r="H386" s="72" t="s">
        <v>1746</v>
      </c>
      <c r="I386" s="93"/>
      <c r="J386" s="140"/>
    </row>
    <row r="387" spans="1:10" ht="17" thickBot="1">
      <c r="A387" s="70">
        <v>640</v>
      </c>
      <c r="B387" s="59" t="s">
        <v>248</v>
      </c>
      <c r="C387" s="59" t="s">
        <v>248</v>
      </c>
      <c r="D387" s="61" t="s">
        <v>248</v>
      </c>
      <c r="E387" s="69" t="s">
        <v>248</v>
      </c>
      <c r="F387" s="64" t="s">
        <v>1739</v>
      </c>
      <c r="G387" s="71"/>
      <c r="H387" s="72" t="s">
        <v>1742</v>
      </c>
      <c r="I387" s="93"/>
      <c r="J387" s="140"/>
    </row>
    <row r="388" spans="1:10" ht="17" thickBot="1">
      <c r="A388" s="70">
        <v>654</v>
      </c>
      <c r="B388" s="59" t="s">
        <v>253</v>
      </c>
      <c r="C388" s="59" t="s">
        <v>253</v>
      </c>
      <c r="D388" s="67" t="s">
        <v>253</v>
      </c>
      <c r="E388" s="69" t="s">
        <v>253</v>
      </c>
      <c r="F388" s="68" t="s">
        <v>1752</v>
      </c>
      <c r="G388" s="71"/>
      <c r="H388" s="72" t="s">
        <v>1751</v>
      </c>
      <c r="I388" s="93"/>
      <c r="J388" s="140"/>
    </row>
    <row r="389" spans="1:10" ht="17" thickBot="1">
      <c r="A389" s="70">
        <v>127</v>
      </c>
      <c r="B389" s="59" t="s">
        <v>258</v>
      </c>
      <c r="C389" s="59" t="s">
        <v>258</v>
      </c>
      <c r="D389" s="61" t="s">
        <v>258</v>
      </c>
      <c r="E389" s="69" t="s">
        <v>258</v>
      </c>
      <c r="F389" s="64" t="s">
        <v>1753</v>
      </c>
      <c r="G389" s="71"/>
      <c r="H389" s="72" t="s">
        <v>1754</v>
      </c>
      <c r="I389" s="93"/>
      <c r="J389" s="140"/>
    </row>
    <row r="390" spans="1:10" ht="17" thickBot="1">
      <c r="A390" s="70">
        <v>1001</v>
      </c>
      <c r="B390" s="59" t="s">
        <v>1042</v>
      </c>
      <c r="C390" s="59" t="s">
        <v>1042</v>
      </c>
      <c r="D390" s="61" t="s">
        <v>1042</v>
      </c>
      <c r="E390" s="69" t="s">
        <v>1042</v>
      </c>
      <c r="F390" s="64" t="s">
        <v>1594</v>
      </c>
      <c r="G390" s="71"/>
      <c r="H390" s="72"/>
      <c r="I390" s="93"/>
      <c r="J390" s="140"/>
    </row>
    <row r="391" spans="1:10" ht="17" thickBot="1">
      <c r="A391" s="70">
        <v>128</v>
      </c>
      <c r="B391" s="59" t="s">
        <v>261</v>
      </c>
      <c r="C391" s="59" t="s">
        <v>261</v>
      </c>
      <c r="D391" s="61" t="s">
        <v>261</v>
      </c>
      <c r="E391" s="69" t="s">
        <v>261</v>
      </c>
      <c r="F391" s="64" t="s">
        <v>1755</v>
      </c>
      <c r="G391" s="71"/>
      <c r="H391" s="72" t="s">
        <v>1756</v>
      </c>
      <c r="I391" s="93"/>
      <c r="J391" s="140"/>
    </row>
    <row r="392" spans="1:10">
      <c r="A392" s="70">
        <v>344</v>
      </c>
      <c r="B392" s="59" t="s">
        <v>264</v>
      </c>
      <c r="C392" s="59" t="s">
        <v>264</v>
      </c>
      <c r="D392" s="268" t="s">
        <v>264</v>
      </c>
      <c r="E392" s="80" t="s">
        <v>264</v>
      </c>
      <c r="F392" s="258" t="s">
        <v>1757</v>
      </c>
      <c r="G392" s="81"/>
      <c r="H392" s="82" t="s">
        <v>1758</v>
      </c>
      <c r="I392" s="83"/>
      <c r="J392" s="138"/>
    </row>
    <row r="393" spans="1:10" ht="17" thickBot="1">
      <c r="A393" s="70">
        <v>865</v>
      </c>
      <c r="B393" s="59" t="s">
        <v>1043</v>
      </c>
      <c r="C393" s="59" t="s">
        <v>264</v>
      </c>
      <c r="D393" s="270"/>
      <c r="E393" s="103" t="s">
        <v>1043</v>
      </c>
      <c r="F393" s="260"/>
      <c r="G393" s="104" t="s">
        <v>1757</v>
      </c>
      <c r="H393" s="86"/>
      <c r="I393" s="87"/>
      <c r="J393" s="139"/>
    </row>
    <row r="394" spans="1:10">
      <c r="A394" s="70">
        <v>129</v>
      </c>
      <c r="B394" s="59" t="s">
        <v>269</v>
      </c>
      <c r="C394" s="59" t="s">
        <v>269</v>
      </c>
      <c r="D394" s="268" t="s">
        <v>269</v>
      </c>
      <c r="E394" s="80" t="s">
        <v>269</v>
      </c>
      <c r="F394" s="258" t="s">
        <v>1612</v>
      </c>
      <c r="G394" s="81"/>
      <c r="H394" s="114" t="s">
        <v>1760</v>
      </c>
      <c r="I394" s="83"/>
      <c r="J394" s="138"/>
    </row>
    <row r="395" spans="1:10" ht="17" thickBot="1">
      <c r="A395" s="70">
        <v>603</v>
      </c>
      <c r="B395" s="59" t="s">
        <v>1044</v>
      </c>
      <c r="C395" s="59" t="s">
        <v>269</v>
      </c>
      <c r="D395" s="270"/>
      <c r="E395" s="84" t="s">
        <v>1044</v>
      </c>
      <c r="F395" s="260"/>
      <c r="G395" s="85" t="s">
        <v>1594</v>
      </c>
      <c r="H395" s="86" t="s">
        <v>1759</v>
      </c>
      <c r="I395" s="87"/>
      <c r="J395" s="139"/>
    </row>
    <row r="396" spans="1:10" ht="17" thickBot="1">
      <c r="A396" s="70">
        <v>678</v>
      </c>
      <c r="B396" s="59" t="s">
        <v>272</v>
      </c>
      <c r="C396" s="59" t="s">
        <v>272</v>
      </c>
      <c r="D396" s="61" t="s">
        <v>272</v>
      </c>
      <c r="E396" s="69" t="s">
        <v>272</v>
      </c>
      <c r="F396" s="64" t="s">
        <v>1594</v>
      </c>
      <c r="G396" s="71"/>
      <c r="H396" s="72"/>
      <c r="I396" s="93"/>
      <c r="J396" s="140"/>
    </row>
    <row r="397" spans="1:10">
      <c r="A397" s="70">
        <v>131</v>
      </c>
      <c r="B397" s="59" t="s">
        <v>273</v>
      </c>
      <c r="C397" s="59" t="s">
        <v>273</v>
      </c>
      <c r="D397" s="268" t="s">
        <v>273</v>
      </c>
      <c r="E397" s="80" t="s">
        <v>273</v>
      </c>
      <c r="F397" s="258" t="s">
        <v>1616</v>
      </c>
      <c r="G397" s="81"/>
      <c r="H397" s="82" t="s">
        <v>1761</v>
      </c>
      <c r="I397" s="83" t="s">
        <v>1762</v>
      </c>
      <c r="J397" s="138"/>
    </row>
    <row r="398" spans="1:10">
      <c r="A398" s="70">
        <v>132</v>
      </c>
      <c r="B398" s="59" t="s">
        <v>1045</v>
      </c>
      <c r="C398" s="59" t="s">
        <v>273</v>
      </c>
      <c r="D398" s="269"/>
      <c r="E398" s="88" t="s">
        <v>1045</v>
      </c>
      <c r="F398" s="259"/>
      <c r="G398" s="89" t="s">
        <v>1763</v>
      </c>
      <c r="H398" s="90" t="s">
        <v>1764</v>
      </c>
      <c r="I398" s="91"/>
      <c r="J398" s="136"/>
    </row>
    <row r="399" spans="1:10">
      <c r="A399" s="70">
        <v>133</v>
      </c>
      <c r="B399" s="59" t="s">
        <v>1046</v>
      </c>
      <c r="C399" s="59" t="s">
        <v>273</v>
      </c>
      <c r="D399" s="269"/>
      <c r="E399" s="88" t="s">
        <v>1046</v>
      </c>
      <c r="F399" s="259"/>
      <c r="G399" s="89" t="s">
        <v>1765</v>
      </c>
      <c r="H399" s="90"/>
      <c r="I399" s="91"/>
      <c r="J399" s="136"/>
    </row>
    <row r="400" spans="1:10" ht="17" thickBot="1">
      <c r="A400" s="70">
        <v>339</v>
      </c>
      <c r="B400" s="59" t="s">
        <v>1047</v>
      </c>
      <c r="C400" s="59" t="s">
        <v>273</v>
      </c>
      <c r="D400" s="270"/>
      <c r="E400" s="84" t="s">
        <v>1047</v>
      </c>
      <c r="F400" s="260"/>
      <c r="G400" s="85" t="s">
        <v>1766</v>
      </c>
      <c r="H400" s="86"/>
      <c r="I400" s="87"/>
      <c r="J400" s="139"/>
    </row>
    <row r="401" spans="1:10" ht="17" thickBot="1">
      <c r="A401" s="70">
        <v>134</v>
      </c>
      <c r="B401" s="59" t="s">
        <v>277</v>
      </c>
      <c r="C401" s="59" t="s">
        <v>277</v>
      </c>
      <c r="D401" s="61" t="s">
        <v>277</v>
      </c>
      <c r="E401" s="69" t="s">
        <v>277</v>
      </c>
      <c r="F401" s="64" t="s">
        <v>1767</v>
      </c>
      <c r="G401" s="71"/>
      <c r="H401" s="72" t="s">
        <v>1768</v>
      </c>
      <c r="I401" s="93" t="s">
        <v>1769</v>
      </c>
      <c r="J401" s="140"/>
    </row>
    <row r="402" spans="1:10" ht="17" thickBot="1">
      <c r="A402" s="70">
        <v>135</v>
      </c>
      <c r="B402" s="59" t="s">
        <v>282</v>
      </c>
      <c r="C402" s="59" t="s">
        <v>282</v>
      </c>
      <c r="D402" s="67" t="s">
        <v>282</v>
      </c>
      <c r="E402" s="69" t="s">
        <v>282</v>
      </c>
      <c r="F402" s="66" t="s">
        <v>1621</v>
      </c>
      <c r="G402" s="71"/>
      <c r="H402" s="72" t="s">
        <v>1771</v>
      </c>
      <c r="I402" s="93" t="s">
        <v>1770</v>
      </c>
      <c r="J402" s="140"/>
    </row>
    <row r="403" spans="1:10" ht="17" thickBot="1">
      <c r="A403" s="70">
        <v>136</v>
      </c>
      <c r="B403" s="59" t="s">
        <v>285</v>
      </c>
      <c r="C403" s="59" t="s">
        <v>285</v>
      </c>
      <c r="D403" s="61" t="s">
        <v>285</v>
      </c>
      <c r="E403" s="69" t="s">
        <v>285</v>
      </c>
      <c r="F403" s="64" t="s">
        <v>1772</v>
      </c>
      <c r="G403" s="71"/>
      <c r="H403" s="72"/>
      <c r="I403" s="93"/>
      <c r="J403" s="140"/>
    </row>
    <row r="404" spans="1:10" ht="17" thickBot="1">
      <c r="A404" s="70">
        <v>533</v>
      </c>
      <c r="B404" s="59" t="s">
        <v>288</v>
      </c>
      <c r="C404" s="59" t="s">
        <v>288</v>
      </c>
      <c r="D404" s="61" t="s">
        <v>288</v>
      </c>
      <c r="E404" s="69" t="s">
        <v>288</v>
      </c>
      <c r="F404" s="64" t="s">
        <v>1594</v>
      </c>
      <c r="G404" s="71"/>
      <c r="H404" s="72"/>
      <c r="I404" s="93"/>
      <c r="J404" s="140"/>
    </row>
    <row r="405" spans="1:10" ht="17" thickBot="1">
      <c r="A405" s="70">
        <v>532</v>
      </c>
      <c r="B405" s="59" t="s">
        <v>289</v>
      </c>
      <c r="C405" s="59" t="s">
        <v>289</v>
      </c>
      <c r="D405" s="61" t="s">
        <v>289</v>
      </c>
      <c r="E405" s="69" t="s">
        <v>289</v>
      </c>
      <c r="F405" s="64" t="s">
        <v>1773</v>
      </c>
      <c r="G405" s="71"/>
      <c r="H405" s="72" t="s">
        <v>1775</v>
      </c>
      <c r="I405" s="93" t="s">
        <v>1774</v>
      </c>
      <c r="J405" s="140"/>
    </row>
    <row r="406" spans="1:10">
      <c r="A406" s="70">
        <v>527</v>
      </c>
      <c r="B406" s="59" t="s">
        <v>294</v>
      </c>
      <c r="C406" s="59" t="s">
        <v>294</v>
      </c>
      <c r="D406" s="268" t="s">
        <v>294</v>
      </c>
      <c r="E406" s="80" t="s">
        <v>294</v>
      </c>
      <c r="F406" s="258" t="s">
        <v>1776</v>
      </c>
      <c r="G406" s="81"/>
      <c r="H406" s="82" t="s">
        <v>1777</v>
      </c>
      <c r="I406" s="83" t="s">
        <v>1778</v>
      </c>
      <c r="J406" s="138"/>
    </row>
    <row r="407" spans="1:10">
      <c r="A407" s="70">
        <v>920</v>
      </c>
      <c r="B407" s="59" t="s">
        <v>1048</v>
      </c>
      <c r="C407" s="59" t="s">
        <v>294</v>
      </c>
      <c r="D407" s="269"/>
      <c r="E407" s="88" t="s">
        <v>1048</v>
      </c>
      <c r="F407" s="259"/>
      <c r="G407" s="89" t="s">
        <v>1594</v>
      </c>
      <c r="H407" s="90"/>
      <c r="I407" s="91"/>
      <c r="J407" s="136"/>
    </row>
    <row r="408" spans="1:10">
      <c r="A408" s="70">
        <v>739</v>
      </c>
      <c r="B408" s="59" t="s">
        <v>1049</v>
      </c>
      <c r="C408" s="59" t="s">
        <v>294</v>
      </c>
      <c r="D408" s="269"/>
      <c r="E408" s="88" t="s">
        <v>1049</v>
      </c>
      <c r="F408" s="259"/>
      <c r="G408" s="89" t="s">
        <v>1779</v>
      </c>
      <c r="H408" s="90"/>
      <c r="I408" s="91"/>
      <c r="J408" s="136"/>
    </row>
    <row r="409" spans="1:10">
      <c r="A409" s="70">
        <v>921</v>
      </c>
      <c r="B409" s="59" t="s">
        <v>1050</v>
      </c>
      <c r="C409" s="59" t="s">
        <v>294</v>
      </c>
      <c r="D409" s="269"/>
      <c r="E409" s="88" t="s">
        <v>1050</v>
      </c>
      <c r="F409" s="259"/>
      <c r="G409" s="89" t="s">
        <v>1780</v>
      </c>
      <c r="H409" s="90"/>
      <c r="I409" s="91"/>
      <c r="J409" s="136"/>
    </row>
    <row r="410" spans="1:10">
      <c r="A410" s="70">
        <v>616</v>
      </c>
      <c r="B410" s="59" t="s">
        <v>1051</v>
      </c>
      <c r="C410" s="59" t="s">
        <v>294</v>
      </c>
      <c r="D410" s="269"/>
      <c r="E410" s="88" t="s">
        <v>1051</v>
      </c>
      <c r="F410" s="259"/>
      <c r="G410" s="89" t="s">
        <v>1781</v>
      </c>
      <c r="H410" s="90"/>
      <c r="I410" s="91"/>
      <c r="J410" s="136"/>
    </row>
    <row r="411" spans="1:10">
      <c r="A411" s="70">
        <v>534</v>
      </c>
      <c r="B411" s="59" t="s">
        <v>1052</v>
      </c>
      <c r="C411" s="59" t="s">
        <v>294</v>
      </c>
      <c r="D411" s="269"/>
      <c r="E411" s="88" t="s">
        <v>1052</v>
      </c>
      <c r="F411" s="259"/>
      <c r="G411" s="89" t="s">
        <v>1594</v>
      </c>
      <c r="H411" s="90"/>
      <c r="I411" s="91"/>
      <c r="J411" s="136"/>
    </row>
    <row r="412" spans="1:10">
      <c r="A412" s="70">
        <v>557</v>
      </c>
      <c r="B412" s="59" t="s">
        <v>1053</v>
      </c>
      <c r="C412" s="59" t="s">
        <v>294</v>
      </c>
      <c r="D412" s="269"/>
      <c r="E412" s="88" t="s">
        <v>1053</v>
      </c>
      <c r="F412" s="259"/>
      <c r="G412" s="89" t="s">
        <v>1594</v>
      </c>
      <c r="H412" s="90"/>
      <c r="I412" s="91"/>
      <c r="J412" s="136"/>
    </row>
    <row r="413" spans="1:10">
      <c r="A413" s="70">
        <v>528</v>
      </c>
      <c r="B413" s="59" t="s">
        <v>1054</v>
      </c>
      <c r="C413" s="59" t="s">
        <v>294</v>
      </c>
      <c r="D413" s="269"/>
      <c r="E413" s="88" t="s">
        <v>1054</v>
      </c>
      <c r="F413" s="259"/>
      <c r="G413" s="89" t="s">
        <v>1594</v>
      </c>
      <c r="H413" s="90"/>
      <c r="I413" s="91"/>
      <c r="J413" s="136"/>
    </row>
    <row r="414" spans="1:10">
      <c r="A414" s="70">
        <v>530</v>
      </c>
      <c r="B414" s="59" t="s">
        <v>1055</v>
      </c>
      <c r="C414" s="59" t="s">
        <v>294</v>
      </c>
      <c r="D414" s="269"/>
      <c r="E414" s="88" t="s">
        <v>1055</v>
      </c>
      <c r="F414" s="259"/>
      <c r="G414" s="89" t="s">
        <v>1594</v>
      </c>
      <c r="H414" s="90"/>
      <c r="I414" s="91"/>
      <c r="J414" s="136"/>
    </row>
    <row r="415" spans="1:10" ht="17" thickBot="1">
      <c r="A415" s="70">
        <v>529</v>
      </c>
      <c r="B415" s="59" t="s">
        <v>1056</v>
      </c>
      <c r="C415" s="59" t="s">
        <v>294</v>
      </c>
      <c r="D415" s="270"/>
      <c r="E415" s="84" t="s">
        <v>1056</v>
      </c>
      <c r="F415" s="260"/>
      <c r="G415" s="85" t="s">
        <v>1782</v>
      </c>
      <c r="H415" s="86"/>
      <c r="I415" s="87"/>
      <c r="J415" s="139"/>
    </row>
    <row r="416" spans="1:10" ht="17" thickBot="1">
      <c r="A416" s="70">
        <v>607</v>
      </c>
      <c r="B416" s="59" t="s">
        <v>299</v>
      </c>
      <c r="C416" s="59" t="s">
        <v>299</v>
      </c>
      <c r="D416" s="67" t="s">
        <v>299</v>
      </c>
      <c r="E416" s="69" t="s">
        <v>299</v>
      </c>
      <c r="F416" s="66" t="s">
        <v>1783</v>
      </c>
      <c r="G416" s="71"/>
      <c r="H416" s="72"/>
      <c r="I416" s="93"/>
      <c r="J416" s="140"/>
    </row>
    <row r="417" spans="1:10" ht="17" thickBot="1">
      <c r="A417" s="70">
        <v>531</v>
      </c>
      <c r="B417" s="59" t="s">
        <v>300</v>
      </c>
      <c r="C417" s="59" t="s">
        <v>300</v>
      </c>
      <c r="D417" s="61" t="s">
        <v>300</v>
      </c>
      <c r="E417" s="69" t="s">
        <v>300</v>
      </c>
      <c r="F417" s="64" t="s">
        <v>1594</v>
      </c>
      <c r="G417" s="71"/>
      <c r="H417" s="72"/>
      <c r="I417" s="93"/>
      <c r="J417" s="140"/>
    </row>
    <row r="418" spans="1:10" ht="17" thickBot="1">
      <c r="A418" s="70">
        <v>429</v>
      </c>
      <c r="B418" s="59" t="s">
        <v>301</v>
      </c>
      <c r="C418" s="59" t="s">
        <v>301</v>
      </c>
      <c r="D418" s="67" t="s">
        <v>301</v>
      </c>
      <c r="E418" s="69" t="s">
        <v>301</v>
      </c>
      <c r="F418" s="66" t="s">
        <v>1784</v>
      </c>
      <c r="G418" s="71"/>
      <c r="H418" s="72"/>
      <c r="I418" s="93"/>
      <c r="J418" s="140"/>
    </row>
    <row r="419" spans="1:10">
      <c r="A419" s="70">
        <v>137</v>
      </c>
      <c r="B419" s="59" t="s">
        <v>304</v>
      </c>
      <c r="C419" s="59" t="s">
        <v>304</v>
      </c>
      <c r="D419" s="271" t="s">
        <v>304</v>
      </c>
      <c r="E419" s="80" t="s">
        <v>304</v>
      </c>
      <c r="F419" s="261" t="s">
        <v>1776</v>
      </c>
      <c r="G419" s="81"/>
      <c r="H419" s="82"/>
      <c r="I419" s="150" t="s">
        <v>2719</v>
      </c>
      <c r="J419" s="138"/>
    </row>
    <row r="420" spans="1:10">
      <c r="A420" s="70">
        <v>138</v>
      </c>
      <c r="B420" s="59" t="s">
        <v>1057</v>
      </c>
      <c r="C420" s="59" t="s">
        <v>304</v>
      </c>
      <c r="D420" s="272"/>
      <c r="E420" s="88" t="s">
        <v>1057</v>
      </c>
      <c r="F420" s="262"/>
      <c r="G420" s="89" t="s">
        <v>1594</v>
      </c>
      <c r="H420" s="90"/>
      <c r="I420" s="91"/>
      <c r="J420" s="136"/>
    </row>
    <row r="421" spans="1:10" ht="17" thickBot="1">
      <c r="A421" s="70">
        <v>139</v>
      </c>
      <c r="B421" s="59" t="s">
        <v>1058</v>
      </c>
      <c r="C421" s="59" t="s">
        <v>304</v>
      </c>
      <c r="D421" s="273"/>
      <c r="E421" s="84" t="s">
        <v>1058</v>
      </c>
      <c r="F421" s="263"/>
      <c r="G421" s="85" t="s">
        <v>1594</v>
      </c>
      <c r="H421" s="86"/>
      <c r="I421" s="87"/>
      <c r="J421" s="139"/>
    </row>
    <row r="422" spans="1:10">
      <c r="A422" s="70">
        <v>140</v>
      </c>
      <c r="B422" s="59" t="s">
        <v>305</v>
      </c>
      <c r="C422" s="59" t="s">
        <v>305</v>
      </c>
      <c r="D422" s="268" t="s">
        <v>305</v>
      </c>
      <c r="E422" s="80" t="s">
        <v>305</v>
      </c>
      <c r="F422" s="258" t="s">
        <v>1785</v>
      </c>
      <c r="G422" s="81"/>
      <c r="H422" s="82" t="s">
        <v>1786</v>
      </c>
      <c r="I422" s="83" t="s">
        <v>1787</v>
      </c>
      <c r="J422" s="138"/>
    </row>
    <row r="423" spans="1:10" ht="17" thickBot="1">
      <c r="A423" s="70">
        <v>814</v>
      </c>
      <c r="B423" s="59" t="s">
        <v>1059</v>
      </c>
      <c r="C423" s="59" t="s">
        <v>305</v>
      </c>
      <c r="D423" s="270"/>
      <c r="E423" s="84" t="s">
        <v>1059</v>
      </c>
      <c r="F423" s="260"/>
      <c r="G423" s="85" t="s">
        <v>1594</v>
      </c>
      <c r="H423" s="86"/>
      <c r="I423" s="87" t="s">
        <v>1788</v>
      </c>
      <c r="J423" s="139"/>
    </row>
    <row r="424" spans="1:10" ht="17" thickBot="1">
      <c r="A424" s="70">
        <v>864</v>
      </c>
      <c r="B424" s="59" t="s">
        <v>310</v>
      </c>
      <c r="C424" s="59" t="s">
        <v>310</v>
      </c>
      <c r="D424" s="61" t="s">
        <v>310</v>
      </c>
      <c r="E424" s="69" t="s">
        <v>310</v>
      </c>
      <c r="F424" s="64" t="s">
        <v>1789</v>
      </c>
      <c r="G424" s="71"/>
      <c r="H424" s="72"/>
      <c r="I424" s="93"/>
      <c r="J424" s="140"/>
    </row>
    <row r="425" spans="1:10" ht="17" thickBot="1">
      <c r="A425" s="70">
        <v>141</v>
      </c>
      <c r="B425" s="59" t="s">
        <v>313</v>
      </c>
      <c r="C425" s="59" t="s">
        <v>313</v>
      </c>
      <c r="D425" s="61" t="s">
        <v>313</v>
      </c>
      <c r="E425" s="69" t="s">
        <v>313</v>
      </c>
      <c r="F425" s="64" t="s">
        <v>1790</v>
      </c>
      <c r="G425" s="71"/>
      <c r="H425" s="72" t="s">
        <v>1791</v>
      </c>
      <c r="I425" s="93" t="s">
        <v>1792</v>
      </c>
      <c r="J425" s="140"/>
    </row>
    <row r="426" spans="1:10">
      <c r="A426" s="70">
        <v>142</v>
      </c>
      <c r="B426" s="59" t="s">
        <v>318</v>
      </c>
      <c r="C426" s="59" t="s">
        <v>318</v>
      </c>
      <c r="D426" s="268" t="s">
        <v>318</v>
      </c>
      <c r="E426" s="80" t="s">
        <v>318</v>
      </c>
      <c r="F426" s="258" t="s">
        <v>1793</v>
      </c>
      <c r="G426" s="81"/>
      <c r="H426" s="82"/>
      <c r="I426" s="83"/>
      <c r="J426" s="138"/>
    </row>
    <row r="427" spans="1:10">
      <c r="A427" s="70">
        <v>462</v>
      </c>
      <c r="B427" s="59" t="s">
        <v>1060</v>
      </c>
      <c r="C427" s="59" t="s">
        <v>318</v>
      </c>
      <c r="D427" s="269"/>
      <c r="E427" s="88" t="s">
        <v>1060</v>
      </c>
      <c r="F427" s="259"/>
      <c r="G427" s="89" t="s">
        <v>1794</v>
      </c>
      <c r="H427" s="90"/>
      <c r="I427" s="91"/>
      <c r="J427" s="136"/>
    </row>
    <row r="428" spans="1:10">
      <c r="A428" s="70">
        <v>143</v>
      </c>
      <c r="B428" s="59" t="s">
        <v>1061</v>
      </c>
      <c r="C428" s="59" t="s">
        <v>318</v>
      </c>
      <c r="D428" s="269"/>
      <c r="E428" s="88" t="s">
        <v>1061</v>
      </c>
      <c r="F428" s="259"/>
      <c r="G428" s="89" t="s">
        <v>1594</v>
      </c>
      <c r="H428" s="90"/>
      <c r="I428" s="91"/>
      <c r="J428" s="136"/>
    </row>
    <row r="429" spans="1:10">
      <c r="A429" s="70">
        <v>809</v>
      </c>
      <c r="B429" s="59" t="s">
        <v>1062</v>
      </c>
      <c r="C429" s="59" t="s">
        <v>318</v>
      </c>
      <c r="D429" s="269"/>
      <c r="E429" s="88" t="s">
        <v>1062</v>
      </c>
      <c r="F429" s="259"/>
      <c r="G429" s="89" t="s">
        <v>1795</v>
      </c>
      <c r="H429" s="90"/>
      <c r="I429" s="91" t="s">
        <v>1796</v>
      </c>
      <c r="J429" s="136"/>
    </row>
    <row r="430" spans="1:10">
      <c r="A430" s="70">
        <v>144</v>
      </c>
      <c r="B430" s="59" t="s">
        <v>1063</v>
      </c>
      <c r="C430" s="59" t="s">
        <v>318</v>
      </c>
      <c r="D430" s="269"/>
      <c r="E430" s="99" t="s">
        <v>1063</v>
      </c>
      <c r="F430" s="259"/>
      <c r="G430" s="100" t="s">
        <v>1798</v>
      </c>
      <c r="H430" s="90" t="s">
        <v>1799</v>
      </c>
      <c r="I430" s="91" t="s">
        <v>1797</v>
      </c>
      <c r="J430" s="136"/>
    </row>
    <row r="431" spans="1:10" ht="17" thickBot="1">
      <c r="A431" s="70">
        <v>504</v>
      </c>
      <c r="B431" s="59" t="s">
        <v>1064</v>
      </c>
      <c r="C431" s="59" t="s">
        <v>318</v>
      </c>
      <c r="D431" s="270"/>
      <c r="E431" s="84" t="s">
        <v>1064</v>
      </c>
      <c r="F431" s="260"/>
      <c r="G431" s="85" t="s">
        <v>1594</v>
      </c>
      <c r="H431" s="86"/>
      <c r="I431" s="87"/>
      <c r="J431" s="139"/>
    </row>
    <row r="432" spans="1:10">
      <c r="A432" s="70">
        <v>146</v>
      </c>
      <c r="B432" s="59" t="s">
        <v>321</v>
      </c>
      <c r="C432" s="59" t="s">
        <v>321</v>
      </c>
      <c r="D432" s="268" t="s">
        <v>321</v>
      </c>
      <c r="E432" s="80" t="s">
        <v>321</v>
      </c>
      <c r="F432" s="258" t="s">
        <v>1800</v>
      </c>
      <c r="G432" s="81"/>
      <c r="H432" s="82"/>
      <c r="I432" s="83" t="s">
        <v>1801</v>
      </c>
      <c r="J432" s="138"/>
    </row>
    <row r="433" spans="1:10">
      <c r="A433" s="70">
        <v>392</v>
      </c>
      <c r="B433" s="59" t="s">
        <v>1065</v>
      </c>
      <c r="C433" s="59" t="s">
        <v>321</v>
      </c>
      <c r="D433" s="269"/>
      <c r="E433" s="88" t="s">
        <v>1065</v>
      </c>
      <c r="F433" s="259"/>
      <c r="G433" s="89" t="s">
        <v>1594</v>
      </c>
      <c r="H433" s="90"/>
      <c r="I433" s="91" t="s">
        <v>1802</v>
      </c>
      <c r="J433" s="136"/>
    </row>
    <row r="434" spans="1:10">
      <c r="A434" s="70">
        <v>147</v>
      </c>
      <c r="B434" s="59" t="s">
        <v>1066</v>
      </c>
      <c r="C434" s="59" t="s">
        <v>321</v>
      </c>
      <c r="D434" s="269"/>
      <c r="E434" s="88" t="s">
        <v>1066</v>
      </c>
      <c r="F434" s="259"/>
      <c r="G434" s="89" t="s">
        <v>1594</v>
      </c>
      <c r="H434" s="90"/>
      <c r="I434" s="91"/>
      <c r="J434" s="136"/>
    </row>
    <row r="435" spans="1:10">
      <c r="A435" s="70">
        <v>148</v>
      </c>
      <c r="B435" s="59" t="s">
        <v>1067</v>
      </c>
      <c r="C435" s="59" t="s">
        <v>321</v>
      </c>
      <c r="D435" s="269"/>
      <c r="E435" s="88" t="s">
        <v>1067</v>
      </c>
      <c r="F435" s="259"/>
      <c r="G435" s="89" t="s">
        <v>1594</v>
      </c>
      <c r="H435" s="90"/>
      <c r="I435" s="91"/>
      <c r="J435" s="136"/>
    </row>
    <row r="436" spans="1:10">
      <c r="A436" s="70">
        <v>149</v>
      </c>
      <c r="B436" s="59" t="s">
        <v>1068</v>
      </c>
      <c r="C436" s="59" t="s">
        <v>321</v>
      </c>
      <c r="D436" s="269"/>
      <c r="E436" s="88" t="s">
        <v>1068</v>
      </c>
      <c r="F436" s="259"/>
      <c r="G436" s="89" t="s">
        <v>1594</v>
      </c>
      <c r="H436" s="90"/>
      <c r="I436" s="91"/>
      <c r="J436" s="136"/>
    </row>
    <row r="437" spans="1:10">
      <c r="A437" s="70">
        <v>150</v>
      </c>
      <c r="B437" s="59" t="s">
        <v>1069</v>
      </c>
      <c r="C437" s="59" t="s">
        <v>321</v>
      </c>
      <c r="D437" s="269"/>
      <c r="E437" s="88" t="s">
        <v>1069</v>
      </c>
      <c r="F437" s="259"/>
      <c r="G437" s="89" t="s">
        <v>1594</v>
      </c>
      <c r="H437" s="90"/>
      <c r="I437" s="91"/>
      <c r="J437" s="136"/>
    </row>
    <row r="438" spans="1:10">
      <c r="A438" s="70">
        <v>731</v>
      </c>
      <c r="B438" s="59" t="s">
        <v>1070</v>
      </c>
      <c r="C438" s="59" t="s">
        <v>321</v>
      </c>
      <c r="D438" s="269"/>
      <c r="E438" s="88" t="s">
        <v>1070</v>
      </c>
      <c r="F438" s="259"/>
      <c r="G438" s="89" t="s">
        <v>1594</v>
      </c>
      <c r="H438" s="90"/>
      <c r="I438" s="91" t="s">
        <v>1808</v>
      </c>
      <c r="J438" s="136"/>
    </row>
    <row r="439" spans="1:10">
      <c r="A439" s="70">
        <v>151</v>
      </c>
      <c r="B439" s="59" t="s">
        <v>1071</v>
      </c>
      <c r="C439" s="59" t="s">
        <v>321</v>
      </c>
      <c r="D439" s="269"/>
      <c r="E439" s="88" t="s">
        <v>1071</v>
      </c>
      <c r="F439" s="259"/>
      <c r="G439" s="89" t="s">
        <v>1811</v>
      </c>
      <c r="H439" s="90" t="s">
        <v>1814</v>
      </c>
      <c r="I439" s="91"/>
      <c r="J439" s="136"/>
    </row>
    <row r="440" spans="1:10">
      <c r="A440" s="70">
        <v>412</v>
      </c>
      <c r="B440" s="59" t="s">
        <v>1072</v>
      </c>
      <c r="C440" s="59" t="s">
        <v>321</v>
      </c>
      <c r="D440" s="269"/>
      <c r="E440" s="88" t="s">
        <v>1072</v>
      </c>
      <c r="F440" s="259"/>
      <c r="G440" s="94" t="s">
        <v>1804</v>
      </c>
      <c r="H440" s="90" t="s">
        <v>1803</v>
      </c>
      <c r="I440" s="91"/>
      <c r="J440" s="136"/>
    </row>
    <row r="441" spans="1:10">
      <c r="A441" s="70">
        <v>1029</v>
      </c>
      <c r="B441" s="59" t="s">
        <v>1073</v>
      </c>
      <c r="C441" s="59" t="s">
        <v>321</v>
      </c>
      <c r="D441" s="269"/>
      <c r="E441" s="99" t="s">
        <v>1073</v>
      </c>
      <c r="F441" s="259"/>
      <c r="G441" s="100" t="s">
        <v>1815</v>
      </c>
      <c r="H441" s="90"/>
      <c r="I441" s="91"/>
      <c r="J441" s="136"/>
    </row>
    <row r="442" spans="1:10">
      <c r="A442" s="70">
        <v>475</v>
      </c>
      <c r="B442" s="59" t="s">
        <v>1074</v>
      </c>
      <c r="C442" s="59" t="s">
        <v>321</v>
      </c>
      <c r="D442" s="269"/>
      <c r="E442" s="88" t="s">
        <v>1074</v>
      </c>
      <c r="F442" s="259"/>
      <c r="G442" s="89" t="s">
        <v>1594</v>
      </c>
      <c r="H442" s="90"/>
      <c r="I442" s="91"/>
      <c r="J442" s="136"/>
    </row>
    <row r="443" spans="1:10">
      <c r="A443" s="70">
        <v>726</v>
      </c>
      <c r="B443" s="59" t="s">
        <v>1075</v>
      </c>
      <c r="C443" s="59" t="s">
        <v>321</v>
      </c>
      <c r="D443" s="269"/>
      <c r="E443" s="88" t="s">
        <v>1075</v>
      </c>
      <c r="F443" s="259"/>
      <c r="G443" s="89" t="s">
        <v>1594</v>
      </c>
      <c r="H443" s="90"/>
      <c r="I443" s="91"/>
      <c r="J443" s="136"/>
    </row>
    <row r="444" spans="1:10">
      <c r="A444" s="70">
        <v>368</v>
      </c>
      <c r="B444" s="59" t="s">
        <v>1076</v>
      </c>
      <c r="C444" s="59" t="s">
        <v>321</v>
      </c>
      <c r="D444" s="269"/>
      <c r="E444" s="88" t="s">
        <v>1076</v>
      </c>
      <c r="F444" s="259"/>
      <c r="G444" s="94" t="s">
        <v>1810</v>
      </c>
      <c r="H444" s="90"/>
      <c r="I444" s="91"/>
      <c r="J444" s="136"/>
    </row>
    <row r="445" spans="1:10">
      <c r="A445" s="70">
        <v>1059</v>
      </c>
      <c r="B445" s="59" t="s">
        <v>1077</v>
      </c>
      <c r="C445" s="59" t="s">
        <v>321</v>
      </c>
      <c r="D445" s="269"/>
      <c r="E445" s="88" t="s">
        <v>1077</v>
      </c>
      <c r="F445" s="259"/>
      <c r="G445" s="89" t="s">
        <v>1594</v>
      </c>
      <c r="H445" s="90" t="s">
        <v>1813</v>
      </c>
      <c r="I445" s="91"/>
      <c r="J445" s="136"/>
    </row>
    <row r="446" spans="1:10">
      <c r="A446" s="70">
        <v>152</v>
      </c>
      <c r="B446" s="59" t="s">
        <v>1078</v>
      </c>
      <c r="C446" s="59" t="s">
        <v>321</v>
      </c>
      <c r="D446" s="269"/>
      <c r="E446" s="88" t="s">
        <v>1078</v>
      </c>
      <c r="F446" s="259"/>
      <c r="G446" s="89" t="s">
        <v>1594</v>
      </c>
      <c r="H446" s="90"/>
      <c r="I446" s="91"/>
      <c r="J446" s="136"/>
    </row>
    <row r="447" spans="1:10">
      <c r="A447" s="70">
        <v>856</v>
      </c>
      <c r="B447" s="59" t="s">
        <v>1079</v>
      </c>
      <c r="C447" s="59" t="s">
        <v>321</v>
      </c>
      <c r="D447" s="269"/>
      <c r="E447" s="88" t="s">
        <v>1079</v>
      </c>
      <c r="F447" s="259"/>
      <c r="G447" s="89" t="s">
        <v>1805</v>
      </c>
      <c r="H447" s="90"/>
      <c r="I447" s="91"/>
      <c r="J447" s="136"/>
    </row>
    <row r="448" spans="1:10">
      <c r="A448" s="70">
        <v>362</v>
      </c>
      <c r="B448" s="59" t="s">
        <v>1080</v>
      </c>
      <c r="C448" s="59" t="s">
        <v>321</v>
      </c>
      <c r="D448" s="269"/>
      <c r="E448" s="88" t="s">
        <v>1080</v>
      </c>
      <c r="F448" s="259"/>
      <c r="G448" s="94" t="s">
        <v>1809</v>
      </c>
      <c r="H448" s="90"/>
      <c r="I448" s="91"/>
      <c r="J448" s="136"/>
    </row>
    <row r="449" spans="1:10">
      <c r="A449" s="70">
        <v>702</v>
      </c>
      <c r="B449" s="59" t="s">
        <v>1081</v>
      </c>
      <c r="C449" s="59" t="s">
        <v>321</v>
      </c>
      <c r="D449" s="269"/>
      <c r="E449" s="88" t="s">
        <v>1081</v>
      </c>
      <c r="F449" s="259"/>
      <c r="G449" s="89" t="s">
        <v>1594</v>
      </c>
      <c r="H449" s="90"/>
      <c r="I449" s="91"/>
      <c r="J449" s="136"/>
    </row>
    <row r="450" spans="1:10">
      <c r="A450" s="70">
        <v>703</v>
      </c>
      <c r="B450" s="59" t="s">
        <v>1082</v>
      </c>
      <c r="C450" s="59" t="s">
        <v>321</v>
      </c>
      <c r="D450" s="269"/>
      <c r="E450" s="88" t="s">
        <v>1082</v>
      </c>
      <c r="F450" s="259"/>
      <c r="G450" s="89" t="s">
        <v>1594</v>
      </c>
      <c r="H450" s="90"/>
      <c r="I450" s="91"/>
      <c r="J450" s="136"/>
    </row>
    <row r="451" spans="1:10">
      <c r="A451" s="70">
        <v>1100</v>
      </c>
      <c r="B451" s="59" t="s">
        <v>1083</v>
      </c>
      <c r="C451" s="59" t="s">
        <v>321</v>
      </c>
      <c r="D451" s="269"/>
      <c r="E451" s="88" t="s">
        <v>1083</v>
      </c>
      <c r="F451" s="259"/>
      <c r="G451" s="89" t="s">
        <v>1594</v>
      </c>
      <c r="H451" s="90"/>
      <c r="I451" s="91"/>
      <c r="J451" s="136"/>
    </row>
    <row r="452" spans="1:10">
      <c r="A452" s="70">
        <v>1099</v>
      </c>
      <c r="B452" s="59" t="s">
        <v>1084</v>
      </c>
      <c r="C452" s="59" t="s">
        <v>321</v>
      </c>
      <c r="D452" s="269"/>
      <c r="E452" s="88" t="s">
        <v>1084</v>
      </c>
      <c r="F452" s="259"/>
      <c r="G452" s="89" t="s">
        <v>1594</v>
      </c>
      <c r="H452" s="90"/>
      <c r="I452" s="91"/>
      <c r="J452" s="136"/>
    </row>
    <row r="453" spans="1:10">
      <c r="A453" s="70">
        <v>460</v>
      </c>
      <c r="B453" s="59" t="s">
        <v>1085</v>
      </c>
      <c r="C453" s="59" t="s">
        <v>321</v>
      </c>
      <c r="D453" s="269"/>
      <c r="E453" s="88" t="s">
        <v>1085</v>
      </c>
      <c r="F453" s="259"/>
      <c r="G453" s="89" t="s">
        <v>1594</v>
      </c>
      <c r="H453" s="90"/>
      <c r="I453" s="91"/>
      <c r="J453" s="136"/>
    </row>
    <row r="454" spans="1:10">
      <c r="A454" s="70">
        <v>818</v>
      </c>
      <c r="B454" s="59" t="s">
        <v>1086</v>
      </c>
      <c r="C454" s="59" t="s">
        <v>321</v>
      </c>
      <c r="D454" s="269"/>
      <c r="E454" s="88" t="s">
        <v>1086</v>
      </c>
      <c r="F454" s="259"/>
      <c r="G454" s="89" t="s">
        <v>1816</v>
      </c>
      <c r="H454" s="90"/>
      <c r="I454" s="91" t="s">
        <v>1817</v>
      </c>
      <c r="J454" s="136"/>
    </row>
    <row r="455" spans="1:10">
      <c r="A455" s="70">
        <v>875</v>
      </c>
      <c r="B455" s="59" t="s">
        <v>1087</v>
      </c>
      <c r="C455" s="59" t="s">
        <v>321</v>
      </c>
      <c r="D455" s="269"/>
      <c r="E455" s="88" t="s">
        <v>1087</v>
      </c>
      <c r="F455" s="259"/>
      <c r="G455" s="89" t="s">
        <v>1594</v>
      </c>
      <c r="H455" s="90"/>
      <c r="I455" s="91"/>
      <c r="J455" s="136"/>
    </row>
    <row r="456" spans="1:10">
      <c r="A456" s="70">
        <v>153</v>
      </c>
      <c r="B456" s="59" t="s">
        <v>1088</v>
      </c>
      <c r="C456" s="59" t="s">
        <v>321</v>
      </c>
      <c r="D456" s="269"/>
      <c r="E456" s="88" t="s">
        <v>1088</v>
      </c>
      <c r="F456" s="259"/>
      <c r="G456" s="89" t="s">
        <v>1594</v>
      </c>
      <c r="H456" s="90"/>
      <c r="I456" s="91"/>
      <c r="J456" s="136"/>
    </row>
    <row r="457" spans="1:10">
      <c r="A457" s="70">
        <v>1072</v>
      </c>
      <c r="B457" s="59" t="s">
        <v>1089</v>
      </c>
      <c r="C457" s="59" t="s">
        <v>321</v>
      </c>
      <c r="D457" s="269"/>
      <c r="E457" s="88" t="s">
        <v>1089</v>
      </c>
      <c r="F457" s="259"/>
      <c r="G457" s="89" t="s">
        <v>1594</v>
      </c>
      <c r="H457" s="90"/>
      <c r="I457" s="91"/>
      <c r="J457" s="136"/>
    </row>
    <row r="458" spans="1:10">
      <c r="A458" s="70">
        <v>802</v>
      </c>
      <c r="B458" s="59" t="s">
        <v>1090</v>
      </c>
      <c r="C458" s="59" t="s">
        <v>321</v>
      </c>
      <c r="D458" s="269"/>
      <c r="E458" s="88" t="s">
        <v>1090</v>
      </c>
      <c r="F458" s="259"/>
      <c r="G458" s="89" t="s">
        <v>1594</v>
      </c>
      <c r="H458" s="90"/>
      <c r="I458" s="91" t="s">
        <v>1807</v>
      </c>
      <c r="J458" s="136"/>
    </row>
    <row r="459" spans="1:10">
      <c r="A459" s="70">
        <v>801</v>
      </c>
      <c r="B459" s="59" t="s">
        <v>1091</v>
      </c>
      <c r="C459" s="59" t="s">
        <v>321</v>
      </c>
      <c r="D459" s="269"/>
      <c r="E459" s="88" t="s">
        <v>1091</v>
      </c>
      <c r="F459" s="259"/>
      <c r="G459" s="89" t="s">
        <v>1594</v>
      </c>
      <c r="H459" s="90"/>
      <c r="I459" s="91"/>
      <c r="J459" s="136"/>
    </row>
    <row r="460" spans="1:10">
      <c r="A460" s="70">
        <v>154</v>
      </c>
      <c r="B460" s="59" t="s">
        <v>1092</v>
      </c>
      <c r="C460" s="59" t="s">
        <v>321</v>
      </c>
      <c r="D460" s="269"/>
      <c r="E460" s="88" t="s">
        <v>1092</v>
      </c>
      <c r="F460" s="259"/>
      <c r="G460" s="94" t="s">
        <v>1818</v>
      </c>
      <c r="H460" s="90"/>
      <c r="I460" s="91"/>
      <c r="J460" s="136"/>
    </row>
    <row r="461" spans="1:10">
      <c r="A461" s="70">
        <v>823</v>
      </c>
      <c r="B461" s="59" t="s">
        <v>1093</v>
      </c>
      <c r="C461" s="59" t="s">
        <v>321</v>
      </c>
      <c r="D461" s="269"/>
      <c r="E461" s="88" t="s">
        <v>1093</v>
      </c>
      <c r="F461" s="259"/>
      <c r="G461" s="94" t="s">
        <v>1819</v>
      </c>
      <c r="H461" s="90"/>
      <c r="I461" s="91"/>
      <c r="J461" s="136"/>
    </row>
    <row r="462" spans="1:10">
      <c r="A462" s="70">
        <v>155</v>
      </c>
      <c r="B462" s="59" t="s">
        <v>1094</v>
      </c>
      <c r="C462" s="59" t="s">
        <v>321</v>
      </c>
      <c r="D462" s="269"/>
      <c r="E462" s="88" t="s">
        <v>1094</v>
      </c>
      <c r="F462" s="259"/>
      <c r="G462" s="94" t="s">
        <v>1820</v>
      </c>
      <c r="H462" s="90"/>
      <c r="I462" s="91" t="s">
        <v>1821</v>
      </c>
      <c r="J462" s="136"/>
    </row>
    <row r="463" spans="1:10">
      <c r="A463" s="70">
        <v>156</v>
      </c>
      <c r="B463" s="59" t="s">
        <v>1095</v>
      </c>
      <c r="C463" s="59" t="s">
        <v>321</v>
      </c>
      <c r="D463" s="269"/>
      <c r="E463" s="88" t="s">
        <v>1095</v>
      </c>
      <c r="F463" s="259"/>
      <c r="G463" s="89" t="s">
        <v>1822</v>
      </c>
      <c r="H463" s="90"/>
      <c r="I463" s="91"/>
      <c r="J463" s="136"/>
    </row>
    <row r="464" spans="1:10">
      <c r="A464" s="70">
        <v>450</v>
      </c>
      <c r="B464" s="59" t="s">
        <v>1096</v>
      </c>
      <c r="C464" s="59" t="s">
        <v>321</v>
      </c>
      <c r="D464" s="269"/>
      <c r="E464" s="88" t="s">
        <v>1096</v>
      </c>
      <c r="F464" s="259"/>
      <c r="G464" s="89" t="s">
        <v>1594</v>
      </c>
      <c r="H464" s="90"/>
      <c r="I464" s="91"/>
      <c r="J464" s="136"/>
    </row>
    <row r="465" spans="1:10">
      <c r="A465" s="70">
        <v>157</v>
      </c>
      <c r="B465" s="59" t="s">
        <v>1097</v>
      </c>
      <c r="C465" s="59" t="s">
        <v>321</v>
      </c>
      <c r="D465" s="269"/>
      <c r="E465" s="88" t="s">
        <v>1097</v>
      </c>
      <c r="F465" s="259"/>
      <c r="G465" s="94" t="s">
        <v>1823</v>
      </c>
      <c r="H465" s="90"/>
      <c r="I465" s="91" t="s">
        <v>1824</v>
      </c>
      <c r="J465" s="136"/>
    </row>
    <row r="466" spans="1:10">
      <c r="A466" s="70">
        <v>827</v>
      </c>
      <c r="B466" s="59" t="s">
        <v>1098</v>
      </c>
      <c r="C466" s="59" t="s">
        <v>321</v>
      </c>
      <c r="D466" s="269"/>
      <c r="E466" s="88" t="s">
        <v>1098</v>
      </c>
      <c r="F466" s="259"/>
      <c r="G466" s="89" t="s">
        <v>1594</v>
      </c>
      <c r="H466" s="90"/>
      <c r="I466" s="91"/>
      <c r="J466" s="136"/>
    </row>
    <row r="467" spans="1:10">
      <c r="A467" s="70">
        <v>158</v>
      </c>
      <c r="B467" s="59" t="s">
        <v>1099</v>
      </c>
      <c r="C467" s="59" t="s">
        <v>321</v>
      </c>
      <c r="D467" s="269"/>
      <c r="E467" s="88" t="s">
        <v>1099</v>
      </c>
      <c r="F467" s="259"/>
      <c r="G467" s="89" t="s">
        <v>1594</v>
      </c>
      <c r="H467" s="90"/>
      <c r="I467" s="91"/>
      <c r="J467" s="136"/>
    </row>
    <row r="468" spans="1:10">
      <c r="A468" s="70">
        <v>442</v>
      </c>
      <c r="B468" s="59" t="s">
        <v>1100</v>
      </c>
      <c r="C468" s="59" t="s">
        <v>321</v>
      </c>
      <c r="D468" s="269"/>
      <c r="E468" s="88" t="s">
        <v>1100</v>
      </c>
      <c r="F468" s="259"/>
      <c r="G468" s="89" t="s">
        <v>1825</v>
      </c>
      <c r="H468" s="90"/>
      <c r="I468" s="91"/>
      <c r="J468" s="136"/>
    </row>
    <row r="469" spans="1:10">
      <c r="A469" s="70">
        <v>705</v>
      </c>
      <c r="B469" s="59" t="s">
        <v>1101</v>
      </c>
      <c r="C469" s="59" t="s">
        <v>321</v>
      </c>
      <c r="D469" s="269"/>
      <c r="E469" s="88" t="s">
        <v>1101</v>
      </c>
      <c r="F469" s="259"/>
      <c r="G469" s="89" t="s">
        <v>1594</v>
      </c>
      <c r="H469" s="90" t="s">
        <v>1827</v>
      </c>
      <c r="I469" s="91" t="s">
        <v>1826</v>
      </c>
      <c r="J469" s="136"/>
    </row>
    <row r="470" spans="1:10">
      <c r="A470" s="70">
        <v>721</v>
      </c>
      <c r="B470" s="59" t="s">
        <v>1102</v>
      </c>
      <c r="C470" s="59" t="s">
        <v>321</v>
      </c>
      <c r="D470" s="269"/>
      <c r="E470" s="99" t="s">
        <v>1102</v>
      </c>
      <c r="F470" s="259"/>
      <c r="G470" s="89" t="s">
        <v>1594</v>
      </c>
      <c r="H470" s="125" t="s">
        <v>1830</v>
      </c>
      <c r="I470" s="91"/>
      <c r="J470" s="136"/>
    </row>
    <row r="471" spans="1:10">
      <c r="A471" s="70">
        <v>722</v>
      </c>
      <c r="B471" s="59" t="s">
        <v>1103</v>
      </c>
      <c r="C471" s="59" t="s">
        <v>321</v>
      </c>
      <c r="D471" s="269"/>
      <c r="E471" s="99" t="s">
        <v>1103</v>
      </c>
      <c r="F471" s="259"/>
      <c r="G471" s="100" t="s">
        <v>1828</v>
      </c>
      <c r="H471" s="90"/>
      <c r="I471" s="91"/>
      <c r="J471" s="136"/>
    </row>
    <row r="472" spans="1:10">
      <c r="A472" s="70">
        <v>1024</v>
      </c>
      <c r="B472" s="59" t="s">
        <v>1104</v>
      </c>
      <c r="C472" s="59" t="s">
        <v>321</v>
      </c>
      <c r="D472" s="269"/>
      <c r="E472" s="99" t="s">
        <v>1104</v>
      </c>
      <c r="F472" s="259"/>
      <c r="G472" s="100" t="s">
        <v>1823</v>
      </c>
      <c r="H472" s="90"/>
      <c r="I472" s="91"/>
      <c r="J472" s="136"/>
    </row>
    <row r="473" spans="1:10">
      <c r="A473" s="70">
        <v>789</v>
      </c>
      <c r="B473" s="59" t="s">
        <v>1105</v>
      </c>
      <c r="C473" s="59" t="s">
        <v>321</v>
      </c>
      <c r="D473" s="269"/>
      <c r="E473" s="88" t="s">
        <v>1105</v>
      </c>
      <c r="F473" s="259"/>
      <c r="G473" s="89" t="s">
        <v>1594</v>
      </c>
      <c r="H473" s="90"/>
      <c r="I473" s="91"/>
      <c r="J473" s="136"/>
    </row>
    <row r="474" spans="1:10">
      <c r="A474" s="70">
        <v>1044</v>
      </c>
      <c r="B474" s="59" t="s">
        <v>1106</v>
      </c>
      <c r="C474" s="59" t="s">
        <v>321</v>
      </c>
      <c r="D474" s="269"/>
      <c r="E474" s="99" t="s">
        <v>1106</v>
      </c>
      <c r="F474" s="259"/>
      <c r="G474" s="100" t="s">
        <v>1829</v>
      </c>
      <c r="H474" s="90"/>
      <c r="I474" s="91"/>
      <c r="J474" s="136"/>
    </row>
    <row r="475" spans="1:10">
      <c r="A475" s="70">
        <v>1041</v>
      </c>
      <c r="B475" s="59" t="s">
        <v>1107</v>
      </c>
      <c r="C475" s="59" t="s">
        <v>321</v>
      </c>
      <c r="D475" s="269"/>
      <c r="E475" s="99" t="s">
        <v>1107</v>
      </c>
      <c r="F475" s="259"/>
      <c r="G475" s="100" t="s">
        <v>1831</v>
      </c>
      <c r="H475" s="90"/>
      <c r="I475" s="91"/>
      <c r="J475" s="136"/>
    </row>
    <row r="476" spans="1:10">
      <c r="A476" s="70">
        <v>159</v>
      </c>
      <c r="B476" s="59" t="s">
        <v>1108</v>
      </c>
      <c r="C476" s="59" t="s">
        <v>321</v>
      </c>
      <c r="D476" s="269"/>
      <c r="E476" s="99" t="s">
        <v>1108</v>
      </c>
      <c r="F476" s="259"/>
      <c r="G476" s="100" t="s">
        <v>1832</v>
      </c>
      <c r="H476" s="90"/>
      <c r="I476" s="91"/>
      <c r="J476" s="136"/>
    </row>
    <row r="477" spans="1:10">
      <c r="A477" s="70">
        <v>581</v>
      </c>
      <c r="B477" s="59" t="s">
        <v>1109</v>
      </c>
      <c r="C477" s="59" t="s">
        <v>321</v>
      </c>
      <c r="D477" s="269"/>
      <c r="E477" s="99" t="s">
        <v>1109</v>
      </c>
      <c r="F477" s="259"/>
      <c r="G477" s="100" t="s">
        <v>1833</v>
      </c>
      <c r="H477" s="90"/>
      <c r="I477" s="91" t="s">
        <v>1836</v>
      </c>
      <c r="J477" s="136"/>
    </row>
    <row r="478" spans="1:10">
      <c r="A478" s="70">
        <v>160</v>
      </c>
      <c r="B478" s="59" t="s">
        <v>1110</v>
      </c>
      <c r="C478" s="59" t="s">
        <v>321</v>
      </c>
      <c r="D478" s="269"/>
      <c r="E478" s="88" t="s">
        <v>1110</v>
      </c>
      <c r="F478" s="259"/>
      <c r="G478" s="89" t="s">
        <v>1834</v>
      </c>
      <c r="H478" s="90"/>
      <c r="I478" s="91"/>
      <c r="J478" s="136"/>
    </row>
    <row r="479" spans="1:10">
      <c r="A479" s="70">
        <v>161</v>
      </c>
      <c r="B479" s="59" t="s">
        <v>1111</v>
      </c>
      <c r="C479" s="59" t="s">
        <v>321</v>
      </c>
      <c r="D479" s="269"/>
      <c r="E479" s="88" t="s">
        <v>1111</v>
      </c>
      <c r="F479" s="259"/>
      <c r="G479" s="89" t="s">
        <v>1806</v>
      </c>
      <c r="H479" s="90"/>
      <c r="I479" s="91"/>
      <c r="J479" s="136"/>
    </row>
    <row r="480" spans="1:10">
      <c r="A480" s="70">
        <v>998</v>
      </c>
      <c r="B480" s="59" t="s">
        <v>1112</v>
      </c>
      <c r="C480" s="59" t="s">
        <v>321</v>
      </c>
      <c r="D480" s="269"/>
      <c r="E480" s="88" t="s">
        <v>1112</v>
      </c>
      <c r="F480" s="259"/>
      <c r="G480" s="89" t="s">
        <v>1594</v>
      </c>
      <c r="H480" s="90"/>
      <c r="I480" s="91" t="s">
        <v>1835</v>
      </c>
      <c r="J480" s="136"/>
    </row>
    <row r="481" spans="1:10">
      <c r="A481" s="70">
        <v>619</v>
      </c>
      <c r="B481" s="59" t="s">
        <v>1113</v>
      </c>
      <c r="C481" s="59" t="s">
        <v>321</v>
      </c>
      <c r="D481" s="269"/>
      <c r="E481" s="88" t="s">
        <v>1113</v>
      </c>
      <c r="F481" s="259"/>
      <c r="G481" s="89" t="s">
        <v>1594</v>
      </c>
      <c r="H481" s="90"/>
      <c r="I481" s="91"/>
      <c r="J481" s="136"/>
    </row>
    <row r="482" spans="1:10">
      <c r="A482" s="70">
        <v>911</v>
      </c>
      <c r="B482" s="59" t="s">
        <v>1114</v>
      </c>
      <c r="C482" s="59" t="s">
        <v>321</v>
      </c>
      <c r="D482" s="269"/>
      <c r="E482" s="88" t="s">
        <v>1114</v>
      </c>
      <c r="F482" s="259"/>
      <c r="G482" s="89" t="s">
        <v>1594</v>
      </c>
      <c r="H482" s="90"/>
      <c r="I482" s="91"/>
      <c r="J482" s="136"/>
    </row>
    <row r="483" spans="1:10">
      <c r="A483" s="70">
        <v>1037</v>
      </c>
      <c r="B483" s="59" t="s">
        <v>1115</v>
      </c>
      <c r="C483" s="59" t="s">
        <v>321</v>
      </c>
      <c r="D483" s="269"/>
      <c r="E483" s="88" t="s">
        <v>1115</v>
      </c>
      <c r="F483" s="259"/>
      <c r="G483" s="89" t="s">
        <v>1594</v>
      </c>
      <c r="H483" s="90"/>
      <c r="I483" s="91"/>
      <c r="J483" s="136"/>
    </row>
    <row r="484" spans="1:10">
      <c r="A484" s="70">
        <v>973</v>
      </c>
      <c r="B484" s="59" t="s">
        <v>1116</v>
      </c>
      <c r="C484" s="59" t="s">
        <v>321</v>
      </c>
      <c r="D484" s="269"/>
      <c r="E484" s="88" t="s">
        <v>1116</v>
      </c>
      <c r="F484" s="259"/>
      <c r="G484" s="89" t="s">
        <v>1594</v>
      </c>
      <c r="H484" s="90"/>
      <c r="I484" s="91"/>
      <c r="J484" s="136"/>
    </row>
    <row r="485" spans="1:10">
      <c r="A485" s="70">
        <v>162</v>
      </c>
      <c r="B485" s="59" t="s">
        <v>1117</v>
      </c>
      <c r="C485" s="59" t="s">
        <v>321</v>
      </c>
      <c r="D485" s="269"/>
      <c r="E485" s="99" t="s">
        <v>1117</v>
      </c>
      <c r="F485" s="259"/>
      <c r="G485" s="100" t="s">
        <v>1837</v>
      </c>
      <c r="H485" s="90"/>
      <c r="I485" s="91"/>
      <c r="J485" s="136"/>
    </row>
    <row r="486" spans="1:10">
      <c r="A486" s="70">
        <v>360</v>
      </c>
      <c r="B486" s="59" t="s">
        <v>1118</v>
      </c>
      <c r="C486" s="59" t="s">
        <v>321</v>
      </c>
      <c r="D486" s="269"/>
      <c r="E486" s="88" t="s">
        <v>1118</v>
      </c>
      <c r="F486" s="259"/>
      <c r="G486" s="89" t="s">
        <v>1594</v>
      </c>
      <c r="H486" s="90"/>
      <c r="I486" s="91"/>
      <c r="J486" s="136"/>
    </row>
    <row r="487" spans="1:10">
      <c r="A487" s="70">
        <v>406</v>
      </c>
      <c r="B487" s="59" t="s">
        <v>1119</v>
      </c>
      <c r="C487" s="59" t="s">
        <v>321</v>
      </c>
      <c r="D487" s="269"/>
      <c r="E487" s="88" t="s">
        <v>1119</v>
      </c>
      <c r="F487" s="259"/>
      <c r="G487" s="89" t="s">
        <v>1594</v>
      </c>
      <c r="H487" s="90"/>
      <c r="I487" s="91"/>
      <c r="J487" s="136"/>
    </row>
    <row r="488" spans="1:10">
      <c r="A488" s="70">
        <v>1061</v>
      </c>
      <c r="B488" s="59" t="s">
        <v>1120</v>
      </c>
      <c r="C488" s="59" t="s">
        <v>321</v>
      </c>
      <c r="D488" s="269"/>
      <c r="E488" s="99" t="s">
        <v>1120</v>
      </c>
      <c r="F488" s="259"/>
      <c r="G488" s="100" t="s">
        <v>1812</v>
      </c>
      <c r="H488" s="90"/>
      <c r="I488" s="91"/>
      <c r="J488" s="136"/>
    </row>
    <row r="489" spans="1:10">
      <c r="A489" s="70">
        <v>163</v>
      </c>
      <c r="B489" s="59" t="s">
        <v>1121</v>
      </c>
      <c r="C489" s="59" t="s">
        <v>321</v>
      </c>
      <c r="D489" s="269"/>
      <c r="E489" s="99" t="s">
        <v>1121</v>
      </c>
      <c r="F489" s="259"/>
      <c r="G489" s="100" t="s">
        <v>1839</v>
      </c>
      <c r="H489" s="90" t="s">
        <v>1838</v>
      </c>
      <c r="I489" s="91"/>
      <c r="J489" s="136"/>
    </row>
    <row r="490" spans="1:10">
      <c r="A490" s="70">
        <v>771</v>
      </c>
      <c r="B490" s="59" t="s">
        <v>1122</v>
      </c>
      <c r="C490" s="59" t="s">
        <v>321</v>
      </c>
      <c r="D490" s="269"/>
      <c r="E490" s="88" t="s">
        <v>1122</v>
      </c>
      <c r="F490" s="259"/>
      <c r="G490" s="89" t="s">
        <v>1594</v>
      </c>
      <c r="H490" s="90"/>
      <c r="I490" s="91"/>
      <c r="J490" s="136"/>
    </row>
    <row r="491" spans="1:10">
      <c r="A491" s="70">
        <v>1070</v>
      </c>
      <c r="B491" s="59" t="s">
        <v>1123</v>
      </c>
      <c r="C491" s="59" t="s">
        <v>321</v>
      </c>
      <c r="D491" s="269"/>
      <c r="E491" s="88" t="s">
        <v>1123</v>
      </c>
      <c r="F491" s="259"/>
      <c r="G491" s="89" t="s">
        <v>1594</v>
      </c>
      <c r="H491" s="90" t="s">
        <v>1840</v>
      </c>
      <c r="I491" s="91"/>
      <c r="J491" s="136"/>
    </row>
    <row r="492" spans="1:10">
      <c r="A492" s="70">
        <v>1068</v>
      </c>
      <c r="B492" s="59" t="s">
        <v>1124</v>
      </c>
      <c r="C492" s="59" t="s">
        <v>321</v>
      </c>
      <c r="D492" s="269"/>
      <c r="E492" s="88" t="s">
        <v>1124</v>
      </c>
      <c r="F492" s="259"/>
      <c r="G492" s="89" t="s">
        <v>1594</v>
      </c>
      <c r="H492" s="90"/>
      <c r="I492" s="91"/>
      <c r="J492" s="136"/>
    </row>
    <row r="493" spans="1:10">
      <c r="A493" s="70">
        <v>1069</v>
      </c>
      <c r="B493" s="59" t="s">
        <v>1125</v>
      </c>
      <c r="C493" s="59" t="s">
        <v>321</v>
      </c>
      <c r="D493" s="269"/>
      <c r="E493" s="88" t="s">
        <v>1125</v>
      </c>
      <c r="F493" s="259"/>
      <c r="G493" s="89" t="s">
        <v>1594</v>
      </c>
      <c r="H493" s="90"/>
      <c r="I493" s="91"/>
      <c r="J493" s="136"/>
    </row>
    <row r="494" spans="1:10">
      <c r="A494" s="70">
        <v>164</v>
      </c>
      <c r="B494" s="59" t="s">
        <v>1126</v>
      </c>
      <c r="C494" s="59" t="s">
        <v>321</v>
      </c>
      <c r="D494" s="269"/>
      <c r="E494" s="88" t="s">
        <v>1126</v>
      </c>
      <c r="F494" s="259"/>
      <c r="G494" s="94" t="s">
        <v>1842</v>
      </c>
      <c r="H494" s="90" t="s">
        <v>1843</v>
      </c>
      <c r="I494" s="91" t="s">
        <v>1841</v>
      </c>
      <c r="J494" s="136"/>
    </row>
    <row r="495" spans="1:10">
      <c r="A495" s="70">
        <v>165</v>
      </c>
      <c r="B495" s="59" t="s">
        <v>1127</v>
      </c>
      <c r="C495" s="59" t="s">
        <v>321</v>
      </c>
      <c r="D495" s="269"/>
      <c r="E495" s="99" t="s">
        <v>1127</v>
      </c>
      <c r="F495" s="259"/>
      <c r="G495" s="100" t="s">
        <v>1844</v>
      </c>
      <c r="H495" s="90"/>
      <c r="I495" s="91"/>
      <c r="J495" s="136"/>
    </row>
    <row r="496" spans="1:10">
      <c r="A496" s="70">
        <v>166</v>
      </c>
      <c r="B496" s="59" t="s">
        <v>1128</v>
      </c>
      <c r="C496" s="59" t="s">
        <v>321</v>
      </c>
      <c r="D496" s="269"/>
      <c r="E496" s="99" t="s">
        <v>1128</v>
      </c>
      <c r="F496" s="259"/>
      <c r="G496" s="100" t="s">
        <v>1845</v>
      </c>
      <c r="H496" s="90"/>
      <c r="I496" s="91"/>
      <c r="J496" s="136"/>
    </row>
    <row r="497" spans="1:10">
      <c r="A497" s="70">
        <v>1088</v>
      </c>
      <c r="B497" s="59" t="s">
        <v>1129</v>
      </c>
      <c r="C497" s="59" t="s">
        <v>321</v>
      </c>
      <c r="D497" s="269"/>
      <c r="E497" s="88" t="s">
        <v>1129</v>
      </c>
      <c r="F497" s="259"/>
      <c r="G497" s="89" t="s">
        <v>1594</v>
      </c>
      <c r="H497" s="90"/>
      <c r="I497" s="91"/>
      <c r="J497" s="136"/>
    </row>
    <row r="498" spans="1:10">
      <c r="A498" s="70">
        <v>1097</v>
      </c>
      <c r="B498" s="59" t="s">
        <v>1130</v>
      </c>
      <c r="C498" s="59" t="s">
        <v>321</v>
      </c>
      <c r="D498" s="269"/>
      <c r="E498" s="88" t="s">
        <v>1130</v>
      </c>
      <c r="F498" s="259"/>
      <c r="G498" s="89" t="s">
        <v>1594</v>
      </c>
      <c r="H498" s="90"/>
      <c r="I498" s="91"/>
      <c r="J498" s="136"/>
    </row>
    <row r="499" spans="1:10">
      <c r="A499" s="70">
        <v>1006</v>
      </c>
      <c r="B499" s="59" t="s">
        <v>1131</v>
      </c>
      <c r="C499" s="59" t="s">
        <v>321</v>
      </c>
      <c r="D499" s="269"/>
      <c r="E499" s="88" t="s">
        <v>1131</v>
      </c>
      <c r="F499" s="259"/>
      <c r="G499" s="89" t="s">
        <v>1846</v>
      </c>
      <c r="H499" s="90"/>
      <c r="I499" s="91"/>
      <c r="J499" s="136"/>
    </row>
    <row r="500" spans="1:10">
      <c r="A500" s="70">
        <v>1000</v>
      </c>
      <c r="B500" s="59" t="s">
        <v>1132</v>
      </c>
      <c r="C500" s="59" t="s">
        <v>321</v>
      </c>
      <c r="D500" s="269"/>
      <c r="E500" s="99" t="s">
        <v>1132</v>
      </c>
      <c r="F500" s="259"/>
      <c r="G500" s="100" t="s">
        <v>1847</v>
      </c>
      <c r="H500" s="90"/>
      <c r="I500" s="91"/>
      <c r="J500" s="136"/>
    </row>
    <row r="501" spans="1:10">
      <c r="A501" s="70">
        <v>441</v>
      </c>
      <c r="B501" s="59" t="s">
        <v>1133</v>
      </c>
      <c r="C501" s="59" t="s">
        <v>321</v>
      </c>
      <c r="D501" s="269"/>
      <c r="E501" s="88" t="s">
        <v>1133</v>
      </c>
      <c r="F501" s="259"/>
      <c r="G501" s="89" t="s">
        <v>1848</v>
      </c>
      <c r="H501" s="90" t="s">
        <v>1850</v>
      </c>
      <c r="I501" s="91" t="s">
        <v>1849</v>
      </c>
      <c r="J501" s="136"/>
    </row>
    <row r="502" spans="1:10">
      <c r="A502" s="70">
        <v>1025</v>
      </c>
      <c r="B502" s="59" t="s">
        <v>1134</v>
      </c>
      <c r="C502" s="59" t="s">
        <v>321</v>
      </c>
      <c r="D502" s="269"/>
      <c r="E502" s="88" t="s">
        <v>1134</v>
      </c>
      <c r="F502" s="259"/>
      <c r="G502" s="89" t="s">
        <v>1594</v>
      </c>
      <c r="H502" s="90"/>
      <c r="I502" s="91"/>
      <c r="J502" s="136"/>
    </row>
    <row r="503" spans="1:10">
      <c r="A503" s="70">
        <v>561</v>
      </c>
      <c r="B503" s="59" t="s">
        <v>1135</v>
      </c>
      <c r="C503" s="59" t="s">
        <v>321</v>
      </c>
      <c r="D503" s="269"/>
      <c r="E503" s="88" t="s">
        <v>1135</v>
      </c>
      <c r="F503" s="259"/>
      <c r="G503" s="89" t="s">
        <v>1594</v>
      </c>
      <c r="H503" s="90"/>
      <c r="I503" s="91"/>
      <c r="J503" s="136"/>
    </row>
    <row r="504" spans="1:10">
      <c r="A504" s="70">
        <v>167</v>
      </c>
      <c r="B504" s="59" t="s">
        <v>1136</v>
      </c>
      <c r="C504" s="59" t="s">
        <v>321</v>
      </c>
      <c r="D504" s="269"/>
      <c r="E504" s="99" t="s">
        <v>1136</v>
      </c>
      <c r="F504" s="259"/>
      <c r="G504" s="100" t="s">
        <v>1851</v>
      </c>
      <c r="H504" s="90"/>
      <c r="I504" s="91"/>
      <c r="J504" s="136"/>
    </row>
    <row r="505" spans="1:10">
      <c r="A505" s="70">
        <v>409</v>
      </c>
      <c r="B505" s="59" t="s">
        <v>1137</v>
      </c>
      <c r="C505" s="59" t="s">
        <v>321</v>
      </c>
      <c r="D505" s="269"/>
      <c r="E505" s="88" t="s">
        <v>1137</v>
      </c>
      <c r="F505" s="259"/>
      <c r="G505" s="89" t="s">
        <v>1594</v>
      </c>
      <c r="H505" s="90"/>
      <c r="I505" s="91"/>
      <c r="J505" s="136"/>
    </row>
    <row r="506" spans="1:10">
      <c r="A506" s="70">
        <v>168</v>
      </c>
      <c r="B506" s="59" t="s">
        <v>1138</v>
      </c>
      <c r="C506" s="59" t="s">
        <v>321</v>
      </c>
      <c r="D506" s="269"/>
      <c r="E506" s="88" t="s">
        <v>1138</v>
      </c>
      <c r="F506" s="259"/>
      <c r="G506" s="89" t="s">
        <v>1594</v>
      </c>
      <c r="H506" s="90"/>
      <c r="I506" s="91"/>
      <c r="J506" s="136"/>
    </row>
    <row r="507" spans="1:10">
      <c r="A507" s="70">
        <v>398</v>
      </c>
      <c r="B507" s="59" t="s">
        <v>1139</v>
      </c>
      <c r="C507" s="59" t="s">
        <v>321</v>
      </c>
      <c r="D507" s="269"/>
      <c r="E507" s="88" t="s">
        <v>1139</v>
      </c>
      <c r="F507" s="259"/>
      <c r="G507" s="89" t="s">
        <v>1594</v>
      </c>
      <c r="H507" s="90"/>
      <c r="I507" s="91"/>
      <c r="J507" s="136"/>
    </row>
    <row r="508" spans="1:10">
      <c r="A508" s="70">
        <v>169</v>
      </c>
      <c r="B508" s="59" t="s">
        <v>1140</v>
      </c>
      <c r="C508" s="59" t="s">
        <v>321</v>
      </c>
      <c r="D508" s="269"/>
      <c r="E508" s="88" t="s">
        <v>1140</v>
      </c>
      <c r="F508" s="259"/>
      <c r="G508" s="89" t="s">
        <v>1594</v>
      </c>
      <c r="H508" s="90"/>
      <c r="I508" s="91"/>
      <c r="J508" s="136"/>
    </row>
    <row r="509" spans="1:10">
      <c r="A509" s="70">
        <v>488</v>
      </c>
      <c r="B509" s="59" t="s">
        <v>1141</v>
      </c>
      <c r="C509" s="59" t="s">
        <v>321</v>
      </c>
      <c r="D509" s="269"/>
      <c r="E509" s="88" t="s">
        <v>1141</v>
      </c>
      <c r="F509" s="259"/>
      <c r="G509" s="89" t="s">
        <v>1852</v>
      </c>
      <c r="H509" s="90" t="s">
        <v>1854</v>
      </c>
      <c r="I509" s="91" t="s">
        <v>1853</v>
      </c>
      <c r="J509" s="136"/>
    </row>
    <row r="510" spans="1:10">
      <c r="A510" s="70">
        <v>725</v>
      </c>
      <c r="B510" s="59" t="s">
        <v>1142</v>
      </c>
      <c r="C510" s="59" t="s">
        <v>321</v>
      </c>
      <c r="D510" s="269"/>
      <c r="E510" s="88" t="s">
        <v>1142</v>
      </c>
      <c r="F510" s="259"/>
      <c r="G510" s="89" t="s">
        <v>1855</v>
      </c>
      <c r="H510" s="90" t="s">
        <v>1857</v>
      </c>
      <c r="I510" s="91" t="s">
        <v>1856</v>
      </c>
      <c r="J510" s="136"/>
    </row>
    <row r="511" spans="1:10">
      <c r="A511" s="70">
        <v>171</v>
      </c>
      <c r="B511" s="59" t="s">
        <v>1143</v>
      </c>
      <c r="C511" s="59" t="s">
        <v>321</v>
      </c>
      <c r="D511" s="269"/>
      <c r="E511" s="88" t="s">
        <v>1143</v>
      </c>
      <c r="F511" s="259"/>
      <c r="G511" s="89" t="s">
        <v>1594</v>
      </c>
      <c r="H511" s="90"/>
      <c r="I511" s="91" t="s">
        <v>1858</v>
      </c>
      <c r="J511" s="136"/>
    </row>
    <row r="512" spans="1:10" ht="17" thickBot="1">
      <c r="A512" s="70">
        <v>596</v>
      </c>
      <c r="B512" s="59" t="s">
        <v>1144</v>
      </c>
      <c r="C512" s="59" t="s">
        <v>321</v>
      </c>
      <c r="D512" s="270"/>
      <c r="E512" s="84" t="s">
        <v>1144</v>
      </c>
      <c r="F512" s="260"/>
      <c r="G512" s="85" t="s">
        <v>1594</v>
      </c>
      <c r="H512" s="86" t="s">
        <v>1859</v>
      </c>
      <c r="I512" s="87" t="s">
        <v>1860</v>
      </c>
      <c r="J512" s="139"/>
    </row>
    <row r="513" spans="1:10" ht="17" thickBot="1">
      <c r="A513" s="70">
        <v>602</v>
      </c>
      <c r="B513" s="59" t="s">
        <v>324</v>
      </c>
      <c r="C513" s="59" t="s">
        <v>324</v>
      </c>
      <c r="D513" s="61" t="s">
        <v>324</v>
      </c>
      <c r="E513" s="69" t="s">
        <v>324</v>
      </c>
      <c r="F513" s="64" t="s">
        <v>1594</v>
      </c>
      <c r="G513" s="71"/>
      <c r="H513" s="72"/>
      <c r="I513" s="93"/>
      <c r="J513" s="140"/>
    </row>
    <row r="514" spans="1:10" ht="17" thickBot="1">
      <c r="A514" s="70">
        <v>172</v>
      </c>
      <c r="B514" s="59" t="s">
        <v>325</v>
      </c>
      <c r="C514" s="59" t="s">
        <v>325</v>
      </c>
      <c r="D514" s="61" t="s">
        <v>325</v>
      </c>
      <c r="E514" s="110" t="s">
        <v>325</v>
      </c>
      <c r="F514" s="66" t="s">
        <v>1861</v>
      </c>
      <c r="G514" s="71"/>
      <c r="H514" s="72" t="s">
        <v>1862</v>
      </c>
      <c r="I514" s="93" t="s">
        <v>1863</v>
      </c>
      <c r="J514" s="140"/>
    </row>
    <row r="515" spans="1:10">
      <c r="A515" s="70">
        <v>173</v>
      </c>
      <c r="B515" s="59" t="s">
        <v>330</v>
      </c>
      <c r="C515" s="59" t="s">
        <v>330</v>
      </c>
      <c r="D515" s="268" t="s">
        <v>330</v>
      </c>
      <c r="E515" s="80" t="s">
        <v>330</v>
      </c>
      <c r="F515" s="258" t="s">
        <v>1864</v>
      </c>
      <c r="G515" s="81"/>
      <c r="H515" s="82"/>
      <c r="I515" s="83" t="s">
        <v>1865</v>
      </c>
      <c r="J515" s="138"/>
    </row>
    <row r="516" spans="1:10" ht="17" thickBot="1">
      <c r="A516" s="70">
        <v>971</v>
      </c>
      <c r="B516" s="59" t="s">
        <v>1145</v>
      </c>
      <c r="C516" s="59" t="s">
        <v>330</v>
      </c>
      <c r="D516" s="270"/>
      <c r="E516" s="84" t="s">
        <v>1145</v>
      </c>
      <c r="F516" s="260"/>
      <c r="G516" s="85" t="s">
        <v>1594</v>
      </c>
      <c r="H516" s="86"/>
      <c r="I516" s="87"/>
      <c r="J516" s="139"/>
    </row>
    <row r="517" spans="1:10" ht="17" thickBot="1">
      <c r="A517" s="70">
        <v>174</v>
      </c>
      <c r="B517" s="59" t="s">
        <v>333</v>
      </c>
      <c r="C517" s="59" t="s">
        <v>333</v>
      </c>
      <c r="D517" s="61" t="s">
        <v>333</v>
      </c>
      <c r="E517" s="69" t="s">
        <v>333</v>
      </c>
      <c r="F517" s="64" t="s">
        <v>1866</v>
      </c>
      <c r="G517" s="71"/>
      <c r="H517" s="72" t="s">
        <v>1867</v>
      </c>
      <c r="I517" s="93" t="s">
        <v>1868</v>
      </c>
      <c r="J517" s="140"/>
    </row>
    <row r="518" spans="1:10">
      <c r="A518" s="70">
        <v>175</v>
      </c>
      <c r="B518" s="59" t="s">
        <v>338</v>
      </c>
      <c r="C518" s="59" t="s">
        <v>338</v>
      </c>
      <c r="D518" s="268" t="s">
        <v>338</v>
      </c>
      <c r="E518" s="80" t="s">
        <v>338</v>
      </c>
      <c r="F518" s="258" t="s">
        <v>1871</v>
      </c>
      <c r="G518" s="81"/>
      <c r="H518" s="82" t="s">
        <v>1869</v>
      </c>
      <c r="I518" s="83" t="s">
        <v>1870</v>
      </c>
      <c r="J518" s="138"/>
    </row>
    <row r="519" spans="1:10" ht="17" thickBot="1">
      <c r="A519" s="70">
        <v>540</v>
      </c>
      <c r="B519" s="59" t="s">
        <v>1146</v>
      </c>
      <c r="C519" s="59" t="s">
        <v>338</v>
      </c>
      <c r="D519" s="270"/>
      <c r="E519" s="84" t="s">
        <v>1146</v>
      </c>
      <c r="F519" s="260"/>
      <c r="G519" s="85" t="s">
        <v>1594</v>
      </c>
      <c r="H519" s="86"/>
      <c r="I519" s="87"/>
      <c r="J519" s="139"/>
    </row>
    <row r="520" spans="1:10">
      <c r="A520" s="70">
        <v>176</v>
      </c>
      <c r="B520" s="59" t="s">
        <v>343</v>
      </c>
      <c r="C520" s="59" t="s">
        <v>343</v>
      </c>
      <c r="D520" s="268" t="s">
        <v>343</v>
      </c>
      <c r="E520" s="80" t="s">
        <v>343</v>
      </c>
      <c r="F520" s="258" t="s">
        <v>1872</v>
      </c>
      <c r="G520" s="81"/>
      <c r="H520" s="82"/>
      <c r="I520" s="83"/>
      <c r="J520" s="138"/>
    </row>
    <row r="521" spans="1:10">
      <c r="A521" s="70">
        <v>958</v>
      </c>
      <c r="B521" s="59" t="s">
        <v>1147</v>
      </c>
      <c r="C521" s="59" t="s">
        <v>343</v>
      </c>
      <c r="D521" s="269"/>
      <c r="E521" s="88" t="s">
        <v>1147</v>
      </c>
      <c r="F521" s="259"/>
      <c r="G521" s="89" t="s">
        <v>1594</v>
      </c>
      <c r="H521" s="90"/>
      <c r="I521" s="91"/>
      <c r="J521" s="136"/>
    </row>
    <row r="522" spans="1:10">
      <c r="A522" s="70">
        <v>521</v>
      </c>
      <c r="B522" s="59" t="s">
        <v>1148</v>
      </c>
      <c r="C522" s="59" t="s">
        <v>343</v>
      </c>
      <c r="D522" s="269"/>
      <c r="E522" s="88" t="s">
        <v>1148</v>
      </c>
      <c r="F522" s="259"/>
      <c r="G522" s="89" t="s">
        <v>1594</v>
      </c>
      <c r="H522" s="90"/>
      <c r="I522" s="91"/>
      <c r="J522" s="136"/>
    </row>
    <row r="523" spans="1:10">
      <c r="A523" s="70">
        <v>949</v>
      </c>
      <c r="B523" s="59" t="s">
        <v>1149</v>
      </c>
      <c r="C523" s="59" t="s">
        <v>343</v>
      </c>
      <c r="D523" s="269"/>
      <c r="E523" s="88" t="s">
        <v>1149</v>
      </c>
      <c r="F523" s="259"/>
      <c r="G523" s="89" t="s">
        <v>1594</v>
      </c>
      <c r="H523" s="90"/>
      <c r="I523" s="91"/>
      <c r="J523" s="136"/>
    </row>
    <row r="524" spans="1:10">
      <c r="A524" s="70">
        <v>386</v>
      </c>
      <c r="B524" s="59" t="s">
        <v>1150</v>
      </c>
      <c r="C524" s="59" t="s">
        <v>343</v>
      </c>
      <c r="D524" s="269"/>
      <c r="E524" s="88" t="s">
        <v>1150</v>
      </c>
      <c r="F524" s="259"/>
      <c r="G524" s="89" t="s">
        <v>1594</v>
      </c>
      <c r="H524" s="90"/>
      <c r="I524" s="91"/>
      <c r="J524" s="136"/>
    </row>
    <row r="525" spans="1:10">
      <c r="A525" s="70">
        <v>838</v>
      </c>
      <c r="B525" s="59" t="s">
        <v>1151</v>
      </c>
      <c r="C525" s="59" t="s">
        <v>343</v>
      </c>
      <c r="D525" s="269"/>
      <c r="E525" s="88" t="s">
        <v>1151</v>
      </c>
      <c r="F525" s="259"/>
      <c r="G525" s="89" t="s">
        <v>2411</v>
      </c>
      <c r="H525" s="90"/>
      <c r="I525" s="91"/>
      <c r="J525" s="136"/>
    </row>
    <row r="526" spans="1:10">
      <c r="A526" s="70">
        <v>1098</v>
      </c>
      <c r="B526" s="59" t="s">
        <v>1152</v>
      </c>
      <c r="C526" s="59" t="s">
        <v>343</v>
      </c>
      <c r="D526" s="269"/>
      <c r="E526" s="88" t="s">
        <v>1152</v>
      </c>
      <c r="F526" s="259"/>
      <c r="G526" s="89" t="s">
        <v>1594</v>
      </c>
      <c r="H526" s="90"/>
      <c r="I526" s="91"/>
      <c r="J526" s="136"/>
    </row>
    <row r="527" spans="1:10">
      <c r="A527" s="70">
        <v>906</v>
      </c>
      <c r="B527" s="59" t="s">
        <v>1153</v>
      </c>
      <c r="C527" s="59" t="s">
        <v>343</v>
      </c>
      <c r="D527" s="269"/>
      <c r="E527" s="88" t="s">
        <v>1153</v>
      </c>
      <c r="F527" s="259"/>
      <c r="G527" s="89" t="s">
        <v>1594</v>
      </c>
      <c r="H527" s="90"/>
      <c r="I527" s="91"/>
      <c r="J527" s="136"/>
    </row>
    <row r="528" spans="1:10">
      <c r="A528" s="70">
        <v>1022</v>
      </c>
      <c r="B528" s="59" t="s">
        <v>1154</v>
      </c>
      <c r="C528" s="59" t="s">
        <v>343</v>
      </c>
      <c r="D528" s="269"/>
      <c r="E528" s="88" t="s">
        <v>1154</v>
      </c>
      <c r="F528" s="259"/>
      <c r="G528" s="89" t="s">
        <v>1594</v>
      </c>
      <c r="H528" s="90"/>
      <c r="I528" s="91"/>
      <c r="J528" s="136"/>
    </row>
    <row r="529" spans="1:10">
      <c r="A529" s="70">
        <v>871</v>
      </c>
      <c r="B529" s="59" t="s">
        <v>1155</v>
      </c>
      <c r="C529" s="59" t="s">
        <v>343</v>
      </c>
      <c r="D529" s="269"/>
      <c r="E529" s="99" t="s">
        <v>1155</v>
      </c>
      <c r="F529" s="259"/>
      <c r="G529" s="100" t="s">
        <v>2412</v>
      </c>
      <c r="H529" s="101" t="s">
        <v>2413</v>
      </c>
      <c r="I529" s="91"/>
      <c r="J529" s="136"/>
    </row>
    <row r="530" spans="1:10">
      <c r="A530" s="70">
        <v>902</v>
      </c>
      <c r="B530" s="59" t="s">
        <v>1156</v>
      </c>
      <c r="C530" s="59" t="s">
        <v>343</v>
      </c>
      <c r="D530" s="269"/>
      <c r="E530" s="88" t="s">
        <v>1156</v>
      </c>
      <c r="F530" s="259"/>
      <c r="G530" s="89" t="s">
        <v>1594</v>
      </c>
      <c r="H530" s="90"/>
      <c r="I530" s="91" t="s">
        <v>2414</v>
      </c>
      <c r="J530" s="136"/>
    </row>
    <row r="531" spans="1:10">
      <c r="A531" s="70">
        <v>872</v>
      </c>
      <c r="B531" s="59" t="s">
        <v>1157</v>
      </c>
      <c r="C531" s="59" t="s">
        <v>343</v>
      </c>
      <c r="D531" s="269"/>
      <c r="E531" s="88" t="s">
        <v>1157</v>
      </c>
      <c r="F531" s="259"/>
      <c r="G531" s="89" t="s">
        <v>1594</v>
      </c>
      <c r="H531" s="90"/>
      <c r="I531" s="91"/>
      <c r="J531" s="136"/>
    </row>
    <row r="532" spans="1:10">
      <c r="A532" s="70">
        <v>567</v>
      </c>
      <c r="B532" s="59" t="s">
        <v>1158</v>
      </c>
      <c r="C532" s="59" t="s">
        <v>343</v>
      </c>
      <c r="D532" s="269"/>
      <c r="E532" s="99" t="s">
        <v>1158</v>
      </c>
      <c r="F532" s="259"/>
      <c r="G532" s="100" t="s">
        <v>2415</v>
      </c>
      <c r="H532" s="90"/>
      <c r="I532" s="91"/>
      <c r="J532" s="136"/>
    </row>
    <row r="533" spans="1:10">
      <c r="A533" s="70">
        <v>883</v>
      </c>
      <c r="B533" s="59" t="s">
        <v>1159</v>
      </c>
      <c r="C533" s="59" t="s">
        <v>343</v>
      </c>
      <c r="D533" s="269"/>
      <c r="E533" s="88" t="s">
        <v>1159</v>
      </c>
      <c r="F533" s="259"/>
      <c r="G533" s="89" t="s">
        <v>1594</v>
      </c>
      <c r="H533" s="90"/>
      <c r="I533" s="91"/>
      <c r="J533" s="136"/>
    </row>
    <row r="534" spans="1:10">
      <c r="A534" s="70">
        <v>948</v>
      </c>
      <c r="B534" s="59" t="s">
        <v>1160</v>
      </c>
      <c r="C534" s="59" t="s">
        <v>343</v>
      </c>
      <c r="D534" s="269"/>
      <c r="E534" s="88" t="s">
        <v>1160</v>
      </c>
      <c r="F534" s="259"/>
      <c r="G534" s="89" t="s">
        <v>1594</v>
      </c>
      <c r="H534" s="90"/>
      <c r="I534" s="91"/>
      <c r="J534" s="136"/>
    </row>
    <row r="535" spans="1:10">
      <c r="A535" s="70">
        <v>790</v>
      </c>
      <c r="B535" s="59" t="s">
        <v>1161</v>
      </c>
      <c r="C535" s="59" t="s">
        <v>343</v>
      </c>
      <c r="D535" s="269"/>
      <c r="E535" s="88" t="s">
        <v>1161</v>
      </c>
      <c r="F535" s="259"/>
      <c r="G535" s="89" t="s">
        <v>2416</v>
      </c>
      <c r="H535" s="90"/>
      <c r="I535" s="91"/>
      <c r="J535" s="136"/>
    </row>
    <row r="536" spans="1:10">
      <c r="A536" s="70">
        <v>1095</v>
      </c>
      <c r="B536" s="59" t="s">
        <v>1162</v>
      </c>
      <c r="C536" s="59" t="s">
        <v>343</v>
      </c>
      <c r="D536" s="269"/>
      <c r="E536" s="88" t="s">
        <v>1162</v>
      </c>
      <c r="F536" s="259"/>
      <c r="G536" s="89" t="s">
        <v>2417</v>
      </c>
      <c r="H536" s="90"/>
      <c r="I536" s="91"/>
      <c r="J536" s="136"/>
    </row>
    <row r="537" spans="1:10">
      <c r="A537" s="70">
        <v>1073</v>
      </c>
      <c r="B537" s="59" t="s">
        <v>1163</v>
      </c>
      <c r="C537" s="59" t="s">
        <v>343</v>
      </c>
      <c r="D537" s="269"/>
      <c r="E537" s="88" t="s">
        <v>1163</v>
      </c>
      <c r="F537" s="259"/>
      <c r="G537" s="89" t="s">
        <v>1594</v>
      </c>
      <c r="H537" s="90"/>
      <c r="I537" s="91"/>
      <c r="J537" s="136"/>
    </row>
    <row r="538" spans="1:10">
      <c r="A538" s="70">
        <v>613</v>
      </c>
      <c r="B538" s="59" t="s">
        <v>1164</v>
      </c>
      <c r="C538" s="59" t="s">
        <v>343</v>
      </c>
      <c r="D538" s="269"/>
      <c r="E538" s="88" t="s">
        <v>1164</v>
      </c>
      <c r="F538" s="259"/>
      <c r="G538" s="89" t="s">
        <v>2418</v>
      </c>
      <c r="H538" s="90"/>
      <c r="I538" s="91"/>
      <c r="J538" s="136"/>
    </row>
    <row r="539" spans="1:10">
      <c r="A539" s="70">
        <v>1016</v>
      </c>
      <c r="B539" s="59" t="s">
        <v>1165</v>
      </c>
      <c r="C539" s="59" t="s">
        <v>343</v>
      </c>
      <c r="D539" s="269"/>
      <c r="E539" s="88" t="s">
        <v>1165</v>
      </c>
      <c r="F539" s="259"/>
      <c r="G539" s="89" t="s">
        <v>1594</v>
      </c>
      <c r="H539" s="90"/>
      <c r="I539" s="91"/>
      <c r="J539" s="136"/>
    </row>
    <row r="540" spans="1:10">
      <c r="A540" s="70">
        <v>811</v>
      </c>
      <c r="B540" s="59" t="s">
        <v>1166</v>
      </c>
      <c r="C540" s="59" t="s">
        <v>343</v>
      </c>
      <c r="D540" s="269"/>
      <c r="E540" s="99" t="s">
        <v>1166</v>
      </c>
      <c r="F540" s="259"/>
      <c r="G540" s="100" t="s">
        <v>2419</v>
      </c>
      <c r="H540" s="90"/>
      <c r="I540" s="91"/>
      <c r="J540" s="136"/>
    </row>
    <row r="541" spans="1:10">
      <c r="A541" s="70">
        <v>649</v>
      </c>
      <c r="B541" s="59" t="s">
        <v>1167</v>
      </c>
      <c r="C541" s="59" t="s">
        <v>343</v>
      </c>
      <c r="D541" s="269"/>
      <c r="E541" s="99" t="s">
        <v>1167</v>
      </c>
      <c r="F541" s="259"/>
      <c r="G541" s="100" t="s">
        <v>2420</v>
      </c>
      <c r="H541" s="90"/>
      <c r="I541" s="91"/>
      <c r="J541" s="136"/>
    </row>
    <row r="542" spans="1:10">
      <c r="A542" s="70">
        <v>327</v>
      </c>
      <c r="B542" s="59" t="s">
        <v>1168</v>
      </c>
      <c r="C542" s="59" t="s">
        <v>343</v>
      </c>
      <c r="D542" s="269"/>
      <c r="E542" s="99" t="s">
        <v>1168</v>
      </c>
      <c r="F542" s="259"/>
      <c r="G542" s="100" t="s">
        <v>2422</v>
      </c>
      <c r="H542" s="101" t="s">
        <v>2423</v>
      </c>
      <c r="I542" s="91" t="s">
        <v>2421</v>
      </c>
      <c r="J542" s="136"/>
    </row>
    <row r="543" spans="1:10" ht="17" thickBot="1">
      <c r="A543" s="70">
        <v>961</v>
      </c>
      <c r="B543" s="59" t="s">
        <v>1169</v>
      </c>
      <c r="C543" s="59" t="s">
        <v>343</v>
      </c>
      <c r="D543" s="270"/>
      <c r="E543" s="103" t="s">
        <v>1169</v>
      </c>
      <c r="F543" s="260"/>
      <c r="G543" s="111" t="s">
        <v>2424</v>
      </c>
      <c r="H543" s="86"/>
      <c r="I543" s="87"/>
      <c r="J543" s="139"/>
    </row>
    <row r="544" spans="1:10">
      <c r="A544" s="70">
        <v>177</v>
      </c>
      <c r="B544" s="59" t="s">
        <v>346</v>
      </c>
      <c r="C544" s="59" t="s">
        <v>346</v>
      </c>
      <c r="D544" s="268" t="s">
        <v>346</v>
      </c>
      <c r="E544" s="80" t="s">
        <v>346</v>
      </c>
      <c r="F544" s="258" t="s">
        <v>1873</v>
      </c>
      <c r="G544" s="81"/>
      <c r="H544" s="82" t="s">
        <v>1875</v>
      </c>
      <c r="I544" s="83" t="s">
        <v>1874</v>
      </c>
      <c r="J544" s="138"/>
    </row>
    <row r="545" spans="1:10">
      <c r="A545" s="70">
        <v>651</v>
      </c>
      <c r="B545" s="59" t="s">
        <v>1170</v>
      </c>
      <c r="C545" s="59" t="s">
        <v>346</v>
      </c>
      <c r="D545" s="269"/>
      <c r="E545" s="88" t="s">
        <v>1170</v>
      </c>
      <c r="F545" s="259"/>
      <c r="G545" s="89" t="s">
        <v>1876</v>
      </c>
      <c r="H545" s="90"/>
      <c r="I545" s="91"/>
      <c r="J545" s="136"/>
    </row>
    <row r="546" spans="1:10">
      <c r="A546" s="70">
        <v>800</v>
      </c>
      <c r="B546" s="59" t="s">
        <v>1171</v>
      </c>
      <c r="C546" s="59" t="s">
        <v>346</v>
      </c>
      <c r="D546" s="269"/>
      <c r="E546" s="88" t="s">
        <v>1171</v>
      </c>
      <c r="F546" s="259"/>
      <c r="G546" s="89" t="s">
        <v>1877</v>
      </c>
      <c r="H546" s="90"/>
      <c r="I546" s="91"/>
      <c r="J546" s="136"/>
    </row>
    <row r="547" spans="1:10">
      <c r="A547" s="70">
        <v>552</v>
      </c>
      <c r="B547" s="59" t="s">
        <v>1172</v>
      </c>
      <c r="C547" s="59" t="s">
        <v>346</v>
      </c>
      <c r="D547" s="269"/>
      <c r="E547" s="88" t="s">
        <v>1172</v>
      </c>
      <c r="F547" s="259"/>
      <c r="G547" s="89" t="s">
        <v>1878</v>
      </c>
      <c r="H547" s="90"/>
      <c r="I547" s="91"/>
      <c r="J547" s="136"/>
    </row>
    <row r="548" spans="1:10">
      <c r="A548" s="70">
        <v>576</v>
      </c>
      <c r="B548" s="59" t="s">
        <v>1173</v>
      </c>
      <c r="C548" s="59" t="s">
        <v>346</v>
      </c>
      <c r="D548" s="269"/>
      <c r="E548" s="88" t="s">
        <v>1173</v>
      </c>
      <c r="F548" s="259"/>
      <c r="G548" s="89" t="s">
        <v>1879</v>
      </c>
      <c r="H548" s="90"/>
      <c r="I548" s="91"/>
      <c r="J548" s="136"/>
    </row>
    <row r="549" spans="1:10">
      <c r="A549" s="70">
        <v>754</v>
      </c>
      <c r="B549" s="59" t="s">
        <v>1174</v>
      </c>
      <c r="C549" s="59" t="s">
        <v>346</v>
      </c>
      <c r="D549" s="269"/>
      <c r="E549" s="99" t="s">
        <v>1174</v>
      </c>
      <c r="F549" s="259"/>
      <c r="G549" s="100" t="s">
        <v>1879</v>
      </c>
      <c r="H549" s="90"/>
      <c r="I549" s="91"/>
      <c r="J549" s="136"/>
    </row>
    <row r="550" spans="1:10">
      <c r="A550" s="70">
        <v>447</v>
      </c>
      <c r="B550" s="59" t="s">
        <v>1175</v>
      </c>
      <c r="C550" s="59" t="s">
        <v>346</v>
      </c>
      <c r="D550" s="269"/>
      <c r="E550" s="88" t="s">
        <v>1175</v>
      </c>
      <c r="F550" s="259"/>
      <c r="G550" s="89" t="s">
        <v>1880</v>
      </c>
      <c r="H550" s="90"/>
      <c r="I550" s="91"/>
      <c r="J550" s="136"/>
    </row>
    <row r="551" spans="1:10">
      <c r="A551" s="70">
        <v>812</v>
      </c>
      <c r="B551" s="59" t="s">
        <v>1176</v>
      </c>
      <c r="C551" s="59" t="s">
        <v>346</v>
      </c>
      <c r="D551" s="269"/>
      <c r="E551" s="88" t="s">
        <v>1176</v>
      </c>
      <c r="F551" s="259"/>
      <c r="G551" s="89" t="s">
        <v>1881</v>
      </c>
      <c r="H551" s="90"/>
      <c r="I551" s="91"/>
      <c r="J551" s="136"/>
    </row>
    <row r="552" spans="1:10">
      <c r="A552" s="70">
        <v>333</v>
      </c>
      <c r="B552" s="59" t="s">
        <v>1177</v>
      </c>
      <c r="C552" s="59" t="s">
        <v>346</v>
      </c>
      <c r="D552" s="269"/>
      <c r="E552" s="99" t="s">
        <v>1177</v>
      </c>
      <c r="F552" s="259"/>
      <c r="G552" s="100" t="s">
        <v>1882</v>
      </c>
      <c r="H552" s="90"/>
      <c r="I552" s="91"/>
      <c r="J552" s="136"/>
    </row>
    <row r="553" spans="1:10">
      <c r="A553" s="70">
        <v>925</v>
      </c>
      <c r="B553" s="59" t="s">
        <v>1178</v>
      </c>
      <c r="C553" s="59" t="s">
        <v>346</v>
      </c>
      <c r="D553" s="269"/>
      <c r="E553" s="99" t="s">
        <v>1178</v>
      </c>
      <c r="F553" s="259"/>
      <c r="G553" s="100" t="s">
        <v>1883</v>
      </c>
      <c r="H553" s="90"/>
      <c r="I553" s="91"/>
      <c r="J553" s="136"/>
    </row>
    <row r="554" spans="1:10">
      <c r="A554" s="70">
        <v>444</v>
      </c>
      <c r="B554" s="59" t="s">
        <v>1179</v>
      </c>
      <c r="C554" s="59" t="s">
        <v>346</v>
      </c>
      <c r="D554" s="269"/>
      <c r="E554" s="88" t="s">
        <v>1179</v>
      </c>
      <c r="F554" s="259"/>
      <c r="G554" s="89" t="s">
        <v>1884</v>
      </c>
      <c r="H554" s="90"/>
      <c r="I554" s="91"/>
      <c r="J554" s="136"/>
    </row>
    <row r="555" spans="1:10">
      <c r="A555" s="70">
        <v>495</v>
      </c>
      <c r="B555" s="59" t="s">
        <v>1180</v>
      </c>
      <c r="C555" s="59" t="s">
        <v>346</v>
      </c>
      <c r="D555" s="269"/>
      <c r="E555" s="99" t="s">
        <v>1180</v>
      </c>
      <c r="F555" s="259"/>
      <c r="G555" s="100" t="s">
        <v>1885</v>
      </c>
      <c r="H555" s="90"/>
      <c r="I555" s="91"/>
      <c r="J555" s="136"/>
    </row>
    <row r="556" spans="1:10">
      <c r="A556" s="70">
        <v>606</v>
      </c>
      <c r="B556" s="59" t="s">
        <v>1181</v>
      </c>
      <c r="C556" s="59" t="s">
        <v>346</v>
      </c>
      <c r="D556" s="269"/>
      <c r="E556" s="88" t="s">
        <v>1181</v>
      </c>
      <c r="F556" s="259"/>
      <c r="G556" s="89" t="s">
        <v>1886</v>
      </c>
      <c r="H556" s="90"/>
      <c r="I556" s="91"/>
      <c r="J556" s="136"/>
    </row>
    <row r="557" spans="1:10">
      <c r="A557" s="70">
        <v>178</v>
      </c>
      <c r="B557" s="59" t="s">
        <v>1182</v>
      </c>
      <c r="C557" s="59" t="s">
        <v>346</v>
      </c>
      <c r="D557" s="269"/>
      <c r="E557" s="99" t="s">
        <v>1182</v>
      </c>
      <c r="F557" s="259"/>
      <c r="G557" s="100" t="s">
        <v>1887</v>
      </c>
      <c r="H557" s="90" t="s">
        <v>1888</v>
      </c>
      <c r="I557" s="91" t="s">
        <v>1889</v>
      </c>
      <c r="J557" s="136"/>
    </row>
    <row r="558" spans="1:10">
      <c r="A558" s="70">
        <v>179</v>
      </c>
      <c r="B558" s="59" t="s">
        <v>1183</v>
      </c>
      <c r="C558" s="59" t="s">
        <v>346</v>
      </c>
      <c r="D558" s="269"/>
      <c r="E558" s="88" t="s">
        <v>1183</v>
      </c>
      <c r="F558" s="259"/>
      <c r="G558" s="106" t="s">
        <v>1594</v>
      </c>
      <c r="H558" s="90"/>
      <c r="I558" s="91"/>
      <c r="J558" s="136"/>
    </row>
    <row r="559" spans="1:10">
      <c r="A559" s="70">
        <v>577</v>
      </c>
      <c r="B559" s="59" t="s">
        <v>1184</v>
      </c>
      <c r="C559" s="59" t="s">
        <v>346</v>
      </c>
      <c r="D559" s="269"/>
      <c r="E559" s="99" t="s">
        <v>1184</v>
      </c>
      <c r="F559" s="259"/>
      <c r="G559" s="100" t="s">
        <v>1890</v>
      </c>
      <c r="H559" s="90"/>
      <c r="I559" s="91" t="s">
        <v>1891</v>
      </c>
      <c r="J559" s="136"/>
    </row>
    <row r="560" spans="1:10">
      <c r="A560" s="70">
        <v>180</v>
      </c>
      <c r="B560" s="59" t="s">
        <v>1185</v>
      </c>
      <c r="C560" s="59" t="s">
        <v>346</v>
      </c>
      <c r="D560" s="269"/>
      <c r="E560" s="99" t="s">
        <v>1185</v>
      </c>
      <c r="F560" s="259"/>
      <c r="G560" s="100" t="s">
        <v>1893</v>
      </c>
      <c r="H560" s="90"/>
      <c r="I560" s="91"/>
      <c r="J560" s="136"/>
    </row>
    <row r="561" spans="1:10">
      <c r="A561" s="70">
        <v>181</v>
      </c>
      <c r="B561" s="59" t="s">
        <v>1186</v>
      </c>
      <c r="C561" s="59" t="s">
        <v>346</v>
      </c>
      <c r="D561" s="269"/>
      <c r="E561" s="99" t="s">
        <v>1186</v>
      </c>
      <c r="F561" s="259"/>
      <c r="G561" s="100" t="s">
        <v>1892</v>
      </c>
      <c r="H561" s="90"/>
      <c r="I561" s="91"/>
      <c r="J561" s="136"/>
    </row>
    <row r="562" spans="1:10">
      <c r="A562" s="70">
        <v>483</v>
      </c>
      <c r="B562" s="59" t="s">
        <v>1187</v>
      </c>
      <c r="C562" s="59" t="s">
        <v>346</v>
      </c>
      <c r="D562" s="269"/>
      <c r="E562" s="88" t="s">
        <v>1187</v>
      </c>
      <c r="F562" s="259"/>
      <c r="G562" s="89" t="s">
        <v>1894</v>
      </c>
      <c r="H562" s="90"/>
      <c r="I562" s="91"/>
      <c r="J562" s="136"/>
    </row>
    <row r="563" spans="1:10">
      <c r="A563" s="70">
        <v>627</v>
      </c>
      <c r="B563" s="59" t="s">
        <v>1188</v>
      </c>
      <c r="C563" s="59" t="s">
        <v>346</v>
      </c>
      <c r="D563" s="269"/>
      <c r="E563" s="88" t="s">
        <v>1188</v>
      </c>
      <c r="F563" s="259"/>
      <c r="G563" s="89" t="s">
        <v>1594</v>
      </c>
      <c r="H563" s="90"/>
      <c r="I563" s="91"/>
      <c r="J563" s="136"/>
    </row>
    <row r="564" spans="1:10">
      <c r="A564" s="70">
        <v>623</v>
      </c>
      <c r="B564" s="59" t="s">
        <v>1189</v>
      </c>
      <c r="C564" s="59" t="s">
        <v>346</v>
      </c>
      <c r="D564" s="269"/>
      <c r="E564" s="88" t="s">
        <v>1189</v>
      </c>
      <c r="F564" s="259"/>
      <c r="G564" s="89" t="s">
        <v>1594</v>
      </c>
      <c r="H564" s="90" t="s">
        <v>1895</v>
      </c>
      <c r="I564" s="91"/>
      <c r="J564" s="136"/>
    </row>
    <row r="565" spans="1:10">
      <c r="A565" s="70">
        <v>592</v>
      </c>
      <c r="B565" s="59" t="s">
        <v>1190</v>
      </c>
      <c r="C565" s="59" t="s">
        <v>346</v>
      </c>
      <c r="D565" s="269"/>
      <c r="E565" s="88" t="s">
        <v>1190</v>
      </c>
      <c r="F565" s="259"/>
      <c r="G565" s="89" t="s">
        <v>1594</v>
      </c>
      <c r="H565" s="90"/>
      <c r="I565" s="91"/>
      <c r="J565" s="136"/>
    </row>
    <row r="566" spans="1:10">
      <c r="A566" s="70">
        <v>648</v>
      </c>
      <c r="B566" s="59" t="s">
        <v>1191</v>
      </c>
      <c r="C566" s="59" t="s">
        <v>346</v>
      </c>
      <c r="D566" s="269"/>
      <c r="E566" s="88" t="s">
        <v>1191</v>
      </c>
      <c r="F566" s="259"/>
      <c r="G566" s="89" t="s">
        <v>1594</v>
      </c>
      <c r="H566" s="90" t="s">
        <v>1896</v>
      </c>
      <c r="I566" s="91" t="s">
        <v>1897</v>
      </c>
      <c r="J566" s="136"/>
    </row>
    <row r="567" spans="1:10">
      <c r="A567" s="70">
        <v>658</v>
      </c>
      <c r="B567" s="59" t="s">
        <v>1192</v>
      </c>
      <c r="C567" s="59" t="s">
        <v>346</v>
      </c>
      <c r="D567" s="269"/>
      <c r="E567" s="88" t="s">
        <v>1192</v>
      </c>
      <c r="F567" s="259"/>
      <c r="G567" s="89" t="s">
        <v>1594</v>
      </c>
      <c r="H567" s="90"/>
      <c r="I567" s="91"/>
      <c r="J567" s="136"/>
    </row>
    <row r="568" spans="1:10">
      <c r="A568" s="70">
        <v>182</v>
      </c>
      <c r="B568" s="59" t="s">
        <v>1193</v>
      </c>
      <c r="C568" s="59" t="s">
        <v>346</v>
      </c>
      <c r="D568" s="269"/>
      <c r="E568" s="99" t="s">
        <v>1193</v>
      </c>
      <c r="F568" s="259"/>
      <c r="G568" s="100" t="s">
        <v>1898</v>
      </c>
      <c r="H568" s="90"/>
      <c r="I568" s="91"/>
      <c r="J568" s="136"/>
    </row>
    <row r="569" spans="1:10">
      <c r="A569" s="70">
        <v>593</v>
      </c>
      <c r="B569" s="59" t="s">
        <v>1194</v>
      </c>
      <c r="C569" s="59" t="s">
        <v>346</v>
      </c>
      <c r="D569" s="269"/>
      <c r="E569" s="88" t="s">
        <v>1194</v>
      </c>
      <c r="F569" s="259"/>
      <c r="G569" s="89" t="s">
        <v>1594</v>
      </c>
      <c r="H569" s="90" t="s">
        <v>1899</v>
      </c>
      <c r="I569" s="91"/>
      <c r="J569" s="136"/>
    </row>
    <row r="570" spans="1:10">
      <c r="A570" s="70">
        <v>615</v>
      </c>
      <c r="B570" s="59" t="s">
        <v>1195</v>
      </c>
      <c r="C570" s="59" t="s">
        <v>346</v>
      </c>
      <c r="D570" s="269"/>
      <c r="E570" s="88" t="s">
        <v>1195</v>
      </c>
      <c r="F570" s="259"/>
      <c r="G570" s="89" t="s">
        <v>1594</v>
      </c>
      <c r="H570" s="90" t="s">
        <v>1900</v>
      </c>
      <c r="I570" s="91"/>
      <c r="J570" s="136"/>
    </row>
    <row r="571" spans="1:10">
      <c r="A571" s="70">
        <v>183</v>
      </c>
      <c r="B571" s="59" t="s">
        <v>1196</v>
      </c>
      <c r="C571" s="59" t="s">
        <v>346</v>
      </c>
      <c r="D571" s="269"/>
      <c r="E571" s="88" t="s">
        <v>1196</v>
      </c>
      <c r="F571" s="259"/>
      <c r="G571" s="89" t="s">
        <v>1901</v>
      </c>
      <c r="H571" s="90"/>
      <c r="I571" s="91"/>
      <c r="J571" s="136"/>
    </row>
    <row r="572" spans="1:10">
      <c r="A572" s="70">
        <v>582</v>
      </c>
      <c r="B572" s="59" t="s">
        <v>1197</v>
      </c>
      <c r="C572" s="59" t="s">
        <v>346</v>
      </c>
      <c r="D572" s="269"/>
      <c r="E572" s="88" t="s">
        <v>1197</v>
      </c>
      <c r="F572" s="259"/>
      <c r="G572" s="89" t="s">
        <v>1902</v>
      </c>
      <c r="H572" s="90"/>
      <c r="I572" s="91"/>
      <c r="J572" s="136"/>
    </row>
    <row r="573" spans="1:10">
      <c r="A573" s="70">
        <v>659</v>
      </c>
      <c r="B573" s="59" t="s">
        <v>1198</v>
      </c>
      <c r="C573" s="59" t="s">
        <v>346</v>
      </c>
      <c r="D573" s="269"/>
      <c r="E573" s="88" t="s">
        <v>1198</v>
      </c>
      <c r="F573" s="259"/>
      <c r="G573" s="89" t="s">
        <v>1594</v>
      </c>
      <c r="H573" s="90"/>
      <c r="I573" s="91"/>
      <c r="J573" s="136"/>
    </row>
    <row r="574" spans="1:10">
      <c r="A574" s="70">
        <v>461</v>
      </c>
      <c r="B574" s="59" t="s">
        <v>1199</v>
      </c>
      <c r="C574" s="59" t="s">
        <v>346</v>
      </c>
      <c r="D574" s="269"/>
      <c r="E574" s="88" t="s">
        <v>1199</v>
      </c>
      <c r="F574" s="259"/>
      <c r="G574" s="89" t="s">
        <v>1594</v>
      </c>
      <c r="H574" s="90"/>
      <c r="I574" s="91"/>
      <c r="J574" s="136"/>
    </row>
    <row r="575" spans="1:10" ht="17" thickBot="1">
      <c r="A575" s="70">
        <v>458</v>
      </c>
      <c r="B575" s="59" t="s">
        <v>1200</v>
      </c>
      <c r="C575" s="59" t="s">
        <v>346</v>
      </c>
      <c r="D575" s="270"/>
      <c r="E575" s="103" t="s">
        <v>1200</v>
      </c>
      <c r="F575" s="260"/>
      <c r="G575" s="111" t="s">
        <v>1903</v>
      </c>
      <c r="H575" s="86"/>
      <c r="I575" s="87"/>
      <c r="J575" s="139"/>
    </row>
    <row r="576" spans="1:10" ht="17" thickBot="1">
      <c r="A576" s="70">
        <v>679</v>
      </c>
      <c r="B576" s="59" t="s">
        <v>351</v>
      </c>
      <c r="C576" s="59" t="s">
        <v>351</v>
      </c>
      <c r="D576" s="61" t="s">
        <v>351</v>
      </c>
      <c r="E576" s="69" t="s">
        <v>351</v>
      </c>
      <c r="F576" s="64" t="s">
        <v>1904</v>
      </c>
      <c r="G576" s="71"/>
      <c r="H576" s="72"/>
      <c r="I576" s="93"/>
      <c r="J576" s="140"/>
    </row>
    <row r="577" spans="1:10">
      <c r="A577" s="70">
        <v>184</v>
      </c>
      <c r="B577" s="59" t="s">
        <v>354</v>
      </c>
      <c r="C577" s="59" t="s">
        <v>354</v>
      </c>
      <c r="D577" s="268" t="s">
        <v>354</v>
      </c>
      <c r="E577" s="80" t="s">
        <v>354</v>
      </c>
      <c r="F577" s="258" t="s">
        <v>1905</v>
      </c>
      <c r="G577" s="81"/>
      <c r="H577" s="82" t="s">
        <v>1906</v>
      </c>
      <c r="I577" s="83" t="s">
        <v>1907</v>
      </c>
      <c r="J577" s="138"/>
    </row>
    <row r="578" spans="1:10" ht="17" thickBot="1">
      <c r="A578" s="70">
        <v>411</v>
      </c>
      <c r="B578" s="59" t="s">
        <v>1201</v>
      </c>
      <c r="C578" s="59" t="s">
        <v>354</v>
      </c>
      <c r="D578" s="270"/>
      <c r="E578" s="84" t="s">
        <v>1201</v>
      </c>
      <c r="F578" s="260"/>
      <c r="G578" s="85" t="s">
        <v>1594</v>
      </c>
      <c r="H578" s="86"/>
      <c r="I578" s="87"/>
      <c r="J578" s="139"/>
    </row>
    <row r="579" spans="1:10">
      <c r="A579" s="70">
        <v>185</v>
      </c>
      <c r="B579" s="59" t="s">
        <v>359</v>
      </c>
      <c r="C579" s="59" t="s">
        <v>359</v>
      </c>
      <c r="D579" s="268" t="s">
        <v>359</v>
      </c>
      <c r="E579" s="80" t="s">
        <v>359</v>
      </c>
      <c r="F579" s="258" t="s">
        <v>1908</v>
      </c>
      <c r="G579" s="81"/>
      <c r="H579" s="82" t="s">
        <v>1909</v>
      </c>
      <c r="I579" s="83" t="s">
        <v>1910</v>
      </c>
      <c r="J579" s="138"/>
    </row>
    <row r="580" spans="1:10">
      <c r="A580" s="70">
        <v>1052</v>
      </c>
      <c r="B580" s="59" t="s">
        <v>1202</v>
      </c>
      <c r="C580" s="59" t="s">
        <v>359</v>
      </c>
      <c r="D580" s="269"/>
      <c r="E580" s="88" t="s">
        <v>1202</v>
      </c>
      <c r="F580" s="259"/>
      <c r="G580" s="89" t="s">
        <v>1911</v>
      </c>
      <c r="H580" s="90"/>
      <c r="I580" s="91"/>
      <c r="J580" s="136"/>
    </row>
    <row r="581" spans="1:10">
      <c r="A581" s="70">
        <v>741</v>
      </c>
      <c r="B581" s="59" t="s">
        <v>1203</v>
      </c>
      <c r="C581" s="59" t="s">
        <v>359</v>
      </c>
      <c r="D581" s="269"/>
      <c r="E581" s="88" t="s">
        <v>1203</v>
      </c>
      <c r="F581" s="259"/>
      <c r="G581" s="89" t="s">
        <v>1912</v>
      </c>
      <c r="H581" s="90"/>
      <c r="I581" s="91"/>
      <c r="J581" s="136"/>
    </row>
    <row r="582" spans="1:10">
      <c r="A582" s="70">
        <v>748</v>
      </c>
      <c r="B582" s="59" t="s">
        <v>1204</v>
      </c>
      <c r="C582" s="59" t="s">
        <v>359</v>
      </c>
      <c r="D582" s="269"/>
      <c r="E582" s="88" t="s">
        <v>1204</v>
      </c>
      <c r="F582" s="259"/>
      <c r="G582" s="89" t="s">
        <v>1913</v>
      </c>
      <c r="H582" s="90"/>
      <c r="I582" s="91"/>
      <c r="J582" s="136"/>
    </row>
    <row r="583" spans="1:10">
      <c r="A583" s="70">
        <v>746</v>
      </c>
      <c r="B583" s="59" t="s">
        <v>1205</v>
      </c>
      <c r="C583" s="59" t="s">
        <v>359</v>
      </c>
      <c r="D583" s="269"/>
      <c r="E583" s="88" t="s">
        <v>1205</v>
      </c>
      <c r="F583" s="259"/>
      <c r="G583" s="89" t="s">
        <v>1594</v>
      </c>
      <c r="H583" s="90"/>
      <c r="I583" s="91"/>
      <c r="J583" s="136"/>
    </row>
    <row r="584" spans="1:10" ht="17" thickBot="1">
      <c r="A584" s="70">
        <v>747</v>
      </c>
      <c r="B584" s="59" t="s">
        <v>1206</v>
      </c>
      <c r="C584" s="59" t="s">
        <v>359</v>
      </c>
      <c r="D584" s="270"/>
      <c r="E584" s="84" t="s">
        <v>1206</v>
      </c>
      <c r="F584" s="260"/>
      <c r="G584" s="85" t="s">
        <v>1914</v>
      </c>
      <c r="H584" s="86"/>
      <c r="I584" s="87"/>
      <c r="J584" s="139"/>
    </row>
    <row r="585" spans="1:10" ht="17" thickBot="1">
      <c r="A585" s="70">
        <v>186</v>
      </c>
      <c r="B585" s="59" t="s">
        <v>364</v>
      </c>
      <c r="C585" s="59" t="s">
        <v>364</v>
      </c>
      <c r="D585" s="61" t="s">
        <v>364</v>
      </c>
      <c r="E585" s="110" t="s">
        <v>364</v>
      </c>
      <c r="F585" s="66" t="s">
        <v>1917</v>
      </c>
      <c r="G585" s="71"/>
      <c r="H585" s="72" t="s">
        <v>1915</v>
      </c>
      <c r="I585" s="93" t="s">
        <v>1916</v>
      </c>
      <c r="J585" s="140"/>
    </row>
    <row r="586" spans="1:10" ht="17" thickBot="1">
      <c r="A586" s="70">
        <v>187</v>
      </c>
      <c r="B586" s="59" t="s">
        <v>369</v>
      </c>
      <c r="C586" s="59" t="s">
        <v>369</v>
      </c>
      <c r="D586" s="61" t="s">
        <v>369</v>
      </c>
      <c r="E586" s="69" t="s">
        <v>369</v>
      </c>
      <c r="F586" s="64" t="s">
        <v>1918</v>
      </c>
      <c r="G586" s="71"/>
      <c r="H586" s="72"/>
      <c r="I586" s="93" t="s">
        <v>1919</v>
      </c>
      <c r="J586" s="140"/>
    </row>
    <row r="587" spans="1:10">
      <c r="A587" s="70">
        <v>542</v>
      </c>
      <c r="B587" s="59" t="s">
        <v>372</v>
      </c>
      <c r="C587" s="59" t="s">
        <v>372</v>
      </c>
      <c r="D587" s="268" t="s">
        <v>372</v>
      </c>
      <c r="E587" s="80" t="s">
        <v>372</v>
      </c>
      <c r="F587" s="258" t="s">
        <v>1920</v>
      </c>
      <c r="G587" s="81"/>
      <c r="H587" s="82"/>
      <c r="I587" s="83"/>
      <c r="J587" s="138"/>
    </row>
    <row r="588" spans="1:10">
      <c r="A588" s="70">
        <v>543</v>
      </c>
      <c r="B588" s="59" t="s">
        <v>1207</v>
      </c>
      <c r="C588" s="59" t="s">
        <v>372</v>
      </c>
      <c r="D588" s="269"/>
      <c r="E588" s="88" t="s">
        <v>1207</v>
      </c>
      <c r="F588" s="259"/>
      <c r="G588" s="89" t="s">
        <v>1594</v>
      </c>
      <c r="H588" s="90"/>
      <c r="I588" s="91"/>
      <c r="J588" s="136"/>
    </row>
    <row r="589" spans="1:10" ht="17" thickBot="1">
      <c r="A589" s="70">
        <v>962</v>
      </c>
      <c r="B589" s="59" t="s">
        <v>1208</v>
      </c>
      <c r="C589" s="59" t="s">
        <v>372</v>
      </c>
      <c r="D589" s="270"/>
      <c r="E589" s="84" t="s">
        <v>1208</v>
      </c>
      <c r="F589" s="260"/>
      <c r="G589" s="89" t="s">
        <v>1594</v>
      </c>
      <c r="H589" s="86"/>
      <c r="I589" s="87"/>
      <c r="J589" s="139"/>
    </row>
    <row r="590" spans="1:10" ht="17" thickBot="1">
      <c r="A590" s="70">
        <v>683</v>
      </c>
      <c r="B590" s="59" t="s">
        <v>375</v>
      </c>
      <c r="C590" s="59" t="s">
        <v>375</v>
      </c>
      <c r="D590" s="61" t="s">
        <v>375</v>
      </c>
      <c r="E590" s="69" t="s">
        <v>375</v>
      </c>
      <c r="F590" s="64" t="s">
        <v>1594</v>
      </c>
      <c r="G590" s="71"/>
      <c r="H590" s="72"/>
      <c r="I590" s="93"/>
      <c r="J590" s="140"/>
    </row>
    <row r="591" spans="1:10" ht="17" thickBot="1">
      <c r="A591" s="70">
        <v>188</v>
      </c>
      <c r="B591" s="59" t="s">
        <v>376</v>
      </c>
      <c r="C591" s="59" t="s">
        <v>376</v>
      </c>
      <c r="D591" s="61" t="s">
        <v>376</v>
      </c>
      <c r="E591" s="69" t="s">
        <v>376</v>
      </c>
      <c r="F591" s="64" t="s">
        <v>1594</v>
      </c>
      <c r="G591" s="71"/>
      <c r="H591" s="72"/>
      <c r="I591" s="93"/>
      <c r="J591" s="140"/>
    </row>
    <row r="592" spans="1:10">
      <c r="A592" s="70">
        <v>189</v>
      </c>
      <c r="B592" s="59" t="s">
        <v>377</v>
      </c>
      <c r="C592" s="59" t="s">
        <v>377</v>
      </c>
      <c r="D592" s="268" t="s">
        <v>377</v>
      </c>
      <c r="E592" s="80" t="s">
        <v>377</v>
      </c>
      <c r="F592" s="258" t="s">
        <v>1921</v>
      </c>
      <c r="G592" s="81"/>
      <c r="H592" s="82" t="s">
        <v>1922</v>
      </c>
      <c r="I592" s="83" t="s">
        <v>1923</v>
      </c>
      <c r="J592" s="138"/>
    </row>
    <row r="593" spans="1:10">
      <c r="A593" s="70">
        <v>525</v>
      </c>
      <c r="B593" s="59" t="s">
        <v>1209</v>
      </c>
      <c r="C593" s="59" t="s">
        <v>377</v>
      </c>
      <c r="D593" s="269"/>
      <c r="E593" s="88" t="s">
        <v>1209</v>
      </c>
      <c r="F593" s="259"/>
      <c r="G593" s="89" t="s">
        <v>1924</v>
      </c>
      <c r="H593" s="90"/>
      <c r="I593" s="91"/>
      <c r="J593" s="136"/>
    </row>
    <row r="594" spans="1:10">
      <c r="A594" s="70">
        <v>720</v>
      </c>
      <c r="B594" s="59" t="s">
        <v>1210</v>
      </c>
      <c r="C594" s="59" t="s">
        <v>377</v>
      </c>
      <c r="D594" s="269"/>
      <c r="E594" s="88" t="s">
        <v>1210</v>
      </c>
      <c r="F594" s="259"/>
      <c r="G594" s="89" t="s">
        <v>1925</v>
      </c>
      <c r="H594" s="90" t="s">
        <v>1926</v>
      </c>
      <c r="I594" s="91"/>
      <c r="J594" s="136"/>
    </row>
    <row r="595" spans="1:10">
      <c r="A595" s="70">
        <v>767</v>
      </c>
      <c r="B595" s="59" t="s">
        <v>1211</v>
      </c>
      <c r="C595" s="59" t="s">
        <v>377</v>
      </c>
      <c r="D595" s="269"/>
      <c r="E595" s="99" t="s">
        <v>1211</v>
      </c>
      <c r="F595" s="259"/>
      <c r="G595" s="100" t="s">
        <v>1927</v>
      </c>
      <c r="H595" s="90"/>
      <c r="I595" s="91"/>
      <c r="J595" s="136"/>
    </row>
    <row r="596" spans="1:10">
      <c r="A596" s="70">
        <v>1018</v>
      </c>
      <c r="B596" s="59" t="s">
        <v>1212</v>
      </c>
      <c r="C596" s="59" t="s">
        <v>377</v>
      </c>
      <c r="D596" s="269"/>
      <c r="E596" s="88" t="s">
        <v>1212</v>
      </c>
      <c r="F596" s="259"/>
      <c r="G596" s="89" t="s">
        <v>1594</v>
      </c>
      <c r="H596" s="90"/>
      <c r="I596" s="91"/>
      <c r="J596" s="136"/>
    </row>
    <row r="597" spans="1:10">
      <c r="A597" s="70">
        <v>491</v>
      </c>
      <c r="B597" s="59" t="s">
        <v>1213</v>
      </c>
      <c r="C597" s="59" t="s">
        <v>377</v>
      </c>
      <c r="D597" s="269"/>
      <c r="E597" s="88" t="s">
        <v>1213</v>
      </c>
      <c r="F597" s="259"/>
      <c r="G597" s="89" t="s">
        <v>1928</v>
      </c>
      <c r="H597" s="101" t="s">
        <v>1929</v>
      </c>
      <c r="I597" s="91"/>
      <c r="J597" s="136"/>
    </row>
    <row r="598" spans="1:10">
      <c r="A598" s="70">
        <v>817</v>
      </c>
      <c r="B598" s="59" t="s">
        <v>1214</v>
      </c>
      <c r="C598" s="59" t="s">
        <v>377</v>
      </c>
      <c r="D598" s="269"/>
      <c r="E598" s="88" t="s">
        <v>1214</v>
      </c>
      <c r="F598" s="259"/>
      <c r="G598" s="89" t="s">
        <v>1930</v>
      </c>
      <c r="H598" s="90"/>
      <c r="I598" s="91"/>
      <c r="J598" s="136"/>
    </row>
    <row r="599" spans="1:10">
      <c r="A599" s="70">
        <v>524</v>
      </c>
      <c r="B599" s="59" t="s">
        <v>1215</v>
      </c>
      <c r="C599" s="59" t="s">
        <v>377</v>
      </c>
      <c r="D599" s="269"/>
      <c r="E599" s="88" t="s">
        <v>1215</v>
      </c>
      <c r="F599" s="259"/>
      <c r="G599" s="89" t="s">
        <v>1594</v>
      </c>
      <c r="H599" s="90"/>
      <c r="I599" s="91"/>
      <c r="J599" s="136"/>
    </row>
    <row r="600" spans="1:10">
      <c r="A600" s="70">
        <v>191</v>
      </c>
      <c r="B600" s="59" t="s">
        <v>1216</v>
      </c>
      <c r="C600" s="59" t="s">
        <v>377</v>
      </c>
      <c r="D600" s="269"/>
      <c r="E600" s="99" t="s">
        <v>1216</v>
      </c>
      <c r="F600" s="259"/>
      <c r="G600" s="100" t="s">
        <v>1932</v>
      </c>
      <c r="H600" s="125" t="s">
        <v>1931</v>
      </c>
      <c r="I600" s="91"/>
      <c r="J600" s="136"/>
    </row>
    <row r="601" spans="1:10">
      <c r="A601" s="70">
        <v>331</v>
      </c>
      <c r="B601" s="59" t="s">
        <v>1217</v>
      </c>
      <c r="C601" s="59" t="s">
        <v>377</v>
      </c>
      <c r="D601" s="269"/>
      <c r="E601" s="88" t="s">
        <v>1217</v>
      </c>
      <c r="F601" s="259"/>
      <c r="G601" s="89" t="s">
        <v>1594</v>
      </c>
      <c r="H601" s="90"/>
      <c r="I601" s="91"/>
      <c r="J601" s="136"/>
    </row>
    <row r="602" spans="1:10">
      <c r="A602" s="70">
        <v>325</v>
      </c>
      <c r="B602" s="59" t="s">
        <v>1218</v>
      </c>
      <c r="C602" s="59" t="s">
        <v>377</v>
      </c>
      <c r="D602" s="269"/>
      <c r="E602" s="88" t="s">
        <v>1218</v>
      </c>
      <c r="F602" s="259"/>
      <c r="G602" s="89" t="s">
        <v>1933</v>
      </c>
      <c r="H602" s="125" t="s">
        <v>1934</v>
      </c>
      <c r="I602" s="91"/>
      <c r="J602" s="136"/>
    </row>
    <row r="603" spans="1:10">
      <c r="A603" s="70">
        <v>863</v>
      </c>
      <c r="B603" s="59" t="s">
        <v>1219</v>
      </c>
      <c r="C603" s="59" t="s">
        <v>377</v>
      </c>
      <c r="D603" s="269"/>
      <c r="E603" s="88" t="s">
        <v>1219</v>
      </c>
      <c r="F603" s="259"/>
      <c r="G603" s="89" t="s">
        <v>1594</v>
      </c>
      <c r="H603" s="90"/>
      <c r="I603" s="91"/>
      <c r="J603" s="136"/>
    </row>
    <row r="604" spans="1:10">
      <c r="A604" s="70">
        <v>862</v>
      </c>
      <c r="B604" s="59" t="s">
        <v>1220</v>
      </c>
      <c r="C604" s="59" t="s">
        <v>377</v>
      </c>
      <c r="D604" s="269"/>
      <c r="E604" s="88" t="s">
        <v>1220</v>
      </c>
      <c r="F604" s="259"/>
      <c r="G604" s="89" t="s">
        <v>1594</v>
      </c>
      <c r="H604" s="90"/>
      <c r="I604" s="91"/>
      <c r="J604" s="136"/>
    </row>
    <row r="605" spans="1:10">
      <c r="A605" s="70">
        <v>544</v>
      </c>
      <c r="B605" s="59" t="s">
        <v>1221</v>
      </c>
      <c r="C605" s="59" t="s">
        <v>377</v>
      </c>
      <c r="D605" s="269"/>
      <c r="E605" s="99" t="s">
        <v>1221</v>
      </c>
      <c r="F605" s="259"/>
      <c r="G605" s="100" t="s">
        <v>1935</v>
      </c>
      <c r="H605" s="90"/>
      <c r="I605" s="91"/>
      <c r="J605" s="136"/>
    </row>
    <row r="606" spans="1:10">
      <c r="A606" s="70">
        <v>417</v>
      </c>
      <c r="B606" s="59" t="s">
        <v>1222</v>
      </c>
      <c r="C606" s="59" t="s">
        <v>377</v>
      </c>
      <c r="D606" s="269"/>
      <c r="E606" s="88" t="s">
        <v>1222</v>
      </c>
      <c r="F606" s="259"/>
      <c r="G606" s="89" t="s">
        <v>1937</v>
      </c>
      <c r="H606" s="90"/>
      <c r="I606" s="91"/>
      <c r="J606" s="136"/>
    </row>
    <row r="607" spans="1:10">
      <c r="A607" s="70">
        <v>492</v>
      </c>
      <c r="B607" s="59" t="s">
        <v>1223</v>
      </c>
      <c r="C607" s="59" t="s">
        <v>377</v>
      </c>
      <c r="D607" s="269"/>
      <c r="E607" s="88" t="s">
        <v>1223</v>
      </c>
      <c r="F607" s="259"/>
      <c r="G607" s="89" t="s">
        <v>1938</v>
      </c>
      <c r="H607" s="90" t="s">
        <v>1939</v>
      </c>
      <c r="I607" s="91"/>
      <c r="J607" s="136"/>
    </row>
    <row r="608" spans="1:10">
      <c r="A608" s="70">
        <v>192</v>
      </c>
      <c r="B608" s="59" t="s">
        <v>1224</v>
      </c>
      <c r="C608" s="59" t="s">
        <v>377</v>
      </c>
      <c r="D608" s="269"/>
      <c r="E608" s="88" t="s">
        <v>1224</v>
      </c>
      <c r="F608" s="259"/>
      <c r="G608" s="89" t="s">
        <v>1940</v>
      </c>
      <c r="H608" s="90" t="s">
        <v>1941</v>
      </c>
      <c r="I608" s="91"/>
      <c r="J608" s="136"/>
    </row>
    <row r="609" spans="1:10">
      <c r="A609" s="70">
        <v>480</v>
      </c>
      <c r="B609" s="59" t="s">
        <v>1225</v>
      </c>
      <c r="C609" s="59" t="s">
        <v>377</v>
      </c>
      <c r="D609" s="269"/>
      <c r="E609" s="99" t="s">
        <v>1225</v>
      </c>
      <c r="F609" s="259"/>
      <c r="G609" s="89" t="s">
        <v>1594</v>
      </c>
      <c r="H609" s="125" t="s">
        <v>1942</v>
      </c>
      <c r="I609" s="91"/>
      <c r="J609" s="136"/>
    </row>
    <row r="610" spans="1:10">
      <c r="A610" s="70">
        <v>440</v>
      </c>
      <c r="B610" s="59" t="s">
        <v>1226</v>
      </c>
      <c r="C610" s="59" t="s">
        <v>377</v>
      </c>
      <c r="D610" s="269"/>
      <c r="E610" s="99" t="s">
        <v>1226</v>
      </c>
      <c r="F610" s="259"/>
      <c r="G610" s="100" t="s">
        <v>1943</v>
      </c>
      <c r="H610" s="101" t="s">
        <v>1944</v>
      </c>
      <c r="I610" s="91"/>
      <c r="J610" s="136"/>
    </row>
    <row r="611" spans="1:10">
      <c r="A611" s="70">
        <v>545</v>
      </c>
      <c r="B611" s="59" t="s">
        <v>1227</v>
      </c>
      <c r="C611" s="59" t="s">
        <v>377</v>
      </c>
      <c r="D611" s="269"/>
      <c r="E611" s="88" t="s">
        <v>1227</v>
      </c>
      <c r="F611" s="259"/>
      <c r="G611" s="89" t="s">
        <v>1936</v>
      </c>
      <c r="H611" s="90"/>
      <c r="I611" s="91"/>
      <c r="J611" s="136"/>
    </row>
    <row r="612" spans="1:10">
      <c r="A612" s="70">
        <v>193</v>
      </c>
      <c r="B612" s="59" t="s">
        <v>1228</v>
      </c>
      <c r="C612" s="59" t="s">
        <v>377</v>
      </c>
      <c r="D612" s="269"/>
      <c r="E612" s="88" t="s">
        <v>1228</v>
      </c>
      <c r="F612" s="259"/>
      <c r="G612" s="89" t="s">
        <v>1945</v>
      </c>
      <c r="H612" s="125" t="s">
        <v>1946</v>
      </c>
      <c r="I612" s="91" t="s">
        <v>1947</v>
      </c>
      <c r="J612" s="136"/>
    </row>
    <row r="613" spans="1:10">
      <c r="A613" s="70">
        <v>905</v>
      </c>
      <c r="B613" s="59" t="s">
        <v>1229</v>
      </c>
      <c r="C613" s="59" t="s">
        <v>377</v>
      </c>
      <c r="D613" s="269"/>
      <c r="E613" s="88" t="s">
        <v>1229</v>
      </c>
      <c r="F613" s="259"/>
      <c r="G613" s="89" t="s">
        <v>1594</v>
      </c>
      <c r="H613" s="90"/>
      <c r="I613" s="91"/>
      <c r="J613" s="136"/>
    </row>
    <row r="614" spans="1:10">
      <c r="A614" s="70">
        <v>194</v>
      </c>
      <c r="B614" s="59" t="s">
        <v>1230</v>
      </c>
      <c r="C614" s="59" t="s">
        <v>377</v>
      </c>
      <c r="D614" s="269"/>
      <c r="E614" s="88" t="s">
        <v>1230</v>
      </c>
      <c r="F614" s="259"/>
      <c r="G614" s="89" t="s">
        <v>1594</v>
      </c>
      <c r="H614" s="90"/>
      <c r="I614" s="91" t="s">
        <v>1949</v>
      </c>
      <c r="J614" s="136"/>
    </row>
    <row r="615" spans="1:10">
      <c r="A615" s="70">
        <v>195</v>
      </c>
      <c r="B615" s="59" t="s">
        <v>1231</v>
      </c>
      <c r="C615" s="59" t="s">
        <v>377</v>
      </c>
      <c r="D615" s="269"/>
      <c r="E615" s="88" t="s">
        <v>1231</v>
      </c>
      <c r="F615" s="259"/>
      <c r="G615" s="89" t="s">
        <v>1594</v>
      </c>
      <c r="H615" s="90"/>
      <c r="I615" s="91"/>
      <c r="J615" s="136"/>
    </row>
    <row r="616" spans="1:10">
      <c r="A616" s="70">
        <v>319</v>
      </c>
      <c r="B616" s="59" t="s">
        <v>1232</v>
      </c>
      <c r="C616" s="59" t="s">
        <v>377</v>
      </c>
      <c r="D616" s="269"/>
      <c r="E616" s="88" t="s">
        <v>1232</v>
      </c>
      <c r="F616" s="259"/>
      <c r="G616" s="89" t="s">
        <v>1950</v>
      </c>
      <c r="H616" s="90"/>
      <c r="I616" s="91" t="s">
        <v>1951</v>
      </c>
      <c r="J616" s="136"/>
    </row>
    <row r="617" spans="1:10">
      <c r="A617" s="70">
        <v>624</v>
      </c>
      <c r="B617" s="59" t="s">
        <v>1233</v>
      </c>
      <c r="C617" s="59" t="s">
        <v>377</v>
      </c>
      <c r="D617" s="269"/>
      <c r="E617" s="88" t="s">
        <v>1233</v>
      </c>
      <c r="F617" s="259"/>
      <c r="G617" s="89" t="s">
        <v>1952</v>
      </c>
      <c r="H617" s="90"/>
      <c r="I617" s="91"/>
      <c r="J617" s="136"/>
    </row>
    <row r="618" spans="1:10">
      <c r="A618" s="70">
        <v>490</v>
      </c>
      <c r="B618" s="59" t="s">
        <v>1234</v>
      </c>
      <c r="C618" s="59" t="s">
        <v>377</v>
      </c>
      <c r="D618" s="269"/>
      <c r="E618" s="88" t="s">
        <v>1234</v>
      </c>
      <c r="F618" s="259"/>
      <c r="G618" s="89" t="s">
        <v>1953</v>
      </c>
      <c r="H618" s="90"/>
      <c r="I618" s="91" t="s">
        <v>1954</v>
      </c>
      <c r="J618" s="136"/>
    </row>
    <row r="619" spans="1:10">
      <c r="A619" s="70">
        <v>190</v>
      </c>
      <c r="B619" s="59" t="s">
        <v>1235</v>
      </c>
      <c r="C619" s="59" t="s">
        <v>377</v>
      </c>
      <c r="D619" s="269"/>
      <c r="E619" s="99" t="s">
        <v>1235</v>
      </c>
      <c r="F619" s="259"/>
      <c r="G619" s="100" t="s">
        <v>1955</v>
      </c>
      <c r="H619" s="90"/>
      <c r="I619" s="91"/>
      <c r="J619" s="136"/>
    </row>
    <row r="620" spans="1:10">
      <c r="A620" s="70">
        <v>393</v>
      </c>
      <c r="B620" s="59" t="s">
        <v>1236</v>
      </c>
      <c r="C620" s="59" t="s">
        <v>377</v>
      </c>
      <c r="D620" s="269"/>
      <c r="E620" s="88" t="s">
        <v>1236</v>
      </c>
      <c r="F620" s="259"/>
      <c r="G620" s="89" t="s">
        <v>1594</v>
      </c>
      <c r="H620" s="90"/>
      <c r="I620" s="91"/>
      <c r="J620" s="136"/>
    </row>
    <row r="621" spans="1:10">
      <c r="A621" s="70">
        <v>729</v>
      </c>
      <c r="B621" s="59" t="s">
        <v>1237</v>
      </c>
      <c r="C621" s="59" t="s">
        <v>377</v>
      </c>
      <c r="D621" s="269"/>
      <c r="E621" s="88" t="s">
        <v>1237</v>
      </c>
      <c r="F621" s="259"/>
      <c r="G621" s="89" t="s">
        <v>1594</v>
      </c>
      <c r="H621" s="90"/>
      <c r="I621" s="91"/>
      <c r="J621" s="136"/>
    </row>
    <row r="622" spans="1:10">
      <c r="A622" s="70">
        <v>196</v>
      </c>
      <c r="B622" s="59" t="s">
        <v>1238</v>
      </c>
      <c r="C622" s="59" t="s">
        <v>377</v>
      </c>
      <c r="D622" s="269"/>
      <c r="E622" s="88" t="s">
        <v>1238</v>
      </c>
      <c r="F622" s="259"/>
      <c r="G622" s="89" t="s">
        <v>1956</v>
      </c>
      <c r="H622" s="90" t="s">
        <v>1957</v>
      </c>
      <c r="I622" s="91"/>
      <c r="J622" s="136"/>
    </row>
    <row r="623" spans="1:10">
      <c r="A623" s="70">
        <v>831</v>
      </c>
      <c r="B623" s="59" t="s">
        <v>1239</v>
      </c>
      <c r="C623" s="59" t="s">
        <v>377</v>
      </c>
      <c r="D623" s="269"/>
      <c r="E623" s="88" t="s">
        <v>1239</v>
      </c>
      <c r="F623" s="259"/>
      <c r="G623" s="89" t="s">
        <v>1958</v>
      </c>
      <c r="H623" s="90"/>
      <c r="I623" s="91"/>
      <c r="J623" s="136"/>
    </row>
    <row r="624" spans="1:10">
      <c r="A624" s="70">
        <v>459</v>
      </c>
      <c r="B624" s="59" t="s">
        <v>1240</v>
      </c>
      <c r="C624" s="59" t="s">
        <v>377</v>
      </c>
      <c r="D624" s="269"/>
      <c r="E624" s="99" t="s">
        <v>1240</v>
      </c>
      <c r="F624" s="259"/>
      <c r="G624" s="100" t="s">
        <v>1959</v>
      </c>
      <c r="H624" s="90"/>
      <c r="I624" s="91" t="s">
        <v>1960</v>
      </c>
      <c r="J624" s="136"/>
    </row>
    <row r="625" spans="1:10">
      <c r="A625" s="70">
        <v>369</v>
      </c>
      <c r="B625" s="59" t="s">
        <v>1241</v>
      </c>
      <c r="C625" s="59" t="s">
        <v>377</v>
      </c>
      <c r="D625" s="269"/>
      <c r="E625" s="99" t="s">
        <v>1241</v>
      </c>
      <c r="F625" s="259"/>
      <c r="G625" s="100" t="s">
        <v>1961</v>
      </c>
      <c r="H625" s="90"/>
      <c r="I625" s="91"/>
      <c r="J625" s="136"/>
    </row>
    <row r="626" spans="1:10">
      <c r="A626" s="70">
        <v>197</v>
      </c>
      <c r="B626" s="59" t="s">
        <v>1242</v>
      </c>
      <c r="C626" s="59" t="s">
        <v>377</v>
      </c>
      <c r="D626" s="269"/>
      <c r="E626" s="99" t="s">
        <v>1242</v>
      </c>
      <c r="F626" s="259"/>
      <c r="G626" s="100" t="s">
        <v>1963</v>
      </c>
      <c r="H626" s="90"/>
      <c r="I626" s="91" t="s">
        <v>1962</v>
      </c>
      <c r="J626" s="136"/>
    </row>
    <row r="627" spans="1:10">
      <c r="A627" s="70">
        <v>798</v>
      </c>
      <c r="B627" s="59" t="s">
        <v>1243</v>
      </c>
      <c r="C627" s="59" t="s">
        <v>377</v>
      </c>
      <c r="D627" s="269"/>
      <c r="E627" s="88" t="s">
        <v>1243</v>
      </c>
      <c r="F627" s="259"/>
      <c r="G627" s="89" t="s">
        <v>1594</v>
      </c>
      <c r="H627" s="90"/>
      <c r="I627" s="91"/>
      <c r="J627" s="136"/>
    </row>
    <row r="628" spans="1:10">
      <c r="A628" s="70">
        <v>198</v>
      </c>
      <c r="B628" s="59" t="s">
        <v>1244</v>
      </c>
      <c r="C628" s="59" t="s">
        <v>377</v>
      </c>
      <c r="D628" s="269"/>
      <c r="E628" s="88" t="s">
        <v>1244</v>
      </c>
      <c r="F628" s="259"/>
      <c r="G628" s="89" t="s">
        <v>1948</v>
      </c>
      <c r="H628" s="90"/>
      <c r="I628" s="91"/>
      <c r="J628" s="136"/>
    </row>
    <row r="629" spans="1:10">
      <c r="A629" s="70">
        <v>199</v>
      </c>
      <c r="B629" s="59" t="s">
        <v>1245</v>
      </c>
      <c r="C629" s="59" t="s">
        <v>377</v>
      </c>
      <c r="D629" s="269"/>
      <c r="E629" s="88" t="s">
        <v>1245</v>
      </c>
      <c r="F629" s="259"/>
      <c r="G629" s="89" t="s">
        <v>1964</v>
      </c>
      <c r="H629" s="90"/>
      <c r="I629" s="91"/>
      <c r="J629" s="136"/>
    </row>
    <row r="630" spans="1:10" ht="17" thickBot="1">
      <c r="A630" s="70">
        <v>403</v>
      </c>
      <c r="B630" s="59" t="s">
        <v>1246</v>
      </c>
      <c r="C630" s="59" t="s">
        <v>377</v>
      </c>
      <c r="D630" s="270"/>
      <c r="E630" s="84" t="s">
        <v>1246</v>
      </c>
      <c r="F630" s="260"/>
      <c r="G630" s="85" t="s">
        <v>1594</v>
      </c>
      <c r="H630" s="86"/>
      <c r="I630" s="87"/>
      <c r="J630" s="139"/>
    </row>
    <row r="631" spans="1:10">
      <c r="A631" s="70">
        <v>200</v>
      </c>
      <c r="B631" s="59" t="s">
        <v>382</v>
      </c>
      <c r="C631" s="59" t="s">
        <v>382</v>
      </c>
      <c r="D631" s="268" t="s">
        <v>382</v>
      </c>
      <c r="E631" s="80" t="s">
        <v>382</v>
      </c>
      <c r="F631" s="258" t="s">
        <v>1966</v>
      </c>
      <c r="G631" s="81"/>
      <c r="H631" s="82" t="s">
        <v>1965</v>
      </c>
      <c r="I631" s="83"/>
      <c r="J631" s="138"/>
    </row>
    <row r="632" spans="1:10">
      <c r="A632" s="70">
        <v>955</v>
      </c>
      <c r="B632" s="59" t="s">
        <v>1247</v>
      </c>
      <c r="C632" s="59" t="s">
        <v>382</v>
      </c>
      <c r="D632" s="269"/>
      <c r="E632" s="88" t="s">
        <v>1247</v>
      </c>
      <c r="F632" s="259"/>
      <c r="G632" s="89" t="s">
        <v>1594</v>
      </c>
      <c r="H632" s="90"/>
      <c r="I632" s="91"/>
      <c r="J632" s="136"/>
    </row>
    <row r="633" spans="1:10">
      <c r="A633" s="70">
        <v>357</v>
      </c>
      <c r="B633" s="59" t="s">
        <v>1248</v>
      </c>
      <c r="C633" s="59" t="s">
        <v>382</v>
      </c>
      <c r="D633" s="269"/>
      <c r="E633" s="88" t="s">
        <v>1248</v>
      </c>
      <c r="F633" s="259"/>
      <c r="G633" s="89" t="s">
        <v>1594</v>
      </c>
      <c r="H633" s="90"/>
      <c r="I633" s="91"/>
      <c r="J633" s="136"/>
    </row>
    <row r="634" spans="1:10">
      <c r="A634" s="70">
        <v>358</v>
      </c>
      <c r="B634" s="59" t="s">
        <v>1249</v>
      </c>
      <c r="C634" s="59" t="s">
        <v>382</v>
      </c>
      <c r="D634" s="269"/>
      <c r="E634" s="88" t="s">
        <v>1249</v>
      </c>
      <c r="F634" s="259"/>
      <c r="G634" s="89" t="s">
        <v>1594</v>
      </c>
      <c r="H634" s="90"/>
      <c r="I634" s="91"/>
      <c r="J634" s="136"/>
    </row>
    <row r="635" spans="1:10" ht="17" thickBot="1">
      <c r="A635" s="70">
        <v>954</v>
      </c>
      <c r="B635" s="59" t="s">
        <v>1250</v>
      </c>
      <c r="C635" s="59" t="s">
        <v>382</v>
      </c>
      <c r="D635" s="270"/>
      <c r="E635" s="84" t="s">
        <v>1250</v>
      </c>
      <c r="F635" s="260"/>
      <c r="G635" s="89" t="s">
        <v>1594</v>
      </c>
      <c r="H635" s="86"/>
      <c r="I635" s="87"/>
      <c r="J635" s="139"/>
    </row>
    <row r="636" spans="1:10">
      <c r="A636" s="70">
        <v>201</v>
      </c>
      <c r="B636" s="59" t="s">
        <v>387</v>
      </c>
      <c r="C636" s="59" t="s">
        <v>387</v>
      </c>
      <c r="D636" s="268" t="s">
        <v>387</v>
      </c>
      <c r="E636" s="80" t="s">
        <v>387</v>
      </c>
      <c r="F636" s="258" t="s">
        <v>1967</v>
      </c>
      <c r="G636" s="81"/>
      <c r="H636" s="82" t="s">
        <v>1968</v>
      </c>
      <c r="I636" s="83" t="s">
        <v>1969</v>
      </c>
      <c r="J636" s="138"/>
    </row>
    <row r="637" spans="1:10" ht="17" thickBot="1">
      <c r="A637" s="70">
        <v>506</v>
      </c>
      <c r="B637" s="59" t="s">
        <v>1251</v>
      </c>
      <c r="C637" s="59" t="s">
        <v>387</v>
      </c>
      <c r="D637" s="270"/>
      <c r="E637" s="84" t="s">
        <v>1251</v>
      </c>
      <c r="F637" s="260"/>
      <c r="G637" s="85" t="s">
        <v>1594</v>
      </c>
      <c r="H637" s="86"/>
      <c r="I637" s="87"/>
      <c r="J637" s="139"/>
    </row>
    <row r="638" spans="1:10" ht="17" thickBot="1">
      <c r="A638" s="70">
        <v>202</v>
      </c>
      <c r="B638" s="59" t="s">
        <v>390</v>
      </c>
      <c r="C638" s="59" t="s">
        <v>390</v>
      </c>
      <c r="D638" s="61" t="s">
        <v>390</v>
      </c>
      <c r="E638" s="69" t="s">
        <v>390</v>
      </c>
      <c r="F638" s="64" t="s">
        <v>1970</v>
      </c>
      <c r="G638" s="71"/>
      <c r="H638" s="72" t="s">
        <v>1971</v>
      </c>
      <c r="I638" s="93" t="s">
        <v>1972</v>
      </c>
      <c r="J638" s="140"/>
    </row>
    <row r="639" spans="1:10" ht="17" thickBot="1">
      <c r="A639" s="70">
        <v>688</v>
      </c>
      <c r="B639" s="59" t="s">
        <v>395</v>
      </c>
      <c r="C639" s="59" t="s">
        <v>395</v>
      </c>
      <c r="D639" s="61" t="s">
        <v>395</v>
      </c>
      <c r="E639" s="69" t="s">
        <v>395</v>
      </c>
      <c r="F639" s="64" t="s">
        <v>1973</v>
      </c>
      <c r="G639" s="71"/>
      <c r="H639" s="72" t="s">
        <v>1974</v>
      </c>
      <c r="I639" s="93"/>
      <c r="J639" s="140"/>
    </row>
    <row r="640" spans="1:10" ht="17" thickBot="1">
      <c r="A640" s="70">
        <v>820</v>
      </c>
      <c r="B640" s="59" t="s">
        <v>400</v>
      </c>
      <c r="C640" s="59" t="s">
        <v>400</v>
      </c>
      <c r="D640" s="61" t="s">
        <v>400</v>
      </c>
      <c r="E640" s="69" t="s">
        <v>400</v>
      </c>
      <c r="F640" s="64" t="s">
        <v>1975</v>
      </c>
      <c r="G640" s="71"/>
      <c r="H640" s="72" t="s">
        <v>1976</v>
      </c>
      <c r="I640" s="93"/>
      <c r="J640" s="140"/>
    </row>
    <row r="641" spans="1:10">
      <c r="A641" s="70">
        <v>203</v>
      </c>
      <c r="B641" s="59" t="s">
        <v>405</v>
      </c>
      <c r="C641" s="59" t="s">
        <v>405</v>
      </c>
      <c r="D641" s="268" t="s">
        <v>405</v>
      </c>
      <c r="E641" s="80" t="s">
        <v>405</v>
      </c>
      <c r="F641" s="258" t="s">
        <v>1977</v>
      </c>
      <c r="G641" s="81"/>
      <c r="H641" s="82" t="s">
        <v>1978</v>
      </c>
      <c r="I641" s="83"/>
      <c r="J641" s="138"/>
    </row>
    <row r="642" spans="1:10">
      <c r="A642" s="70">
        <v>204</v>
      </c>
      <c r="B642" s="59" t="s">
        <v>1252</v>
      </c>
      <c r="C642" s="59" t="s">
        <v>405</v>
      </c>
      <c r="D642" s="269"/>
      <c r="E642" s="88" t="s">
        <v>1252</v>
      </c>
      <c r="F642" s="259"/>
      <c r="G642" s="89" t="s">
        <v>1981</v>
      </c>
      <c r="H642" s="90"/>
      <c r="I642" s="91"/>
      <c r="J642" s="136"/>
    </row>
    <row r="643" spans="1:10">
      <c r="A643" s="70">
        <v>455</v>
      </c>
      <c r="B643" s="59" t="s">
        <v>1253</v>
      </c>
      <c r="C643" s="59" t="s">
        <v>405</v>
      </c>
      <c r="D643" s="269"/>
      <c r="E643" s="99" t="s">
        <v>1253</v>
      </c>
      <c r="F643" s="259"/>
      <c r="G643" s="129" t="s">
        <v>2409</v>
      </c>
      <c r="H643" s="90"/>
      <c r="I643" s="91"/>
      <c r="J643" s="136"/>
    </row>
    <row r="644" spans="1:10">
      <c r="A644" s="70">
        <v>205</v>
      </c>
      <c r="B644" s="59" t="s">
        <v>1254</v>
      </c>
      <c r="C644" s="59" t="s">
        <v>405</v>
      </c>
      <c r="D644" s="269"/>
      <c r="E644" s="99" t="s">
        <v>1254</v>
      </c>
      <c r="F644" s="259"/>
      <c r="G644" s="129" t="s">
        <v>1977</v>
      </c>
      <c r="H644" s="90" t="s">
        <v>2410</v>
      </c>
      <c r="I644" s="91" t="s">
        <v>1979</v>
      </c>
      <c r="J644" s="136"/>
    </row>
    <row r="645" spans="1:10" ht="17" thickBot="1">
      <c r="A645" s="70">
        <v>436</v>
      </c>
      <c r="B645" s="59" t="s">
        <v>1255</v>
      </c>
      <c r="C645" s="59" t="s">
        <v>405</v>
      </c>
      <c r="D645" s="270"/>
      <c r="E645" s="84" t="s">
        <v>1255</v>
      </c>
      <c r="F645" s="260"/>
      <c r="G645" s="85" t="s">
        <v>1982</v>
      </c>
      <c r="H645" s="86" t="s">
        <v>1980</v>
      </c>
      <c r="I645" s="87"/>
      <c r="J645" s="139"/>
    </row>
    <row r="646" spans="1:10" ht="17" thickBot="1">
      <c r="A646" s="70">
        <v>1040</v>
      </c>
      <c r="B646" s="59" t="s">
        <v>1256</v>
      </c>
      <c r="C646" s="59" t="s">
        <v>1256</v>
      </c>
      <c r="D646" s="61" t="s">
        <v>1256</v>
      </c>
      <c r="E646" s="69" t="s">
        <v>1256</v>
      </c>
      <c r="F646" s="64" t="s">
        <v>1983</v>
      </c>
      <c r="G646" s="71"/>
      <c r="H646" s="72"/>
      <c r="I646" s="93"/>
      <c r="J646" s="140"/>
    </row>
    <row r="647" spans="1:10">
      <c r="A647" s="70">
        <v>206</v>
      </c>
      <c r="B647" s="59" t="s">
        <v>410</v>
      </c>
      <c r="C647" s="59" t="s">
        <v>410</v>
      </c>
      <c r="D647" s="268" t="s">
        <v>410</v>
      </c>
      <c r="E647" s="80" t="s">
        <v>410</v>
      </c>
      <c r="F647" s="258" t="s">
        <v>1984</v>
      </c>
      <c r="G647" s="81"/>
      <c r="H647" s="82" t="s">
        <v>1985</v>
      </c>
      <c r="I647" s="83" t="s">
        <v>1987</v>
      </c>
      <c r="J647" s="138"/>
    </row>
    <row r="648" spans="1:10">
      <c r="A648" s="70">
        <v>505</v>
      </c>
      <c r="B648" s="59" t="s">
        <v>1257</v>
      </c>
      <c r="C648" s="59" t="s">
        <v>410</v>
      </c>
      <c r="D648" s="269"/>
      <c r="E648" s="99" t="s">
        <v>1257</v>
      </c>
      <c r="F648" s="259"/>
      <c r="G648" s="100" t="s">
        <v>1988</v>
      </c>
      <c r="H648" s="90"/>
      <c r="I648" s="91" t="s">
        <v>1986</v>
      </c>
      <c r="J648" s="136"/>
    </row>
    <row r="649" spans="1:10">
      <c r="A649" s="70">
        <v>1008</v>
      </c>
      <c r="B649" s="59" t="s">
        <v>1258</v>
      </c>
      <c r="C649" s="59" t="s">
        <v>410</v>
      </c>
      <c r="D649" s="269"/>
      <c r="E649" s="88" t="s">
        <v>1258</v>
      </c>
      <c r="F649" s="259"/>
      <c r="G649" s="89" t="s">
        <v>1594</v>
      </c>
      <c r="H649" s="90"/>
      <c r="I649" s="91"/>
      <c r="J649" s="136"/>
    </row>
    <row r="650" spans="1:10">
      <c r="A650" s="70">
        <v>1009</v>
      </c>
      <c r="B650" s="59" t="s">
        <v>1259</v>
      </c>
      <c r="C650" s="59" t="s">
        <v>410</v>
      </c>
      <c r="D650" s="269"/>
      <c r="E650" s="88" t="s">
        <v>1259</v>
      </c>
      <c r="F650" s="259"/>
      <c r="G650" s="89" t="s">
        <v>1594</v>
      </c>
      <c r="H650" s="90"/>
      <c r="I650" s="91"/>
      <c r="J650" s="136"/>
    </row>
    <row r="651" spans="1:10" ht="17" thickBot="1">
      <c r="A651" s="70">
        <v>1010</v>
      </c>
      <c r="B651" s="59" t="s">
        <v>1260</v>
      </c>
      <c r="C651" s="59" t="s">
        <v>410</v>
      </c>
      <c r="D651" s="270"/>
      <c r="E651" s="84" t="s">
        <v>1260</v>
      </c>
      <c r="F651" s="260"/>
      <c r="G651" s="89" t="s">
        <v>1594</v>
      </c>
      <c r="H651" s="86"/>
      <c r="I651" s="87"/>
      <c r="J651" s="139"/>
    </row>
    <row r="652" spans="1:10">
      <c r="A652" s="70">
        <v>693</v>
      </c>
      <c r="B652" s="59" t="s">
        <v>415</v>
      </c>
      <c r="C652" s="59" t="s">
        <v>415</v>
      </c>
      <c r="D652" s="268" t="s">
        <v>415</v>
      </c>
      <c r="E652" s="80" t="s">
        <v>415</v>
      </c>
      <c r="F652" s="258" t="s">
        <v>1989</v>
      </c>
      <c r="G652" s="81"/>
      <c r="H652" s="82"/>
      <c r="I652" s="83"/>
      <c r="J652" s="138"/>
    </row>
    <row r="653" spans="1:10">
      <c r="A653" s="70">
        <v>990</v>
      </c>
      <c r="B653" s="59" t="s">
        <v>1261</v>
      </c>
      <c r="C653" s="59" t="s">
        <v>415</v>
      </c>
      <c r="D653" s="269"/>
      <c r="E653" s="88" t="s">
        <v>1261</v>
      </c>
      <c r="F653" s="259"/>
      <c r="G653" s="89" t="s">
        <v>1990</v>
      </c>
      <c r="H653" s="90"/>
      <c r="I653" s="91"/>
      <c r="J653" s="136"/>
    </row>
    <row r="654" spans="1:10" ht="17" thickBot="1">
      <c r="A654" s="70">
        <v>991</v>
      </c>
      <c r="B654" s="59" t="s">
        <v>1262</v>
      </c>
      <c r="C654" s="59" t="s">
        <v>415</v>
      </c>
      <c r="D654" s="270"/>
      <c r="E654" s="84" t="s">
        <v>1262</v>
      </c>
      <c r="F654" s="260"/>
      <c r="G654" s="85" t="s">
        <v>1991</v>
      </c>
      <c r="H654" s="86"/>
      <c r="I654" s="87" t="s">
        <v>1992</v>
      </c>
      <c r="J654" s="139"/>
    </row>
    <row r="655" spans="1:10">
      <c r="A655" s="70">
        <v>207</v>
      </c>
      <c r="B655" s="59" t="s">
        <v>418</v>
      </c>
      <c r="C655" s="59" t="s">
        <v>418</v>
      </c>
      <c r="D655" s="268" t="s">
        <v>418</v>
      </c>
      <c r="E655" s="80" t="s">
        <v>418</v>
      </c>
      <c r="F655" s="258" t="s">
        <v>1994</v>
      </c>
      <c r="G655" s="81"/>
      <c r="H655" s="82" t="s">
        <v>1995</v>
      </c>
      <c r="I655" s="83" t="s">
        <v>1996</v>
      </c>
      <c r="J655" s="138"/>
    </row>
    <row r="656" spans="1:10">
      <c r="A656" s="70">
        <v>208</v>
      </c>
      <c r="B656" s="59" t="s">
        <v>1263</v>
      </c>
      <c r="C656" s="59" t="s">
        <v>418</v>
      </c>
      <c r="D656" s="269"/>
      <c r="E656" s="88" t="s">
        <v>1263</v>
      </c>
      <c r="F656" s="259"/>
      <c r="G656" s="89" t="s">
        <v>1998</v>
      </c>
      <c r="H656" s="90"/>
      <c r="I656" s="91" t="s">
        <v>1997</v>
      </c>
      <c r="J656" s="136"/>
    </row>
    <row r="657" spans="1:10">
      <c r="A657" s="70">
        <v>390</v>
      </c>
      <c r="B657" s="59" t="s">
        <v>1264</v>
      </c>
      <c r="C657" s="59" t="s">
        <v>418</v>
      </c>
      <c r="D657" s="269"/>
      <c r="E657" s="99" t="s">
        <v>1264</v>
      </c>
      <c r="F657" s="259"/>
      <c r="G657" s="100" t="s">
        <v>1999</v>
      </c>
      <c r="H657" s="90"/>
      <c r="I657" s="91"/>
      <c r="J657" s="136"/>
    </row>
    <row r="658" spans="1:10">
      <c r="A658" s="70">
        <v>389</v>
      </c>
      <c r="B658" s="59" t="s">
        <v>1265</v>
      </c>
      <c r="C658" s="59" t="s">
        <v>418</v>
      </c>
      <c r="D658" s="269"/>
      <c r="E658" s="99" t="s">
        <v>1265</v>
      </c>
      <c r="F658" s="259"/>
      <c r="G658" s="100" t="s">
        <v>1993</v>
      </c>
      <c r="H658" s="90"/>
      <c r="I658" s="91"/>
      <c r="J658" s="136"/>
    </row>
    <row r="659" spans="1:10">
      <c r="A659" s="70">
        <v>391</v>
      </c>
      <c r="B659" s="59" t="s">
        <v>1266</v>
      </c>
      <c r="C659" s="59" t="s">
        <v>418</v>
      </c>
      <c r="D659" s="269"/>
      <c r="E659" s="99" t="s">
        <v>1266</v>
      </c>
      <c r="F659" s="259"/>
      <c r="G659" s="100" t="s">
        <v>2000</v>
      </c>
      <c r="H659" s="90"/>
      <c r="I659" s="91"/>
      <c r="J659" s="136"/>
    </row>
    <row r="660" spans="1:10">
      <c r="A660" s="70">
        <v>474</v>
      </c>
      <c r="B660" s="59" t="s">
        <v>1267</v>
      </c>
      <c r="C660" s="59" t="s">
        <v>418</v>
      </c>
      <c r="D660" s="269"/>
      <c r="E660" s="88" t="s">
        <v>1267</v>
      </c>
      <c r="F660" s="259"/>
      <c r="G660" s="89" t="s">
        <v>1594</v>
      </c>
      <c r="H660" s="90"/>
      <c r="I660" s="91"/>
      <c r="J660" s="136"/>
    </row>
    <row r="661" spans="1:10" ht="17" thickBot="1">
      <c r="A661" s="70">
        <v>209</v>
      </c>
      <c r="B661" s="59" t="s">
        <v>1268</v>
      </c>
      <c r="C661" s="59" t="s">
        <v>418</v>
      </c>
      <c r="D661" s="270"/>
      <c r="E661" s="103" t="s">
        <v>1268</v>
      </c>
      <c r="F661" s="260"/>
      <c r="G661" s="111" t="s">
        <v>2408</v>
      </c>
      <c r="H661" s="86"/>
      <c r="I661" s="87"/>
      <c r="J661" s="139"/>
    </row>
    <row r="662" spans="1:10">
      <c r="A662" s="70">
        <v>210</v>
      </c>
      <c r="B662" s="59" t="s">
        <v>423</v>
      </c>
      <c r="C662" s="59" t="s">
        <v>423</v>
      </c>
      <c r="D662" s="268" t="s">
        <v>423</v>
      </c>
      <c r="E662" s="80" t="s">
        <v>423</v>
      </c>
      <c r="F662" s="258" t="s">
        <v>2001</v>
      </c>
      <c r="G662" s="81"/>
      <c r="H662" s="82" t="s">
        <v>2002</v>
      </c>
      <c r="I662" s="83"/>
      <c r="J662" s="138"/>
    </row>
    <row r="663" spans="1:10">
      <c r="A663" s="70">
        <v>618</v>
      </c>
      <c r="B663" s="59" t="s">
        <v>1269</v>
      </c>
      <c r="C663" s="59" t="s">
        <v>423</v>
      </c>
      <c r="D663" s="269"/>
      <c r="E663" s="88" t="s">
        <v>1269</v>
      </c>
      <c r="F663" s="259"/>
      <c r="G663" s="89" t="s">
        <v>2008</v>
      </c>
      <c r="H663" s="90"/>
      <c r="I663" s="91"/>
      <c r="J663" s="136"/>
    </row>
    <row r="664" spans="1:10">
      <c r="A664" s="70">
        <v>988</v>
      </c>
      <c r="B664" s="59" t="s">
        <v>1270</v>
      </c>
      <c r="C664" s="59" t="s">
        <v>423</v>
      </c>
      <c r="D664" s="269"/>
      <c r="E664" s="88" t="s">
        <v>1270</v>
      </c>
      <c r="F664" s="259"/>
      <c r="G664" s="89" t="s">
        <v>1594</v>
      </c>
      <c r="H664" s="90"/>
      <c r="I664" s="91"/>
      <c r="J664" s="136"/>
    </row>
    <row r="665" spans="1:10">
      <c r="A665" s="70">
        <v>341</v>
      </c>
      <c r="B665" s="59" t="s">
        <v>1271</v>
      </c>
      <c r="C665" s="59" t="s">
        <v>423</v>
      </c>
      <c r="D665" s="269"/>
      <c r="E665" s="88" t="s">
        <v>1271</v>
      </c>
      <c r="F665" s="259"/>
      <c r="G665" s="89" t="s">
        <v>2009</v>
      </c>
      <c r="H665" s="90"/>
      <c r="I665" s="91"/>
      <c r="J665" s="136"/>
    </row>
    <row r="666" spans="1:10">
      <c r="A666" s="70">
        <v>489</v>
      </c>
      <c r="B666" s="59" t="s">
        <v>1272</v>
      </c>
      <c r="C666" s="59" t="s">
        <v>423</v>
      </c>
      <c r="D666" s="269"/>
      <c r="E666" s="88" t="s">
        <v>1272</v>
      </c>
      <c r="F666" s="259"/>
      <c r="G666" s="89" t="s">
        <v>1594</v>
      </c>
      <c r="H666" s="90"/>
      <c r="I666" s="91"/>
      <c r="J666" s="136"/>
    </row>
    <row r="667" spans="1:10">
      <c r="A667" s="70">
        <v>620</v>
      </c>
      <c r="B667" s="59" t="s">
        <v>1273</v>
      </c>
      <c r="C667" s="59" t="s">
        <v>423</v>
      </c>
      <c r="D667" s="269"/>
      <c r="E667" s="88" t="s">
        <v>1273</v>
      </c>
      <c r="F667" s="259"/>
      <c r="G667" s="89" t="s">
        <v>1594</v>
      </c>
      <c r="H667" s="90"/>
      <c r="I667" s="91"/>
      <c r="J667" s="136"/>
    </row>
    <row r="668" spans="1:10">
      <c r="A668" s="70">
        <v>704</v>
      </c>
      <c r="B668" s="59" t="s">
        <v>1274</v>
      </c>
      <c r="C668" s="59" t="s">
        <v>423</v>
      </c>
      <c r="D668" s="269"/>
      <c r="E668" s="88" t="s">
        <v>1274</v>
      </c>
      <c r="F668" s="259"/>
      <c r="G668" s="89" t="s">
        <v>1594</v>
      </c>
      <c r="H668" s="90"/>
      <c r="I668" s="91"/>
      <c r="J668" s="136"/>
    </row>
    <row r="669" spans="1:10">
      <c r="A669" s="70">
        <v>744</v>
      </c>
      <c r="B669" s="59" t="s">
        <v>1275</v>
      </c>
      <c r="C669" s="59" t="s">
        <v>423</v>
      </c>
      <c r="D669" s="269"/>
      <c r="E669" s="88" t="s">
        <v>1275</v>
      </c>
      <c r="F669" s="259"/>
      <c r="G669" s="89" t="s">
        <v>2010</v>
      </c>
      <c r="H669" s="90"/>
      <c r="I669" s="91" t="s">
        <v>2005</v>
      </c>
      <c r="J669" s="136"/>
    </row>
    <row r="670" spans="1:10">
      <c r="A670" s="70">
        <v>986</v>
      </c>
      <c r="B670" s="59" t="s">
        <v>1276</v>
      </c>
      <c r="C670" s="59" t="s">
        <v>423</v>
      </c>
      <c r="D670" s="269"/>
      <c r="E670" s="88" t="s">
        <v>1276</v>
      </c>
      <c r="F670" s="259"/>
      <c r="G670" s="89" t="s">
        <v>2013</v>
      </c>
      <c r="H670" s="90"/>
      <c r="I670" s="91" t="s">
        <v>2004</v>
      </c>
      <c r="J670" s="136"/>
    </row>
    <row r="671" spans="1:10">
      <c r="A671" s="70">
        <v>1094</v>
      </c>
      <c r="B671" s="59" t="s">
        <v>1277</v>
      </c>
      <c r="C671" s="59" t="s">
        <v>423</v>
      </c>
      <c r="D671" s="269"/>
      <c r="E671" s="88" t="s">
        <v>1277</v>
      </c>
      <c r="F671" s="259"/>
      <c r="G671" s="89" t="s">
        <v>1594</v>
      </c>
      <c r="H671" s="90"/>
      <c r="I671" s="91" t="s">
        <v>2006</v>
      </c>
      <c r="J671" s="136"/>
    </row>
    <row r="672" spans="1:10">
      <c r="A672" s="70">
        <v>735</v>
      </c>
      <c r="B672" s="59" t="s">
        <v>1278</v>
      </c>
      <c r="C672" s="59" t="s">
        <v>423</v>
      </c>
      <c r="D672" s="269"/>
      <c r="E672" s="99" t="s">
        <v>1278</v>
      </c>
      <c r="F672" s="259"/>
      <c r="G672" s="100" t="s">
        <v>2014</v>
      </c>
      <c r="H672" s="90"/>
      <c r="I672" s="91"/>
      <c r="J672" s="136"/>
    </row>
    <row r="673" spans="1:10">
      <c r="A673" s="70">
        <v>211</v>
      </c>
      <c r="B673" s="59" t="s">
        <v>1279</v>
      </c>
      <c r="C673" s="59" t="s">
        <v>423</v>
      </c>
      <c r="D673" s="269"/>
      <c r="E673" s="88" t="s">
        <v>1279</v>
      </c>
      <c r="F673" s="259"/>
      <c r="G673" s="89" t="s">
        <v>2011</v>
      </c>
      <c r="H673" s="90"/>
      <c r="I673" s="91"/>
      <c r="J673" s="136"/>
    </row>
    <row r="674" spans="1:10">
      <c r="A674" s="70">
        <v>212</v>
      </c>
      <c r="B674" s="59" t="s">
        <v>1280</v>
      </c>
      <c r="C674" s="59" t="s">
        <v>423</v>
      </c>
      <c r="D674" s="269"/>
      <c r="E674" s="88" t="s">
        <v>1280</v>
      </c>
      <c r="F674" s="259"/>
      <c r="G674" s="89" t="s">
        <v>1594</v>
      </c>
      <c r="H674" s="90"/>
      <c r="I674" s="91"/>
      <c r="J674" s="136"/>
    </row>
    <row r="675" spans="1:10">
      <c r="A675" s="70">
        <v>696</v>
      </c>
      <c r="B675" s="59" t="s">
        <v>1281</v>
      </c>
      <c r="C675" s="59" t="s">
        <v>423</v>
      </c>
      <c r="D675" s="269"/>
      <c r="E675" s="88" t="s">
        <v>1281</v>
      </c>
      <c r="F675" s="259"/>
      <c r="G675" s="89" t="s">
        <v>1594</v>
      </c>
      <c r="H675" s="90"/>
      <c r="I675" s="91"/>
      <c r="J675" s="136"/>
    </row>
    <row r="676" spans="1:10">
      <c r="A676" s="70">
        <v>1096</v>
      </c>
      <c r="B676" s="59" t="s">
        <v>1282</v>
      </c>
      <c r="C676" s="59" t="s">
        <v>423</v>
      </c>
      <c r="D676" s="269"/>
      <c r="E676" s="88" t="s">
        <v>1282</v>
      </c>
      <c r="F676" s="259"/>
      <c r="G676" s="89" t="s">
        <v>1594</v>
      </c>
      <c r="H676" s="90"/>
      <c r="I676" s="91"/>
      <c r="J676" s="136"/>
    </row>
    <row r="677" spans="1:10">
      <c r="A677" s="70">
        <v>213</v>
      </c>
      <c r="B677" s="59" t="s">
        <v>1283</v>
      </c>
      <c r="C677" s="59" t="s">
        <v>423</v>
      </c>
      <c r="D677" s="269"/>
      <c r="E677" s="88" t="s">
        <v>1283</v>
      </c>
      <c r="F677" s="259"/>
      <c r="G677" s="89" t="s">
        <v>1594</v>
      </c>
      <c r="H677" s="90"/>
      <c r="I677" s="91"/>
      <c r="J677" s="136"/>
    </row>
    <row r="678" spans="1:10">
      <c r="A678" s="70">
        <v>214</v>
      </c>
      <c r="B678" s="59" t="s">
        <v>1284</v>
      </c>
      <c r="C678" s="59" t="s">
        <v>423</v>
      </c>
      <c r="D678" s="269"/>
      <c r="E678" s="88" t="s">
        <v>1284</v>
      </c>
      <c r="F678" s="259"/>
      <c r="G678" s="89" t="s">
        <v>2012</v>
      </c>
      <c r="H678" s="90" t="s">
        <v>2003</v>
      </c>
      <c r="I678" s="91" t="s">
        <v>2007</v>
      </c>
      <c r="J678" s="136"/>
    </row>
    <row r="679" spans="1:10" ht="17" thickBot="1">
      <c r="A679" s="70">
        <v>215</v>
      </c>
      <c r="B679" s="59" t="s">
        <v>1285</v>
      </c>
      <c r="C679" s="59" t="s">
        <v>423</v>
      </c>
      <c r="D679" s="270"/>
      <c r="E679" s="84" t="s">
        <v>1285</v>
      </c>
      <c r="F679" s="260"/>
      <c r="G679" s="85" t="s">
        <v>1594</v>
      </c>
      <c r="H679" s="86"/>
      <c r="I679" s="87"/>
      <c r="J679" s="139"/>
    </row>
    <row r="680" spans="1:10" ht="17" thickBot="1">
      <c r="A680" s="70">
        <v>685</v>
      </c>
      <c r="B680" s="59" t="s">
        <v>426</v>
      </c>
      <c r="C680" s="59" t="s">
        <v>426</v>
      </c>
      <c r="D680" s="61" t="s">
        <v>426</v>
      </c>
      <c r="E680" s="110" t="s">
        <v>426</v>
      </c>
      <c r="F680" s="66" t="s">
        <v>2015</v>
      </c>
      <c r="G680" s="71"/>
      <c r="H680" s="72"/>
      <c r="I680" s="93"/>
      <c r="J680" s="140"/>
    </row>
    <row r="681" spans="1:10">
      <c r="A681" s="70">
        <v>416</v>
      </c>
      <c r="B681" s="59" t="s">
        <v>427</v>
      </c>
      <c r="C681" s="59" t="s">
        <v>427</v>
      </c>
      <c r="D681" s="268" t="s">
        <v>427</v>
      </c>
      <c r="E681" s="113" t="s">
        <v>427</v>
      </c>
      <c r="F681" s="261" t="s">
        <v>2016</v>
      </c>
      <c r="G681" s="81"/>
      <c r="H681" s="127" t="s">
        <v>2017</v>
      </c>
      <c r="I681" s="128" t="s">
        <v>2018</v>
      </c>
      <c r="J681" s="138"/>
    </row>
    <row r="682" spans="1:10" ht="17" thickBot="1">
      <c r="A682" s="70">
        <v>559</v>
      </c>
      <c r="B682" s="59" t="s">
        <v>1286</v>
      </c>
      <c r="C682" s="59" t="s">
        <v>427</v>
      </c>
      <c r="D682" s="270"/>
      <c r="E682" s="103" t="s">
        <v>1286</v>
      </c>
      <c r="F682" s="263"/>
      <c r="G682" s="111" t="s">
        <v>2016</v>
      </c>
      <c r="H682" s="86"/>
      <c r="I682" s="87"/>
      <c r="J682" s="139"/>
    </row>
    <row r="683" spans="1:10">
      <c r="A683" s="70">
        <v>349</v>
      </c>
      <c r="B683" s="59" t="s">
        <v>432</v>
      </c>
      <c r="C683" s="59" t="s">
        <v>432</v>
      </c>
      <c r="D683" s="268" t="s">
        <v>432</v>
      </c>
      <c r="E683" s="113" t="s">
        <v>432</v>
      </c>
      <c r="F683" s="261" t="s">
        <v>2019</v>
      </c>
      <c r="G683" s="81"/>
      <c r="H683" s="82"/>
      <c r="I683" s="83"/>
      <c r="J683" s="138"/>
    </row>
    <row r="684" spans="1:10" ht="17" thickBot="1">
      <c r="A684" s="70">
        <v>216</v>
      </c>
      <c r="B684" s="59" t="s">
        <v>1287</v>
      </c>
      <c r="C684" s="59" t="s">
        <v>432</v>
      </c>
      <c r="D684" s="270"/>
      <c r="E684" s="103" t="s">
        <v>1287</v>
      </c>
      <c r="F684" s="263"/>
      <c r="G684" s="111" t="s">
        <v>2019</v>
      </c>
      <c r="H684" s="86"/>
      <c r="I684" s="87"/>
      <c r="J684" s="139"/>
    </row>
    <row r="685" spans="1:10">
      <c r="A685" s="70">
        <v>217</v>
      </c>
      <c r="B685" s="59" t="s">
        <v>435</v>
      </c>
      <c r="C685" s="59" t="s">
        <v>435</v>
      </c>
      <c r="D685" s="268" t="s">
        <v>435</v>
      </c>
      <c r="E685" s="80" t="s">
        <v>435</v>
      </c>
      <c r="F685" s="264" t="s">
        <v>2020</v>
      </c>
      <c r="G685" s="81"/>
      <c r="H685" s="82" t="s">
        <v>2021</v>
      </c>
      <c r="I685" s="83"/>
      <c r="J685" s="138" t="s">
        <v>2023</v>
      </c>
    </row>
    <row r="686" spans="1:10" ht="17" thickBot="1">
      <c r="A686" s="70">
        <v>463</v>
      </c>
      <c r="B686" s="59" t="s">
        <v>1288</v>
      </c>
      <c r="C686" s="59" t="s">
        <v>435</v>
      </c>
      <c r="D686" s="270"/>
      <c r="E686" s="84" t="s">
        <v>1288</v>
      </c>
      <c r="F686" s="260"/>
      <c r="G686" s="85" t="s">
        <v>2022</v>
      </c>
      <c r="H686" s="86"/>
      <c r="I686" s="87"/>
      <c r="J686" s="139"/>
    </row>
    <row r="687" spans="1:10" ht="17" thickBot="1">
      <c r="A687" s="70">
        <v>218</v>
      </c>
      <c r="B687" s="59" t="s">
        <v>440</v>
      </c>
      <c r="C687" s="59" t="s">
        <v>440</v>
      </c>
      <c r="D687" s="61" t="s">
        <v>440</v>
      </c>
      <c r="E687" s="110" t="s">
        <v>440</v>
      </c>
      <c r="F687" s="66" t="s">
        <v>2024</v>
      </c>
      <c r="G687" s="71"/>
      <c r="H687" s="72"/>
      <c r="I687" s="93"/>
      <c r="J687" s="140"/>
    </row>
    <row r="688" spans="1:10" ht="17" thickBot="1">
      <c r="A688" s="70">
        <v>219</v>
      </c>
      <c r="B688" s="59" t="s">
        <v>445</v>
      </c>
      <c r="C688" s="59" t="s">
        <v>445</v>
      </c>
      <c r="D688" s="61" t="s">
        <v>445</v>
      </c>
      <c r="E688" s="110" t="s">
        <v>445</v>
      </c>
      <c r="F688" s="66" t="s">
        <v>2025</v>
      </c>
      <c r="G688" s="71"/>
      <c r="H688" s="72"/>
      <c r="I688" s="93"/>
      <c r="J688" s="140"/>
    </row>
    <row r="689" spans="1:10" ht="17" thickBot="1">
      <c r="A689" s="70">
        <v>680</v>
      </c>
      <c r="B689" s="59" t="s">
        <v>448</v>
      </c>
      <c r="C689" s="59" t="s">
        <v>448</v>
      </c>
      <c r="D689" s="61" t="s">
        <v>448</v>
      </c>
      <c r="E689" s="69" t="s">
        <v>448</v>
      </c>
      <c r="F689" s="64" t="s">
        <v>1594</v>
      </c>
      <c r="G689" s="71"/>
      <c r="H689" s="72"/>
      <c r="I689" s="93"/>
      <c r="J689" s="140"/>
    </row>
    <row r="690" spans="1:10" ht="17" thickBot="1">
      <c r="A690" s="70">
        <v>671</v>
      </c>
      <c r="B690" s="59" t="s">
        <v>449</v>
      </c>
      <c r="C690" s="59" t="s">
        <v>449</v>
      </c>
      <c r="D690" s="61" t="s">
        <v>449</v>
      </c>
      <c r="E690" s="69" t="s">
        <v>449</v>
      </c>
      <c r="F690" s="64" t="s">
        <v>1594</v>
      </c>
      <c r="G690" s="71"/>
      <c r="H690" s="72"/>
      <c r="I690" s="93"/>
      <c r="J690" s="140"/>
    </row>
    <row r="691" spans="1:10" ht="17" thickBot="1">
      <c r="A691" s="70">
        <v>672</v>
      </c>
      <c r="B691" s="59" t="s">
        <v>450</v>
      </c>
      <c r="C691" s="59" t="s">
        <v>450</v>
      </c>
      <c r="D691" s="61" t="s">
        <v>450</v>
      </c>
      <c r="E691" s="110" t="s">
        <v>450</v>
      </c>
      <c r="F691" s="66" t="s">
        <v>2026</v>
      </c>
      <c r="G691" s="71"/>
      <c r="H691" s="72"/>
      <c r="I691" s="93"/>
      <c r="J691" s="140"/>
    </row>
    <row r="692" spans="1:10" ht="17" thickBot="1">
      <c r="A692" s="70">
        <v>681</v>
      </c>
      <c r="B692" s="59" t="s">
        <v>453</v>
      </c>
      <c r="C692" s="59" t="s">
        <v>453</v>
      </c>
      <c r="D692" s="61" t="s">
        <v>453</v>
      </c>
      <c r="E692" s="69" t="s">
        <v>453</v>
      </c>
      <c r="F692" s="64" t="s">
        <v>2027</v>
      </c>
      <c r="G692" s="71"/>
      <c r="H692" s="72"/>
      <c r="I692" s="93"/>
      <c r="J692" s="140"/>
    </row>
    <row r="693" spans="1:10" ht="17" thickBot="1">
      <c r="A693" s="70">
        <v>673</v>
      </c>
      <c r="B693" s="59" t="s">
        <v>456</v>
      </c>
      <c r="C693" s="59" t="s">
        <v>456</v>
      </c>
      <c r="D693" s="61" t="s">
        <v>456</v>
      </c>
      <c r="E693" s="110" t="s">
        <v>456</v>
      </c>
      <c r="F693" s="66" t="s">
        <v>1718</v>
      </c>
      <c r="G693" s="71"/>
      <c r="H693" s="72"/>
      <c r="I693" s="93"/>
      <c r="J693" s="140"/>
    </row>
    <row r="694" spans="1:10" ht="17" thickBot="1">
      <c r="A694" s="70">
        <v>220</v>
      </c>
      <c r="B694" s="59" t="s">
        <v>459</v>
      </c>
      <c r="C694" s="59" t="s">
        <v>459</v>
      </c>
      <c r="D694" s="61" t="s">
        <v>459</v>
      </c>
      <c r="E694" s="69" t="s">
        <v>459</v>
      </c>
      <c r="F694" s="64" t="s">
        <v>2028</v>
      </c>
      <c r="G694" s="71"/>
      <c r="H694" s="72" t="s">
        <v>2029</v>
      </c>
      <c r="I694" s="93" t="s">
        <v>2030</v>
      </c>
      <c r="J694" s="140"/>
    </row>
    <row r="695" spans="1:10" ht="17" thickBot="1">
      <c r="A695" s="70">
        <v>674</v>
      </c>
      <c r="B695" s="59" t="s">
        <v>464</v>
      </c>
      <c r="C695" s="59" t="s">
        <v>464</v>
      </c>
      <c r="D695" s="61" t="s">
        <v>464</v>
      </c>
      <c r="E695" s="69" t="s">
        <v>464</v>
      </c>
      <c r="F695" s="64" t="s">
        <v>1594</v>
      </c>
      <c r="G695" s="71"/>
      <c r="H695" s="72"/>
      <c r="I695" s="93"/>
      <c r="J695" s="140"/>
    </row>
    <row r="696" spans="1:10" ht="17" thickBot="1">
      <c r="A696" s="70">
        <v>221</v>
      </c>
      <c r="B696" s="59" t="s">
        <v>465</v>
      </c>
      <c r="C696" s="59" t="s">
        <v>465</v>
      </c>
      <c r="D696" s="61" t="s">
        <v>465</v>
      </c>
      <c r="E696" s="69" t="s">
        <v>465</v>
      </c>
      <c r="F696" s="64" t="s">
        <v>2031</v>
      </c>
      <c r="G696" s="71"/>
      <c r="H696" s="72"/>
      <c r="I696" s="93"/>
      <c r="J696" s="140"/>
    </row>
    <row r="697" spans="1:10">
      <c r="A697" s="70">
        <v>222</v>
      </c>
      <c r="B697" s="59" t="s">
        <v>468</v>
      </c>
      <c r="C697" s="59" t="s">
        <v>468</v>
      </c>
      <c r="D697" s="268" t="s">
        <v>468</v>
      </c>
      <c r="E697" s="113" t="s">
        <v>468</v>
      </c>
      <c r="F697" s="261" t="s">
        <v>2032</v>
      </c>
      <c r="G697" s="81"/>
      <c r="H697" s="82"/>
      <c r="I697" s="83"/>
      <c r="J697" s="138"/>
    </row>
    <row r="698" spans="1:10">
      <c r="A698" s="70">
        <v>328</v>
      </c>
      <c r="B698" s="59" t="s">
        <v>1289</v>
      </c>
      <c r="C698" s="59" t="s">
        <v>468</v>
      </c>
      <c r="D698" s="269"/>
      <c r="E698" s="88" t="s">
        <v>1289</v>
      </c>
      <c r="F698" s="262"/>
      <c r="G698" s="89" t="s">
        <v>1594</v>
      </c>
      <c r="H698" s="90"/>
      <c r="I698" s="91"/>
      <c r="J698" s="136"/>
    </row>
    <row r="699" spans="1:10">
      <c r="A699" s="70">
        <v>942</v>
      </c>
      <c r="B699" s="59" t="s">
        <v>1290</v>
      </c>
      <c r="C699" s="59" t="s">
        <v>468</v>
      </c>
      <c r="D699" s="269"/>
      <c r="E699" s="88" t="s">
        <v>1290</v>
      </c>
      <c r="F699" s="262"/>
      <c r="G699" s="89" t="s">
        <v>1594</v>
      </c>
      <c r="H699" s="90"/>
      <c r="I699" s="91"/>
      <c r="J699" s="136"/>
    </row>
    <row r="700" spans="1:10">
      <c r="A700" s="70">
        <v>989</v>
      </c>
      <c r="B700" s="59" t="s">
        <v>1291</v>
      </c>
      <c r="C700" s="59" t="s">
        <v>468</v>
      </c>
      <c r="D700" s="269"/>
      <c r="E700" s="88" t="s">
        <v>1291</v>
      </c>
      <c r="F700" s="262"/>
      <c r="G700" s="89" t="s">
        <v>1594</v>
      </c>
      <c r="H700" s="90"/>
      <c r="I700" s="91"/>
      <c r="J700" s="136"/>
    </row>
    <row r="701" spans="1:10">
      <c r="A701" s="70">
        <v>732</v>
      </c>
      <c r="B701" s="59" t="s">
        <v>1292</v>
      </c>
      <c r="C701" s="59" t="s">
        <v>468</v>
      </c>
      <c r="D701" s="269"/>
      <c r="E701" s="88" t="s">
        <v>1292</v>
      </c>
      <c r="F701" s="262"/>
      <c r="G701" s="89" t="s">
        <v>1594</v>
      </c>
      <c r="H701" s="90"/>
      <c r="I701" s="91"/>
      <c r="J701" s="136"/>
    </row>
    <row r="702" spans="1:10">
      <c r="A702" s="70">
        <v>1066</v>
      </c>
      <c r="B702" s="59" t="s">
        <v>1293</v>
      </c>
      <c r="C702" s="59" t="s">
        <v>468</v>
      </c>
      <c r="D702" s="269"/>
      <c r="E702" s="88" t="s">
        <v>1293</v>
      </c>
      <c r="F702" s="262"/>
      <c r="G702" s="89" t="s">
        <v>1594</v>
      </c>
      <c r="H702" s="90"/>
      <c r="I702" s="91"/>
      <c r="J702" s="136"/>
    </row>
    <row r="703" spans="1:10">
      <c r="A703" s="70">
        <v>551</v>
      </c>
      <c r="B703" s="59" t="s">
        <v>1294</v>
      </c>
      <c r="C703" s="59" t="s">
        <v>468</v>
      </c>
      <c r="D703" s="269"/>
      <c r="E703" s="88" t="s">
        <v>1294</v>
      </c>
      <c r="F703" s="262"/>
      <c r="G703" s="89" t="s">
        <v>2034</v>
      </c>
      <c r="H703" s="90" t="s">
        <v>2033</v>
      </c>
      <c r="I703" s="91"/>
      <c r="J703" s="136"/>
    </row>
    <row r="704" spans="1:10">
      <c r="A704" s="70">
        <v>891</v>
      </c>
      <c r="B704" s="59" t="s">
        <v>1295</v>
      </c>
      <c r="C704" s="59" t="s">
        <v>468</v>
      </c>
      <c r="D704" s="269"/>
      <c r="E704" s="99" t="s">
        <v>1295</v>
      </c>
      <c r="F704" s="262"/>
      <c r="G704" s="129" t="s">
        <v>2407</v>
      </c>
      <c r="H704" s="90"/>
      <c r="I704" s="91"/>
      <c r="J704" s="136" t="s">
        <v>2406</v>
      </c>
    </row>
    <row r="705" spans="1:10">
      <c r="A705" s="70">
        <v>892</v>
      </c>
      <c r="B705" s="59" t="s">
        <v>1296</v>
      </c>
      <c r="C705" s="59" t="s">
        <v>468</v>
      </c>
      <c r="D705" s="269"/>
      <c r="E705" s="99" t="s">
        <v>1296</v>
      </c>
      <c r="F705" s="262"/>
      <c r="G705" s="129" t="s">
        <v>2407</v>
      </c>
      <c r="H705" s="90"/>
      <c r="I705" s="91"/>
      <c r="J705" s="136" t="s">
        <v>2406</v>
      </c>
    </row>
    <row r="706" spans="1:10">
      <c r="A706" s="70">
        <v>893</v>
      </c>
      <c r="B706" s="59" t="s">
        <v>1297</v>
      </c>
      <c r="C706" s="59" t="s">
        <v>468</v>
      </c>
      <c r="D706" s="269"/>
      <c r="E706" s="99" t="s">
        <v>1297</v>
      </c>
      <c r="F706" s="262"/>
      <c r="G706" s="129" t="s">
        <v>2407</v>
      </c>
      <c r="H706" s="90"/>
      <c r="I706" s="91"/>
      <c r="J706" s="136" t="s">
        <v>2406</v>
      </c>
    </row>
    <row r="707" spans="1:10">
      <c r="A707" s="70">
        <v>622</v>
      </c>
      <c r="B707" s="59" t="s">
        <v>1298</v>
      </c>
      <c r="C707" s="59" t="s">
        <v>468</v>
      </c>
      <c r="D707" s="269"/>
      <c r="E707" s="88" t="s">
        <v>1298</v>
      </c>
      <c r="F707" s="262"/>
      <c r="G707" s="89" t="s">
        <v>2036</v>
      </c>
      <c r="H707" s="90"/>
      <c r="I707" s="91"/>
      <c r="J707" s="136"/>
    </row>
    <row r="708" spans="1:10">
      <c r="A708" s="70">
        <v>625</v>
      </c>
      <c r="B708" s="59" t="s">
        <v>1299</v>
      </c>
      <c r="C708" s="59" t="s">
        <v>468</v>
      </c>
      <c r="D708" s="269"/>
      <c r="E708" s="88" t="s">
        <v>1299</v>
      </c>
      <c r="F708" s="262"/>
      <c r="G708" s="89" t="s">
        <v>2035</v>
      </c>
      <c r="H708" s="90"/>
      <c r="I708" s="91"/>
      <c r="J708" s="136"/>
    </row>
    <row r="709" spans="1:10">
      <c r="A709" s="70">
        <v>950</v>
      </c>
      <c r="B709" s="59" t="s">
        <v>1300</v>
      </c>
      <c r="C709" s="59" t="s">
        <v>468</v>
      </c>
      <c r="D709" s="269"/>
      <c r="E709" s="88" t="s">
        <v>1300</v>
      </c>
      <c r="F709" s="262"/>
      <c r="G709" s="89" t="s">
        <v>1594</v>
      </c>
      <c r="H709" s="90"/>
      <c r="I709" s="91"/>
      <c r="J709" s="136"/>
    </row>
    <row r="710" spans="1:10">
      <c r="A710" s="70">
        <v>628</v>
      </c>
      <c r="B710" s="59" t="s">
        <v>1301</v>
      </c>
      <c r="C710" s="59" t="s">
        <v>468</v>
      </c>
      <c r="D710" s="269"/>
      <c r="E710" s="88" t="s">
        <v>1301</v>
      </c>
      <c r="F710" s="262"/>
      <c r="G710" s="89" t="s">
        <v>1594</v>
      </c>
      <c r="H710" s="90"/>
      <c r="I710" s="91"/>
      <c r="J710" s="136"/>
    </row>
    <row r="711" spans="1:10">
      <c r="A711" s="70">
        <v>697</v>
      </c>
      <c r="B711" s="59" t="s">
        <v>1302</v>
      </c>
      <c r="C711" s="59" t="s">
        <v>468</v>
      </c>
      <c r="D711" s="269"/>
      <c r="E711" s="88" t="s">
        <v>1302</v>
      </c>
      <c r="F711" s="262"/>
      <c r="G711" s="89" t="s">
        <v>1594</v>
      </c>
      <c r="H711" s="90"/>
      <c r="I711" s="91"/>
      <c r="J711" s="136"/>
    </row>
    <row r="712" spans="1:10">
      <c r="A712" s="70">
        <v>712</v>
      </c>
      <c r="B712" s="59" t="s">
        <v>1303</v>
      </c>
      <c r="C712" s="59" t="s">
        <v>468</v>
      </c>
      <c r="D712" s="269"/>
      <c r="E712" s="88" t="s">
        <v>1303</v>
      </c>
      <c r="F712" s="262"/>
      <c r="G712" s="89" t="s">
        <v>1594</v>
      </c>
      <c r="H712" s="90"/>
      <c r="I712" s="91"/>
      <c r="J712" s="136"/>
    </row>
    <row r="713" spans="1:10">
      <c r="A713" s="70">
        <v>519</v>
      </c>
      <c r="B713" s="59" t="s">
        <v>1304</v>
      </c>
      <c r="C713" s="59" t="s">
        <v>468</v>
      </c>
      <c r="D713" s="269"/>
      <c r="E713" s="88" t="s">
        <v>1304</v>
      </c>
      <c r="F713" s="262"/>
      <c r="G713" s="89" t="s">
        <v>1594</v>
      </c>
      <c r="H713" s="90"/>
      <c r="I713" s="91"/>
      <c r="J713" s="136"/>
    </row>
    <row r="714" spans="1:10" ht="17" thickBot="1">
      <c r="A714" s="70">
        <v>1043</v>
      </c>
      <c r="B714" s="59" t="s">
        <v>1305</v>
      </c>
      <c r="C714" s="59" t="s">
        <v>468</v>
      </c>
      <c r="D714" s="270"/>
      <c r="E714" s="84" t="s">
        <v>1305</v>
      </c>
      <c r="F714" s="263"/>
      <c r="G714" s="89" t="s">
        <v>1594</v>
      </c>
      <c r="H714" s="86"/>
      <c r="I714" s="87"/>
      <c r="J714" s="139"/>
    </row>
    <row r="715" spans="1:10">
      <c r="A715" s="70">
        <v>496</v>
      </c>
      <c r="B715" s="59" t="s">
        <v>471</v>
      </c>
      <c r="C715" s="59" t="s">
        <v>471</v>
      </c>
      <c r="D715" s="268" t="s">
        <v>471</v>
      </c>
      <c r="E715" s="80" t="s">
        <v>471</v>
      </c>
      <c r="F715" s="258" t="s">
        <v>2032</v>
      </c>
      <c r="G715" s="81"/>
      <c r="H715" s="82" t="s">
        <v>2037</v>
      </c>
      <c r="I715" s="83"/>
      <c r="J715" s="138"/>
    </row>
    <row r="716" spans="1:10">
      <c r="A716" s="70">
        <v>497</v>
      </c>
      <c r="B716" s="59" t="s">
        <v>1306</v>
      </c>
      <c r="C716" s="59" t="s">
        <v>471</v>
      </c>
      <c r="D716" s="269"/>
      <c r="E716" s="88" t="s">
        <v>1306</v>
      </c>
      <c r="F716" s="259"/>
      <c r="G716" s="89" t="s">
        <v>2392</v>
      </c>
      <c r="H716" s="90"/>
      <c r="I716" s="91"/>
      <c r="J716" s="136"/>
    </row>
    <row r="717" spans="1:10">
      <c r="A717" s="70">
        <v>626</v>
      </c>
      <c r="B717" s="59" t="s">
        <v>1307</v>
      </c>
      <c r="C717" s="59" t="s">
        <v>471</v>
      </c>
      <c r="D717" s="269"/>
      <c r="E717" s="88" t="s">
        <v>1307</v>
      </c>
      <c r="F717" s="259"/>
      <c r="G717" s="89" t="s">
        <v>2287</v>
      </c>
      <c r="H717" s="90"/>
      <c r="I717" s="91"/>
      <c r="J717" s="136"/>
    </row>
    <row r="718" spans="1:10">
      <c r="A718" s="70">
        <v>711</v>
      </c>
      <c r="B718" s="59" t="s">
        <v>1308</v>
      </c>
      <c r="C718" s="59" t="s">
        <v>471</v>
      </c>
      <c r="D718" s="269"/>
      <c r="E718" s="88" t="s">
        <v>1308</v>
      </c>
      <c r="F718" s="259"/>
      <c r="G718" s="89" t="s">
        <v>1594</v>
      </c>
      <c r="H718" s="90"/>
      <c r="I718" s="91"/>
      <c r="J718" s="136"/>
    </row>
    <row r="719" spans="1:10">
      <c r="A719" s="70">
        <v>719</v>
      </c>
      <c r="B719" s="59" t="s">
        <v>1309</v>
      </c>
      <c r="C719" s="59" t="s">
        <v>471</v>
      </c>
      <c r="D719" s="269"/>
      <c r="E719" s="88" t="s">
        <v>1309</v>
      </c>
      <c r="F719" s="259"/>
      <c r="G719" s="89" t="s">
        <v>2288</v>
      </c>
      <c r="H719" s="90"/>
      <c r="I719" s="91"/>
      <c r="J719" s="136"/>
    </row>
    <row r="720" spans="1:10">
      <c r="A720" s="70">
        <v>1107</v>
      </c>
      <c r="B720" s="59" t="s">
        <v>1310</v>
      </c>
      <c r="C720" s="59" t="s">
        <v>471</v>
      </c>
      <c r="D720" s="269"/>
      <c r="E720" s="88" t="s">
        <v>1310</v>
      </c>
      <c r="F720" s="259"/>
      <c r="G720" s="89" t="s">
        <v>2295</v>
      </c>
      <c r="H720" s="90"/>
      <c r="I720" s="91"/>
      <c r="J720" s="136"/>
    </row>
    <row r="721" spans="1:10">
      <c r="A721" s="70">
        <v>980</v>
      </c>
      <c r="B721" s="59" t="s">
        <v>1311</v>
      </c>
      <c r="C721" s="59" t="s">
        <v>471</v>
      </c>
      <c r="D721" s="269"/>
      <c r="E721" s="88" t="s">
        <v>1311</v>
      </c>
      <c r="F721" s="259"/>
      <c r="G721" s="89" t="s">
        <v>2036</v>
      </c>
      <c r="H721" s="90"/>
      <c r="I721" s="91"/>
      <c r="J721" s="136" t="s">
        <v>2394</v>
      </c>
    </row>
    <row r="722" spans="1:10">
      <c r="A722" s="70">
        <v>979</v>
      </c>
      <c r="B722" s="59" t="s">
        <v>1312</v>
      </c>
      <c r="C722" s="59" t="s">
        <v>471</v>
      </c>
      <c r="D722" s="269"/>
      <c r="E722" s="88" t="s">
        <v>1312</v>
      </c>
      <c r="F722" s="259"/>
      <c r="G722" s="89" t="s">
        <v>2035</v>
      </c>
      <c r="H722" s="90"/>
      <c r="I722" s="91"/>
      <c r="J722" s="136"/>
    </row>
    <row r="723" spans="1:10">
      <c r="A723" s="70">
        <v>939</v>
      </c>
      <c r="B723" s="59" t="s">
        <v>1313</v>
      </c>
      <c r="C723" s="59" t="s">
        <v>471</v>
      </c>
      <c r="D723" s="269"/>
      <c r="E723" s="88" t="s">
        <v>1313</v>
      </c>
      <c r="F723" s="259"/>
      <c r="G723" s="89" t="s">
        <v>1594</v>
      </c>
      <c r="H723" s="90"/>
      <c r="I723" s="91"/>
      <c r="J723" s="136"/>
    </row>
    <row r="724" spans="1:10">
      <c r="A724" s="70">
        <v>498</v>
      </c>
      <c r="B724" s="59" t="s">
        <v>1314</v>
      </c>
      <c r="C724" s="59" t="s">
        <v>471</v>
      </c>
      <c r="D724" s="269"/>
      <c r="E724" s="88" t="s">
        <v>1314</v>
      </c>
      <c r="F724" s="259"/>
      <c r="G724" s="89" t="s">
        <v>2325</v>
      </c>
      <c r="H724" s="90"/>
      <c r="I724" s="91"/>
      <c r="J724" s="136"/>
    </row>
    <row r="725" spans="1:10">
      <c r="A725" s="70">
        <v>717</v>
      </c>
      <c r="B725" s="59" t="s">
        <v>1315</v>
      </c>
      <c r="C725" s="59" t="s">
        <v>471</v>
      </c>
      <c r="D725" s="269"/>
      <c r="E725" s="88" t="s">
        <v>1315</v>
      </c>
      <c r="F725" s="259"/>
      <c r="G725" s="89" t="s">
        <v>2395</v>
      </c>
      <c r="H725" s="90"/>
      <c r="I725" s="91"/>
      <c r="J725" s="136"/>
    </row>
    <row r="726" spans="1:10">
      <c r="A726" s="70">
        <v>1108</v>
      </c>
      <c r="B726" s="59" t="s">
        <v>1316</v>
      </c>
      <c r="C726" s="59" t="s">
        <v>471</v>
      </c>
      <c r="D726" s="269"/>
      <c r="E726" s="88" t="s">
        <v>1316</v>
      </c>
      <c r="F726" s="259"/>
      <c r="G726" s="100" t="s">
        <v>2327</v>
      </c>
      <c r="H726" s="90" t="s">
        <v>2396</v>
      </c>
      <c r="I726" s="91"/>
      <c r="J726" s="136"/>
    </row>
    <row r="727" spans="1:10">
      <c r="A727" s="70">
        <v>737</v>
      </c>
      <c r="B727" s="59" t="s">
        <v>1317</v>
      </c>
      <c r="C727" s="59" t="s">
        <v>471</v>
      </c>
      <c r="D727" s="269"/>
      <c r="E727" s="88" t="s">
        <v>1317</v>
      </c>
      <c r="F727" s="259"/>
      <c r="G727" s="89" t="s">
        <v>2330</v>
      </c>
      <c r="H727" s="90" t="s">
        <v>2397</v>
      </c>
      <c r="I727" s="91"/>
      <c r="J727" s="136"/>
    </row>
    <row r="728" spans="1:10">
      <c r="A728" s="70">
        <v>1042</v>
      </c>
      <c r="B728" s="59" t="s">
        <v>1318</v>
      </c>
      <c r="C728" s="59" t="s">
        <v>471</v>
      </c>
      <c r="D728" s="269"/>
      <c r="E728" s="88" t="s">
        <v>1318</v>
      </c>
      <c r="F728" s="259"/>
      <c r="G728" s="89" t="s">
        <v>2393</v>
      </c>
      <c r="H728" s="90"/>
      <c r="I728" s="91"/>
      <c r="J728" s="136"/>
    </row>
    <row r="729" spans="1:10">
      <c r="A729" s="70">
        <v>501</v>
      </c>
      <c r="B729" s="59" t="s">
        <v>1319</v>
      </c>
      <c r="C729" s="59" t="s">
        <v>471</v>
      </c>
      <c r="D729" s="269"/>
      <c r="E729" s="88" t="s">
        <v>1319</v>
      </c>
      <c r="F729" s="259"/>
      <c r="G729" s="89" t="s">
        <v>2398</v>
      </c>
      <c r="H729" s="90"/>
      <c r="I729" s="91"/>
      <c r="J729" s="136"/>
    </row>
    <row r="730" spans="1:10">
      <c r="A730" s="70">
        <v>837</v>
      </c>
      <c r="B730" s="59" t="s">
        <v>1320</v>
      </c>
      <c r="C730" s="59" t="s">
        <v>471</v>
      </c>
      <c r="D730" s="269"/>
      <c r="E730" s="88" t="s">
        <v>1320</v>
      </c>
      <c r="F730" s="259"/>
      <c r="G730" s="89" t="s">
        <v>2399</v>
      </c>
      <c r="H730" s="90"/>
      <c r="I730" s="91"/>
      <c r="J730" s="136"/>
    </row>
    <row r="731" spans="1:10">
      <c r="A731" s="70">
        <v>965</v>
      </c>
      <c r="B731" s="59" t="s">
        <v>1321</v>
      </c>
      <c r="C731" s="59" t="s">
        <v>471</v>
      </c>
      <c r="D731" s="269"/>
      <c r="E731" s="99" t="s">
        <v>1321</v>
      </c>
      <c r="F731" s="259"/>
      <c r="G731" s="100" t="s">
        <v>2400</v>
      </c>
      <c r="H731" s="90"/>
      <c r="I731" s="91"/>
      <c r="J731" s="136"/>
    </row>
    <row r="732" spans="1:10">
      <c r="A732" s="70">
        <v>924</v>
      </c>
      <c r="B732" s="59" t="s">
        <v>1322</v>
      </c>
      <c r="C732" s="59" t="s">
        <v>471</v>
      </c>
      <c r="D732" s="269"/>
      <c r="E732" s="99" t="s">
        <v>1322</v>
      </c>
      <c r="F732" s="259"/>
      <c r="G732" s="100" t="s">
        <v>2401</v>
      </c>
      <c r="H732" s="90"/>
      <c r="I732" s="91"/>
      <c r="J732" s="136"/>
    </row>
    <row r="733" spans="1:10">
      <c r="A733" s="70">
        <v>987</v>
      </c>
      <c r="B733" s="59" t="s">
        <v>1323</v>
      </c>
      <c r="C733" s="59" t="s">
        <v>471</v>
      </c>
      <c r="D733" s="269"/>
      <c r="E733" s="88" t="s">
        <v>1323</v>
      </c>
      <c r="F733" s="259"/>
      <c r="G733" s="89" t="s">
        <v>2402</v>
      </c>
      <c r="H733" s="90"/>
      <c r="I733" s="91"/>
      <c r="J733" s="136"/>
    </row>
    <row r="734" spans="1:10">
      <c r="A734" s="70">
        <v>499</v>
      </c>
      <c r="B734" s="59" t="s">
        <v>1324</v>
      </c>
      <c r="C734" s="59" t="s">
        <v>471</v>
      </c>
      <c r="D734" s="269"/>
      <c r="E734" s="88" t="s">
        <v>1324</v>
      </c>
      <c r="F734" s="259"/>
      <c r="G734" s="89" t="s">
        <v>2403</v>
      </c>
      <c r="H734" s="90" t="s">
        <v>2404</v>
      </c>
      <c r="I734" s="91"/>
      <c r="J734" s="136"/>
    </row>
    <row r="735" spans="1:10">
      <c r="A735" s="70">
        <v>500</v>
      </c>
      <c r="B735" s="59" t="s">
        <v>1325</v>
      </c>
      <c r="C735" s="59" t="s">
        <v>471</v>
      </c>
      <c r="D735" s="269"/>
      <c r="E735" s="88" t="s">
        <v>1325</v>
      </c>
      <c r="F735" s="259"/>
      <c r="G735" s="89" t="s">
        <v>1594</v>
      </c>
      <c r="H735" s="90"/>
      <c r="I735" s="91"/>
      <c r="J735" s="136"/>
    </row>
    <row r="736" spans="1:10" ht="17" thickBot="1">
      <c r="A736" s="70">
        <v>1064</v>
      </c>
      <c r="B736" s="59" t="s">
        <v>1326</v>
      </c>
      <c r="C736" s="59" t="s">
        <v>471</v>
      </c>
      <c r="D736" s="270"/>
      <c r="E736" s="103" t="s">
        <v>1326</v>
      </c>
      <c r="F736" s="260"/>
      <c r="G736" s="111" t="s">
        <v>2405</v>
      </c>
      <c r="H736" s="86"/>
      <c r="I736" s="87"/>
      <c r="J736" s="139"/>
    </row>
    <row r="737" spans="1:10" ht="17" thickBot="1">
      <c r="A737" s="70">
        <v>424</v>
      </c>
      <c r="B737" s="59" t="s">
        <v>476</v>
      </c>
      <c r="C737" s="59" t="s">
        <v>476</v>
      </c>
      <c r="D737" s="61" t="s">
        <v>476</v>
      </c>
      <c r="E737" s="110" t="s">
        <v>476</v>
      </c>
      <c r="F737" s="66" t="s">
        <v>2038</v>
      </c>
      <c r="G737" s="71"/>
      <c r="H737" s="72"/>
      <c r="I737" s="93" t="s">
        <v>2039</v>
      </c>
      <c r="J737" s="140"/>
    </row>
    <row r="738" spans="1:10" ht="17" thickBot="1">
      <c r="A738" s="70">
        <v>762</v>
      </c>
      <c r="B738" s="59" t="s">
        <v>479</v>
      </c>
      <c r="C738" s="59" t="s">
        <v>479</v>
      </c>
      <c r="D738" s="61" t="s">
        <v>479</v>
      </c>
      <c r="E738" s="69" t="s">
        <v>479</v>
      </c>
      <c r="F738" s="64" t="s">
        <v>1594</v>
      </c>
      <c r="G738" s="71"/>
      <c r="H738" s="72"/>
      <c r="I738" s="93"/>
      <c r="J738" s="140" t="s">
        <v>2040</v>
      </c>
    </row>
    <row r="739" spans="1:10">
      <c r="A739" s="70">
        <v>224</v>
      </c>
      <c r="B739" s="59" t="s">
        <v>480</v>
      </c>
      <c r="C739" s="59" t="s">
        <v>480</v>
      </c>
      <c r="D739" s="268" t="s">
        <v>480</v>
      </c>
      <c r="E739" s="80" t="s">
        <v>480</v>
      </c>
      <c r="F739" s="258" t="s">
        <v>2041</v>
      </c>
      <c r="G739" s="81"/>
      <c r="H739" s="82" t="s">
        <v>2042</v>
      </c>
      <c r="I739" s="83" t="s">
        <v>2043</v>
      </c>
      <c r="J739" s="138"/>
    </row>
    <row r="740" spans="1:10" ht="17" thickBot="1">
      <c r="A740" s="70">
        <v>609</v>
      </c>
      <c r="B740" s="59" t="s">
        <v>1327</v>
      </c>
      <c r="C740" s="59" t="s">
        <v>480</v>
      </c>
      <c r="D740" s="270"/>
      <c r="E740" s="84" t="s">
        <v>1327</v>
      </c>
      <c r="F740" s="260"/>
      <c r="G740" s="85" t="s">
        <v>1706</v>
      </c>
      <c r="H740" s="86" t="s">
        <v>2044</v>
      </c>
      <c r="I740" s="87" t="s">
        <v>2045</v>
      </c>
      <c r="J740" s="139"/>
    </row>
    <row r="741" spans="1:10">
      <c r="A741" s="70">
        <v>225</v>
      </c>
      <c r="B741" s="59" t="s">
        <v>485</v>
      </c>
      <c r="C741" s="59" t="s">
        <v>485</v>
      </c>
      <c r="D741" s="268" t="s">
        <v>485</v>
      </c>
      <c r="E741" s="80" t="s">
        <v>485</v>
      </c>
      <c r="F741" s="258" t="s">
        <v>2046</v>
      </c>
      <c r="G741" s="81"/>
      <c r="H741" s="82" t="s">
        <v>2049</v>
      </c>
      <c r="I741" s="83"/>
      <c r="J741" s="138"/>
    </row>
    <row r="742" spans="1:10" ht="17" thickBot="1">
      <c r="A742" s="70">
        <v>631</v>
      </c>
      <c r="B742" s="59" t="s">
        <v>1328</v>
      </c>
      <c r="C742" s="59" t="s">
        <v>485</v>
      </c>
      <c r="D742" s="270"/>
      <c r="E742" s="84" t="s">
        <v>1328</v>
      </c>
      <c r="F742" s="260"/>
      <c r="G742" s="85" t="s">
        <v>2047</v>
      </c>
      <c r="H742" s="86" t="s">
        <v>2048</v>
      </c>
      <c r="I742" s="87"/>
      <c r="J742" s="139"/>
    </row>
    <row r="743" spans="1:10" ht="17" thickBot="1">
      <c r="A743" s="70">
        <v>226</v>
      </c>
      <c r="B743" s="59" t="s">
        <v>490</v>
      </c>
      <c r="C743" s="59" t="s">
        <v>490</v>
      </c>
      <c r="D743" s="61" t="s">
        <v>490</v>
      </c>
      <c r="E743" s="110" t="s">
        <v>490</v>
      </c>
      <c r="F743" s="66" t="s">
        <v>2050</v>
      </c>
      <c r="G743" s="71"/>
      <c r="H743" s="72"/>
      <c r="I743" s="93"/>
      <c r="J743" s="140"/>
    </row>
    <row r="744" spans="1:10" ht="17" thickBot="1">
      <c r="A744" s="70">
        <v>374</v>
      </c>
      <c r="B744" s="59" t="s">
        <v>493</v>
      </c>
      <c r="C744" s="59" t="s">
        <v>493</v>
      </c>
      <c r="D744" s="61" t="s">
        <v>493</v>
      </c>
      <c r="E744" s="69" t="s">
        <v>493</v>
      </c>
      <c r="F744" s="64" t="s">
        <v>2051</v>
      </c>
      <c r="G744" s="71"/>
      <c r="H744" s="72"/>
      <c r="I744" s="93"/>
      <c r="J744" s="140"/>
    </row>
    <row r="745" spans="1:10">
      <c r="A745" s="70">
        <v>995</v>
      </c>
      <c r="B745" s="59" t="s">
        <v>1329</v>
      </c>
      <c r="C745" s="59" t="s">
        <v>1329</v>
      </c>
      <c r="D745" s="268" t="s">
        <v>1329</v>
      </c>
      <c r="E745" s="80" t="s">
        <v>1329</v>
      </c>
      <c r="F745" s="258" t="s">
        <v>1594</v>
      </c>
      <c r="G745" s="81"/>
      <c r="H745" s="82"/>
      <c r="I745" s="83"/>
      <c r="J745" s="138"/>
    </row>
    <row r="746" spans="1:10" ht="17" thickBot="1">
      <c r="A746" s="70">
        <v>996</v>
      </c>
      <c r="B746" s="59" t="s">
        <v>1330</v>
      </c>
      <c r="C746" s="59" t="s">
        <v>1329</v>
      </c>
      <c r="D746" s="270"/>
      <c r="E746" s="84" t="s">
        <v>1330</v>
      </c>
      <c r="F746" s="260"/>
      <c r="G746" s="85" t="s">
        <v>1594</v>
      </c>
      <c r="H746" s="86"/>
      <c r="I746" s="87" t="s">
        <v>2052</v>
      </c>
      <c r="J746" s="139"/>
    </row>
    <row r="747" spans="1:10">
      <c r="A747" s="70">
        <v>350</v>
      </c>
      <c r="B747" s="59" t="s">
        <v>496</v>
      </c>
      <c r="C747" s="59" t="s">
        <v>496</v>
      </c>
      <c r="D747" s="268" t="s">
        <v>496</v>
      </c>
      <c r="E747" s="80" t="s">
        <v>496</v>
      </c>
      <c r="F747" s="258" t="s">
        <v>1594</v>
      </c>
      <c r="G747" s="81"/>
      <c r="H747" s="82"/>
      <c r="I747" s="83"/>
      <c r="J747" s="138"/>
    </row>
    <row r="748" spans="1:10">
      <c r="A748" s="70">
        <v>227</v>
      </c>
      <c r="B748" s="59" t="s">
        <v>1331</v>
      </c>
      <c r="C748" s="59" t="s">
        <v>496</v>
      </c>
      <c r="D748" s="269"/>
      <c r="E748" s="88" t="s">
        <v>1331</v>
      </c>
      <c r="F748" s="259"/>
      <c r="G748" s="89" t="s">
        <v>1594</v>
      </c>
      <c r="H748" s="90"/>
      <c r="I748" s="91"/>
      <c r="J748" s="136"/>
    </row>
    <row r="749" spans="1:10" ht="17" thickBot="1">
      <c r="A749" s="70">
        <v>634</v>
      </c>
      <c r="B749" s="59" t="s">
        <v>1332</v>
      </c>
      <c r="C749" s="59" t="s">
        <v>496</v>
      </c>
      <c r="D749" s="270"/>
      <c r="E749" s="84" t="s">
        <v>1332</v>
      </c>
      <c r="F749" s="260"/>
      <c r="G749" s="85" t="s">
        <v>2053</v>
      </c>
      <c r="H749" s="86"/>
      <c r="I749" s="87"/>
      <c r="J749" s="139"/>
    </row>
    <row r="750" spans="1:10" ht="17" thickBot="1">
      <c r="A750" s="70">
        <v>228</v>
      </c>
      <c r="B750" s="59" t="s">
        <v>1333</v>
      </c>
      <c r="C750" s="59" t="s">
        <v>1333</v>
      </c>
      <c r="D750" s="61" t="s">
        <v>1333</v>
      </c>
      <c r="E750" s="116" t="s">
        <v>1333</v>
      </c>
      <c r="F750" s="117" t="s">
        <v>2054</v>
      </c>
      <c r="G750" s="120"/>
      <c r="H750" s="118"/>
      <c r="I750" s="119"/>
      <c r="J750" s="145"/>
    </row>
    <row r="751" spans="1:10" ht="17" thickBot="1">
      <c r="A751" s="70">
        <v>229</v>
      </c>
      <c r="B751" s="59" t="s">
        <v>499</v>
      </c>
      <c r="C751" s="59" t="s">
        <v>499</v>
      </c>
      <c r="D751" s="61" t="s">
        <v>499</v>
      </c>
      <c r="E751" s="69" t="s">
        <v>499</v>
      </c>
      <c r="F751" s="64" t="s">
        <v>1707</v>
      </c>
      <c r="G751" s="71"/>
      <c r="H751" s="72"/>
      <c r="I751" s="93" t="s">
        <v>2055</v>
      </c>
      <c r="J751" s="140"/>
    </row>
    <row r="752" spans="1:10">
      <c r="A752" s="70">
        <v>522</v>
      </c>
      <c r="B752" s="59" t="s">
        <v>502</v>
      </c>
      <c r="C752" s="59" t="s">
        <v>502</v>
      </c>
      <c r="D752" s="268" t="s">
        <v>502</v>
      </c>
      <c r="E752" s="80" t="s">
        <v>502</v>
      </c>
      <c r="F752" s="258" t="s">
        <v>2056</v>
      </c>
      <c r="G752" s="81"/>
      <c r="H752" s="82" t="s">
        <v>2057</v>
      </c>
      <c r="I752" s="83"/>
      <c r="J752" s="138"/>
    </row>
    <row r="753" spans="1:10" ht="17" thickBot="1">
      <c r="A753" s="70">
        <v>523</v>
      </c>
      <c r="B753" s="59" t="s">
        <v>1334</v>
      </c>
      <c r="C753" s="59" t="s">
        <v>502</v>
      </c>
      <c r="D753" s="270"/>
      <c r="E753" s="84" t="s">
        <v>1334</v>
      </c>
      <c r="F753" s="260"/>
      <c r="G753" s="85" t="s">
        <v>2059</v>
      </c>
      <c r="H753" s="86" t="s">
        <v>2058</v>
      </c>
      <c r="I753" s="87"/>
      <c r="J753" s="139"/>
    </row>
    <row r="754" spans="1:10" ht="17" thickBot="1">
      <c r="A754" s="70">
        <v>230</v>
      </c>
      <c r="B754" s="59" t="s">
        <v>509</v>
      </c>
      <c r="C754" s="59" t="s">
        <v>509</v>
      </c>
      <c r="D754" s="268" t="s">
        <v>509</v>
      </c>
      <c r="E754" s="80" t="s">
        <v>509</v>
      </c>
      <c r="F754" s="258" t="s">
        <v>2060</v>
      </c>
      <c r="G754" s="81"/>
      <c r="H754" s="82" t="s">
        <v>2062</v>
      </c>
      <c r="I754" s="115" t="s">
        <v>2064</v>
      </c>
      <c r="J754" s="138"/>
    </row>
    <row r="755" spans="1:10" ht="17" thickBot="1">
      <c r="A755" s="70">
        <v>641</v>
      </c>
      <c r="B755" s="59" t="s">
        <v>1335</v>
      </c>
      <c r="C755" s="59" t="s">
        <v>509</v>
      </c>
      <c r="D755" s="270"/>
      <c r="E755" s="84" t="s">
        <v>1335</v>
      </c>
      <c r="F755" s="260"/>
      <c r="G755" s="85" t="s">
        <v>2061</v>
      </c>
      <c r="H755" s="86" t="s">
        <v>2063</v>
      </c>
      <c r="I755" s="115" t="s">
        <v>2065</v>
      </c>
      <c r="J755" s="139"/>
    </row>
    <row r="756" spans="1:10" ht="17" thickBot="1">
      <c r="A756" s="70">
        <v>449</v>
      </c>
      <c r="B756" s="59" t="s">
        <v>514</v>
      </c>
      <c r="C756" s="59" t="s">
        <v>514</v>
      </c>
      <c r="D756" s="61" t="s">
        <v>514</v>
      </c>
      <c r="E756" s="69" t="s">
        <v>514</v>
      </c>
      <c r="F756" s="64" t="s">
        <v>1594</v>
      </c>
      <c r="G756" s="71"/>
      <c r="H756" s="72"/>
      <c r="I756" s="93"/>
      <c r="J756" s="140"/>
    </row>
    <row r="757" spans="1:10" ht="17" thickBot="1">
      <c r="A757" s="70">
        <v>231</v>
      </c>
      <c r="B757" s="59" t="s">
        <v>515</v>
      </c>
      <c r="C757" s="59" t="s">
        <v>515</v>
      </c>
      <c r="D757" s="61" t="s">
        <v>515</v>
      </c>
      <c r="E757" s="110" t="s">
        <v>515</v>
      </c>
      <c r="F757" s="66" t="s">
        <v>2066</v>
      </c>
      <c r="G757" s="71"/>
      <c r="H757" s="72"/>
      <c r="I757" s="93"/>
      <c r="J757" s="140"/>
    </row>
    <row r="758" spans="1:10" ht="17" thickBot="1">
      <c r="A758" s="70">
        <v>730</v>
      </c>
      <c r="B758" s="59" t="s">
        <v>518</v>
      </c>
      <c r="C758" s="59" t="s">
        <v>518</v>
      </c>
      <c r="D758" s="61" t="s">
        <v>518</v>
      </c>
      <c r="E758" s="69" t="s">
        <v>518</v>
      </c>
      <c r="F758" s="64" t="s">
        <v>2067</v>
      </c>
      <c r="G758" s="71"/>
      <c r="H758" s="122" t="s">
        <v>2068</v>
      </c>
      <c r="I758" s="93"/>
      <c r="J758" s="140"/>
    </row>
    <row r="759" spans="1:10" ht="17" thickBot="1">
      <c r="A759" s="70">
        <v>484</v>
      </c>
      <c r="B759" s="59" t="s">
        <v>521</v>
      </c>
      <c r="C759" s="59" t="s">
        <v>521</v>
      </c>
      <c r="D759" s="61" t="s">
        <v>521</v>
      </c>
      <c r="E759" s="69" t="s">
        <v>521</v>
      </c>
      <c r="F759" s="64" t="s">
        <v>2069</v>
      </c>
      <c r="G759" s="71"/>
      <c r="H759" s="126" t="s">
        <v>2071</v>
      </c>
      <c r="I759" s="93" t="s">
        <v>2070</v>
      </c>
      <c r="J759" s="140"/>
    </row>
    <row r="760" spans="1:10" ht="17" thickBot="1">
      <c r="A760" s="70">
        <v>485</v>
      </c>
      <c r="B760" s="59" t="s">
        <v>524</v>
      </c>
      <c r="C760" s="59" t="s">
        <v>524</v>
      </c>
      <c r="D760" s="61" t="s">
        <v>524</v>
      </c>
      <c r="E760" s="69" t="s">
        <v>524</v>
      </c>
      <c r="F760" s="64" t="s">
        <v>2072</v>
      </c>
      <c r="G760" s="71"/>
      <c r="H760" s="72"/>
      <c r="I760" s="93"/>
      <c r="J760" s="140"/>
    </row>
    <row r="761" spans="1:10" ht="17" thickBot="1">
      <c r="A761" s="70">
        <v>569</v>
      </c>
      <c r="B761" s="59" t="s">
        <v>527</v>
      </c>
      <c r="C761" s="59" t="s">
        <v>527</v>
      </c>
      <c r="D761" s="61" t="s">
        <v>527</v>
      </c>
      <c r="E761" s="110" t="s">
        <v>527</v>
      </c>
      <c r="F761" s="66" t="s">
        <v>2073</v>
      </c>
      <c r="G761" s="71"/>
      <c r="H761" s="72"/>
      <c r="I761" s="93"/>
      <c r="J761" s="140"/>
    </row>
    <row r="762" spans="1:10" ht="17" thickBot="1">
      <c r="A762" s="70">
        <v>684</v>
      </c>
      <c r="B762" s="59" t="s">
        <v>530</v>
      </c>
      <c r="C762" s="59" t="s">
        <v>530</v>
      </c>
      <c r="D762" s="61" t="s">
        <v>530</v>
      </c>
      <c r="E762" s="110" t="s">
        <v>530</v>
      </c>
      <c r="F762" s="66" t="s">
        <v>2074</v>
      </c>
      <c r="G762" s="71"/>
      <c r="H762" s="72"/>
      <c r="I762" s="93"/>
      <c r="J762" s="140"/>
    </row>
    <row r="763" spans="1:10" ht="17" thickBot="1">
      <c r="A763" s="70">
        <v>676</v>
      </c>
      <c r="B763" s="59" t="s">
        <v>533</v>
      </c>
      <c r="C763" s="59" t="s">
        <v>533</v>
      </c>
      <c r="D763" s="61" t="s">
        <v>533</v>
      </c>
      <c r="E763" s="110" t="s">
        <v>533</v>
      </c>
      <c r="F763" s="66" t="s">
        <v>2075</v>
      </c>
      <c r="G763" s="71"/>
      <c r="H763" s="72"/>
      <c r="I763" s="123" t="s">
        <v>2076</v>
      </c>
      <c r="J763" s="140"/>
    </row>
    <row r="764" spans="1:10" ht="17" thickBot="1">
      <c r="A764" s="70">
        <v>677</v>
      </c>
      <c r="B764" s="59" t="s">
        <v>538</v>
      </c>
      <c r="C764" s="59" t="s">
        <v>538</v>
      </c>
      <c r="D764" s="61" t="s">
        <v>538</v>
      </c>
      <c r="E764" s="69" t="s">
        <v>538</v>
      </c>
      <c r="F764" s="64" t="s">
        <v>1594</v>
      </c>
      <c r="G764" s="71"/>
      <c r="H764" s="72"/>
      <c r="I764" s="93"/>
      <c r="J764" s="140"/>
    </row>
    <row r="765" spans="1:10" ht="17" thickBot="1">
      <c r="A765" s="70">
        <v>682</v>
      </c>
      <c r="B765" s="59" t="s">
        <v>539</v>
      </c>
      <c r="C765" s="59" t="s">
        <v>539</v>
      </c>
      <c r="D765" s="61" t="s">
        <v>539</v>
      </c>
      <c r="E765" s="69" t="s">
        <v>539</v>
      </c>
      <c r="F765" s="64" t="s">
        <v>1594</v>
      </c>
      <c r="G765" s="71"/>
      <c r="H765" s="72"/>
      <c r="I765" s="93"/>
      <c r="J765" s="140"/>
    </row>
    <row r="766" spans="1:10" ht="17" thickBot="1">
      <c r="A766" s="70">
        <v>232</v>
      </c>
      <c r="B766" s="59" t="s">
        <v>540</v>
      </c>
      <c r="C766" s="59" t="s">
        <v>540</v>
      </c>
      <c r="D766" s="61" t="s">
        <v>540</v>
      </c>
      <c r="E766" s="69" t="s">
        <v>540</v>
      </c>
      <c r="F766" s="64" t="s">
        <v>2077</v>
      </c>
      <c r="G766" s="71"/>
      <c r="H766" s="122" t="s">
        <v>2079</v>
      </c>
      <c r="I766" s="93" t="s">
        <v>2078</v>
      </c>
      <c r="J766" s="140" t="s">
        <v>2080</v>
      </c>
    </row>
    <row r="767" spans="1:10">
      <c r="A767" s="70">
        <v>233</v>
      </c>
      <c r="B767" s="59" t="s">
        <v>543</v>
      </c>
      <c r="C767" s="59" t="s">
        <v>543</v>
      </c>
      <c r="D767" s="268" t="s">
        <v>543</v>
      </c>
      <c r="E767" s="80" t="s">
        <v>543</v>
      </c>
      <c r="F767" s="258" t="s">
        <v>2081</v>
      </c>
      <c r="G767" s="81"/>
      <c r="H767" s="82" t="s">
        <v>2082</v>
      </c>
      <c r="I767" s="83" t="s">
        <v>2083</v>
      </c>
      <c r="J767" s="138"/>
    </row>
    <row r="768" spans="1:10">
      <c r="A768" s="70">
        <v>234</v>
      </c>
      <c r="B768" s="59" t="s">
        <v>1336</v>
      </c>
      <c r="C768" s="59" t="s">
        <v>543</v>
      </c>
      <c r="D768" s="269"/>
      <c r="E768" s="88" t="s">
        <v>1336</v>
      </c>
      <c r="F768" s="259"/>
      <c r="G768" s="89" t="s">
        <v>1594</v>
      </c>
      <c r="H768" s="90"/>
      <c r="I768" s="91"/>
      <c r="J768" s="136"/>
    </row>
    <row r="769" spans="1:10">
      <c r="A769" s="70">
        <v>235</v>
      </c>
      <c r="B769" s="59" t="s">
        <v>1337</v>
      </c>
      <c r="C769" s="59" t="s">
        <v>543</v>
      </c>
      <c r="D769" s="269"/>
      <c r="E769" s="88" t="s">
        <v>1337</v>
      </c>
      <c r="F769" s="259"/>
      <c r="G769" s="89" t="s">
        <v>2084</v>
      </c>
      <c r="H769" s="90" t="s">
        <v>2085</v>
      </c>
      <c r="I769" s="91"/>
      <c r="J769" s="136"/>
    </row>
    <row r="770" spans="1:10">
      <c r="A770" s="70">
        <v>236</v>
      </c>
      <c r="B770" s="59" t="s">
        <v>1338</v>
      </c>
      <c r="C770" s="59" t="s">
        <v>543</v>
      </c>
      <c r="D770" s="269"/>
      <c r="E770" s="88" t="s">
        <v>1338</v>
      </c>
      <c r="F770" s="259"/>
      <c r="G770" s="89" t="s">
        <v>2086</v>
      </c>
      <c r="H770" s="90" t="s">
        <v>2087</v>
      </c>
      <c r="I770" s="91"/>
      <c r="J770" s="136"/>
    </row>
    <row r="771" spans="1:10">
      <c r="A771" s="70">
        <v>237</v>
      </c>
      <c r="B771" s="59" t="s">
        <v>1339</v>
      </c>
      <c r="C771" s="59" t="s">
        <v>543</v>
      </c>
      <c r="D771" s="269"/>
      <c r="E771" s="88" t="s">
        <v>1339</v>
      </c>
      <c r="F771" s="259"/>
      <c r="G771" s="100" t="s">
        <v>2088</v>
      </c>
      <c r="H771" s="90"/>
      <c r="I771" s="91"/>
      <c r="J771" s="136"/>
    </row>
    <row r="772" spans="1:10">
      <c r="A772" s="70">
        <v>238</v>
      </c>
      <c r="B772" s="59" t="s">
        <v>1340</v>
      </c>
      <c r="C772" s="59" t="s">
        <v>543</v>
      </c>
      <c r="D772" s="269"/>
      <c r="E772" s="88" t="s">
        <v>1340</v>
      </c>
      <c r="F772" s="259"/>
      <c r="G772" s="89" t="s">
        <v>2089</v>
      </c>
      <c r="H772" s="90"/>
      <c r="I772" s="91"/>
      <c r="J772" s="136"/>
    </row>
    <row r="773" spans="1:10" ht="17" thickBot="1">
      <c r="A773" s="70">
        <v>445</v>
      </c>
      <c r="B773" s="59" t="s">
        <v>1341</v>
      </c>
      <c r="C773" s="59" t="s">
        <v>543</v>
      </c>
      <c r="D773" s="270"/>
      <c r="E773" s="84" t="s">
        <v>1341</v>
      </c>
      <c r="F773" s="260"/>
      <c r="G773" s="85" t="s">
        <v>1594</v>
      </c>
      <c r="H773" s="86"/>
      <c r="I773" s="87"/>
      <c r="J773" s="139"/>
    </row>
    <row r="774" spans="1:10">
      <c r="A774" s="70">
        <v>334</v>
      </c>
      <c r="B774" s="59" t="s">
        <v>548</v>
      </c>
      <c r="C774" s="59" t="s">
        <v>548</v>
      </c>
      <c r="D774" s="268" t="s">
        <v>548</v>
      </c>
      <c r="E774" s="80" t="s">
        <v>548</v>
      </c>
      <c r="F774" s="258" t="s">
        <v>2090</v>
      </c>
      <c r="G774" s="81"/>
      <c r="H774" s="82"/>
      <c r="I774" s="83"/>
      <c r="J774" s="138"/>
    </row>
    <row r="775" spans="1:10">
      <c r="A775" s="70">
        <v>792</v>
      </c>
      <c r="B775" s="59" t="s">
        <v>1342</v>
      </c>
      <c r="C775" s="59" t="s">
        <v>548</v>
      </c>
      <c r="D775" s="269"/>
      <c r="E775" s="88" t="s">
        <v>1342</v>
      </c>
      <c r="F775" s="259"/>
      <c r="G775" s="89" t="s">
        <v>1594</v>
      </c>
      <c r="H775" s="90"/>
      <c r="I775" s="91"/>
      <c r="J775" s="136"/>
    </row>
    <row r="776" spans="1:10">
      <c r="A776" s="70">
        <v>793</v>
      </c>
      <c r="B776" s="59" t="s">
        <v>1343</v>
      </c>
      <c r="C776" s="59" t="s">
        <v>548</v>
      </c>
      <c r="D776" s="269"/>
      <c r="E776" s="88" t="s">
        <v>1343</v>
      </c>
      <c r="F776" s="259"/>
      <c r="G776" s="89" t="s">
        <v>1594</v>
      </c>
      <c r="H776" s="90"/>
      <c r="I776" s="91"/>
      <c r="J776" s="136"/>
    </row>
    <row r="777" spans="1:10">
      <c r="A777" s="70">
        <v>1026</v>
      </c>
      <c r="B777" s="59" t="s">
        <v>1344</v>
      </c>
      <c r="C777" s="59" t="s">
        <v>548</v>
      </c>
      <c r="D777" s="269"/>
      <c r="E777" s="88" t="s">
        <v>1344</v>
      </c>
      <c r="F777" s="259"/>
      <c r="G777" s="89" t="s">
        <v>2093</v>
      </c>
      <c r="H777" s="90" t="s">
        <v>2096</v>
      </c>
      <c r="I777" s="91"/>
      <c r="J777" s="136"/>
    </row>
    <row r="778" spans="1:10">
      <c r="A778" s="70">
        <v>841</v>
      </c>
      <c r="B778" s="59" t="s">
        <v>1345</v>
      </c>
      <c r="C778" s="59" t="s">
        <v>548</v>
      </c>
      <c r="D778" s="269"/>
      <c r="E778" s="88" t="s">
        <v>1345</v>
      </c>
      <c r="F778" s="259"/>
      <c r="G778" s="100" t="s">
        <v>2095</v>
      </c>
      <c r="H778" s="90" t="s">
        <v>2097</v>
      </c>
      <c r="I778" s="91"/>
      <c r="J778" s="136"/>
    </row>
    <row r="779" spans="1:10">
      <c r="A779" s="70">
        <v>842</v>
      </c>
      <c r="B779" s="59" t="s">
        <v>1346</v>
      </c>
      <c r="C779" s="59" t="s">
        <v>548</v>
      </c>
      <c r="D779" s="269"/>
      <c r="E779" s="88" t="s">
        <v>1346</v>
      </c>
      <c r="F779" s="259"/>
      <c r="G779" s="89" t="s">
        <v>2094</v>
      </c>
      <c r="H779" s="90" t="s">
        <v>2098</v>
      </c>
      <c r="I779" s="91"/>
      <c r="J779" s="136"/>
    </row>
    <row r="780" spans="1:10">
      <c r="A780" s="70">
        <v>843</v>
      </c>
      <c r="B780" s="59" t="s">
        <v>1347</v>
      </c>
      <c r="C780" s="59" t="s">
        <v>548</v>
      </c>
      <c r="D780" s="269"/>
      <c r="E780" s="88" t="s">
        <v>1347</v>
      </c>
      <c r="F780" s="259"/>
      <c r="G780" s="89" t="s">
        <v>2092</v>
      </c>
      <c r="H780" s="90" t="s">
        <v>2099</v>
      </c>
      <c r="I780" s="91"/>
      <c r="J780" s="136"/>
    </row>
    <row r="781" spans="1:10" ht="17" thickBot="1">
      <c r="A781" s="70">
        <v>844</v>
      </c>
      <c r="B781" s="59" t="s">
        <v>1348</v>
      </c>
      <c r="C781" s="59" t="s">
        <v>548</v>
      </c>
      <c r="D781" s="270"/>
      <c r="E781" s="84" t="s">
        <v>1348</v>
      </c>
      <c r="F781" s="260"/>
      <c r="G781" s="85" t="s">
        <v>2091</v>
      </c>
      <c r="H781" s="86" t="s">
        <v>2100</v>
      </c>
      <c r="I781" s="87"/>
      <c r="J781" s="139"/>
    </row>
    <row r="782" spans="1:10" ht="17" thickBot="1">
      <c r="A782" s="70">
        <v>700</v>
      </c>
      <c r="B782" s="59" t="s">
        <v>551</v>
      </c>
      <c r="C782" s="59" t="s">
        <v>551</v>
      </c>
      <c r="D782" s="61" t="s">
        <v>551</v>
      </c>
      <c r="E782" s="69" t="s">
        <v>551</v>
      </c>
      <c r="F782" s="64" t="s">
        <v>2101</v>
      </c>
      <c r="G782" s="71"/>
      <c r="H782" s="72"/>
      <c r="I782" s="93"/>
      <c r="J782" s="140"/>
    </row>
    <row r="783" spans="1:10">
      <c r="A783" s="70">
        <v>239</v>
      </c>
      <c r="B783" s="59" t="s">
        <v>554</v>
      </c>
      <c r="C783" s="59" t="s">
        <v>554</v>
      </c>
      <c r="D783" s="268" t="s">
        <v>554</v>
      </c>
      <c r="E783" s="80" t="s">
        <v>554</v>
      </c>
      <c r="F783" s="258" t="s">
        <v>2102</v>
      </c>
      <c r="G783" s="81"/>
      <c r="H783" s="82" t="s">
        <v>2103</v>
      </c>
      <c r="I783" s="83" t="s">
        <v>2104</v>
      </c>
      <c r="J783" s="138" t="s">
        <v>2105</v>
      </c>
    </row>
    <row r="784" spans="1:10">
      <c r="A784" s="70">
        <v>723</v>
      </c>
      <c r="B784" s="59" t="s">
        <v>1349</v>
      </c>
      <c r="C784" s="59" t="s">
        <v>554</v>
      </c>
      <c r="D784" s="269"/>
      <c r="E784" s="88" t="s">
        <v>1349</v>
      </c>
      <c r="F784" s="259"/>
      <c r="G784" s="89" t="s">
        <v>1594</v>
      </c>
      <c r="H784" s="90"/>
      <c r="I784" s="91"/>
      <c r="J784" s="136"/>
    </row>
    <row r="785" spans="1:10">
      <c r="A785" s="70">
        <v>803</v>
      </c>
      <c r="B785" s="59" t="s">
        <v>1350</v>
      </c>
      <c r="C785" s="59" t="s">
        <v>554</v>
      </c>
      <c r="D785" s="269"/>
      <c r="E785" s="88" t="s">
        <v>1350</v>
      </c>
      <c r="F785" s="259"/>
      <c r="G785" s="89" t="s">
        <v>1594</v>
      </c>
      <c r="H785" s="90"/>
      <c r="I785" s="91"/>
      <c r="J785" s="136"/>
    </row>
    <row r="786" spans="1:10">
      <c r="A786" s="70">
        <v>804</v>
      </c>
      <c r="B786" s="59" t="s">
        <v>1351</v>
      </c>
      <c r="C786" s="59" t="s">
        <v>554</v>
      </c>
      <c r="D786" s="269"/>
      <c r="E786" s="99" t="s">
        <v>1351</v>
      </c>
      <c r="F786" s="259"/>
      <c r="G786" s="100" t="s">
        <v>2106</v>
      </c>
      <c r="H786" s="90"/>
      <c r="I786" s="91"/>
      <c r="J786" s="136"/>
    </row>
    <row r="787" spans="1:10">
      <c r="A787" s="70">
        <v>1030</v>
      </c>
      <c r="B787" s="59" t="s">
        <v>1352</v>
      </c>
      <c r="C787" s="59" t="s">
        <v>554</v>
      </c>
      <c r="D787" s="269"/>
      <c r="E787" s="88" t="s">
        <v>1352</v>
      </c>
      <c r="F787" s="259"/>
      <c r="G787" s="89" t="s">
        <v>1594</v>
      </c>
      <c r="H787" s="90"/>
      <c r="I787" s="91"/>
      <c r="J787" s="136"/>
    </row>
    <row r="788" spans="1:10">
      <c r="A788" s="70">
        <v>468</v>
      </c>
      <c r="B788" s="59" t="s">
        <v>1353</v>
      </c>
      <c r="C788" s="59" t="s">
        <v>554</v>
      </c>
      <c r="D788" s="269"/>
      <c r="E788" s="88" t="s">
        <v>1353</v>
      </c>
      <c r="F788" s="259"/>
      <c r="G788" s="89" t="s">
        <v>1594</v>
      </c>
      <c r="H788" s="90"/>
      <c r="I788" s="91"/>
      <c r="J788" s="136"/>
    </row>
    <row r="789" spans="1:10">
      <c r="A789" s="70">
        <v>966</v>
      </c>
      <c r="B789" s="59" t="s">
        <v>1354</v>
      </c>
      <c r="C789" s="59" t="s">
        <v>554</v>
      </c>
      <c r="D789" s="269"/>
      <c r="E789" s="88" t="s">
        <v>1354</v>
      </c>
      <c r="F789" s="259"/>
      <c r="G789" s="89" t="s">
        <v>1594</v>
      </c>
      <c r="H789" s="90"/>
      <c r="I789" s="91"/>
      <c r="J789" s="136"/>
    </row>
    <row r="790" spans="1:10">
      <c r="A790" s="70">
        <v>439</v>
      </c>
      <c r="B790" s="59" t="s">
        <v>1355</v>
      </c>
      <c r="C790" s="59" t="s">
        <v>554</v>
      </c>
      <c r="D790" s="269"/>
      <c r="E790" s="88" t="s">
        <v>1355</v>
      </c>
      <c r="F790" s="259"/>
      <c r="G790" s="89" t="s">
        <v>2107</v>
      </c>
      <c r="H790" s="90"/>
      <c r="I790" s="91"/>
      <c r="J790" s="136"/>
    </row>
    <row r="791" spans="1:10">
      <c r="A791" s="70">
        <v>967</v>
      </c>
      <c r="B791" s="59" t="s">
        <v>1356</v>
      </c>
      <c r="C791" s="59" t="s">
        <v>554</v>
      </c>
      <c r="D791" s="269"/>
      <c r="E791" s="88" t="s">
        <v>1356</v>
      </c>
      <c r="F791" s="259"/>
      <c r="G791" s="89" t="s">
        <v>1594</v>
      </c>
      <c r="H791" s="90"/>
      <c r="I791" s="91"/>
      <c r="J791" s="136"/>
    </row>
    <row r="792" spans="1:10">
      <c r="A792" s="70">
        <v>614</v>
      </c>
      <c r="B792" s="59" t="s">
        <v>1357</v>
      </c>
      <c r="C792" s="59" t="s">
        <v>554</v>
      </c>
      <c r="D792" s="269"/>
      <c r="E792" s="88" t="s">
        <v>1357</v>
      </c>
      <c r="F792" s="259"/>
      <c r="G792" s="89" t="s">
        <v>1594</v>
      </c>
      <c r="H792" s="90"/>
      <c r="I792" s="91"/>
      <c r="J792" s="136"/>
    </row>
    <row r="793" spans="1:10">
      <c r="A793" s="70">
        <v>467</v>
      </c>
      <c r="B793" s="59" t="s">
        <v>1358</v>
      </c>
      <c r="C793" s="59" t="s">
        <v>554</v>
      </c>
      <c r="D793" s="269"/>
      <c r="E793" s="88" t="s">
        <v>1358</v>
      </c>
      <c r="F793" s="259"/>
      <c r="G793" s="89" t="s">
        <v>1594</v>
      </c>
      <c r="H793" s="90"/>
      <c r="I793" s="91"/>
      <c r="J793" s="136"/>
    </row>
    <row r="794" spans="1:10" ht="17" thickBot="1">
      <c r="A794" s="70">
        <v>829</v>
      </c>
      <c r="B794" s="59" t="s">
        <v>1359</v>
      </c>
      <c r="C794" s="59" t="s">
        <v>554</v>
      </c>
      <c r="D794" s="270"/>
      <c r="E794" s="84" t="s">
        <v>1359</v>
      </c>
      <c r="F794" s="260"/>
      <c r="G794" s="89" t="s">
        <v>1594</v>
      </c>
      <c r="H794" s="86"/>
      <c r="I794" s="87"/>
      <c r="J794" s="139"/>
    </row>
    <row r="795" spans="1:10" ht="17" thickBot="1">
      <c r="A795" s="70">
        <v>240</v>
      </c>
      <c r="B795" s="59" t="s">
        <v>559</v>
      </c>
      <c r="C795" s="59" t="s">
        <v>559</v>
      </c>
      <c r="D795" s="61" t="s">
        <v>559</v>
      </c>
      <c r="E795" s="69" t="s">
        <v>559</v>
      </c>
      <c r="F795" s="64" t="s">
        <v>2108</v>
      </c>
      <c r="G795" s="71"/>
      <c r="H795" s="126" t="s">
        <v>2110</v>
      </c>
      <c r="I795" s="93"/>
      <c r="J795" s="140" t="s">
        <v>2109</v>
      </c>
    </row>
    <row r="796" spans="1:10" ht="17" thickBot="1">
      <c r="A796" s="70">
        <v>652</v>
      </c>
      <c r="B796" s="59" t="s">
        <v>562</v>
      </c>
      <c r="C796" s="59" t="s">
        <v>562</v>
      </c>
      <c r="D796" s="61" t="s">
        <v>562</v>
      </c>
      <c r="E796" s="69" t="s">
        <v>562</v>
      </c>
      <c r="F796" s="64" t="s">
        <v>2111</v>
      </c>
      <c r="G796" s="71"/>
      <c r="H796" s="72" t="s">
        <v>2112</v>
      </c>
      <c r="I796" s="93"/>
      <c r="J796" s="140"/>
    </row>
    <row r="797" spans="1:10">
      <c r="A797" s="70">
        <v>241</v>
      </c>
      <c r="B797" s="59" t="s">
        <v>567</v>
      </c>
      <c r="C797" s="59" t="s">
        <v>567</v>
      </c>
      <c r="D797" s="268" t="s">
        <v>567</v>
      </c>
      <c r="E797" s="113" t="s">
        <v>567</v>
      </c>
      <c r="F797" s="265" t="s">
        <v>2113</v>
      </c>
      <c r="G797" s="81"/>
      <c r="H797" s="127" t="s">
        <v>2116</v>
      </c>
      <c r="I797" s="128" t="s">
        <v>2117</v>
      </c>
      <c r="J797" s="138"/>
    </row>
    <row r="798" spans="1:10">
      <c r="A798" s="70">
        <v>418</v>
      </c>
      <c r="B798" s="59" t="s">
        <v>1360</v>
      </c>
      <c r="C798" s="59" t="s">
        <v>567</v>
      </c>
      <c r="D798" s="269"/>
      <c r="E798" s="99" t="s">
        <v>1360</v>
      </c>
      <c r="F798" s="266"/>
      <c r="G798" s="100" t="s">
        <v>2114</v>
      </c>
      <c r="H798" s="90"/>
      <c r="I798" s="91"/>
      <c r="J798" s="136"/>
    </row>
    <row r="799" spans="1:10" ht="17" thickBot="1">
      <c r="A799" s="70">
        <v>419</v>
      </c>
      <c r="B799" s="59" t="s">
        <v>1361</v>
      </c>
      <c r="C799" s="59" t="s">
        <v>567</v>
      </c>
      <c r="D799" s="270"/>
      <c r="E799" s="103" t="s">
        <v>1361</v>
      </c>
      <c r="F799" s="267"/>
      <c r="G799" s="111" t="s">
        <v>2115</v>
      </c>
      <c r="H799" s="86"/>
      <c r="I799" s="87"/>
      <c r="J799" s="139"/>
    </row>
    <row r="800" spans="1:10" ht="17" thickBot="1">
      <c r="A800" s="70">
        <v>242</v>
      </c>
      <c r="B800" s="59" t="s">
        <v>572</v>
      </c>
      <c r="C800" s="59" t="s">
        <v>572</v>
      </c>
      <c r="D800" s="61" t="s">
        <v>572</v>
      </c>
      <c r="E800" s="110" t="s">
        <v>572</v>
      </c>
      <c r="F800" s="66" t="s">
        <v>2118</v>
      </c>
      <c r="G800" s="71"/>
      <c r="H800" s="122" t="s">
        <v>2119</v>
      </c>
      <c r="I800" s="93"/>
      <c r="J800" s="140"/>
    </row>
    <row r="801" spans="1:10">
      <c r="A801" s="70">
        <v>689</v>
      </c>
      <c r="B801" s="59" t="s">
        <v>575</v>
      </c>
      <c r="C801" s="59" t="s">
        <v>575</v>
      </c>
      <c r="D801" s="268" t="s">
        <v>575</v>
      </c>
      <c r="E801" s="113" t="s">
        <v>575</v>
      </c>
      <c r="F801" s="261" t="s">
        <v>2122</v>
      </c>
      <c r="G801" s="81"/>
      <c r="H801" s="82"/>
      <c r="I801" s="115" t="s">
        <v>2120</v>
      </c>
      <c r="J801" s="138"/>
    </row>
    <row r="802" spans="1:10" ht="17" thickBot="1">
      <c r="A802" s="70">
        <v>994</v>
      </c>
      <c r="B802" s="59" t="s">
        <v>1362</v>
      </c>
      <c r="C802" s="59" t="s">
        <v>575</v>
      </c>
      <c r="D802" s="270"/>
      <c r="E802" s="84" t="s">
        <v>1362</v>
      </c>
      <c r="F802" s="263"/>
      <c r="G802" s="85" t="s">
        <v>1594</v>
      </c>
      <c r="H802" s="86"/>
      <c r="I802" s="87" t="s">
        <v>2121</v>
      </c>
      <c r="J802" s="139"/>
    </row>
    <row r="803" spans="1:10" ht="17" thickBot="1">
      <c r="A803" s="70">
        <v>243</v>
      </c>
      <c r="B803" s="59" t="s">
        <v>578</v>
      </c>
      <c r="C803" s="59" t="s">
        <v>578</v>
      </c>
      <c r="D803" s="61" t="s">
        <v>578</v>
      </c>
      <c r="E803" s="69" t="s">
        <v>578</v>
      </c>
      <c r="F803" s="64" t="s">
        <v>2123</v>
      </c>
      <c r="G803" s="71"/>
      <c r="H803" s="72" t="s">
        <v>2124</v>
      </c>
      <c r="I803" s="93"/>
      <c r="J803" s="140"/>
    </row>
    <row r="804" spans="1:10" ht="17" thickBot="1">
      <c r="A804" s="70">
        <v>695</v>
      </c>
      <c r="B804" s="59" t="s">
        <v>583</v>
      </c>
      <c r="C804" s="59" t="s">
        <v>583</v>
      </c>
      <c r="D804" s="61" t="s">
        <v>583</v>
      </c>
      <c r="E804" s="69" t="s">
        <v>583</v>
      </c>
      <c r="F804" s="64" t="s">
        <v>2125</v>
      </c>
      <c r="G804" s="71"/>
      <c r="H804" s="72"/>
      <c r="I804" s="93" t="s">
        <v>2126</v>
      </c>
      <c r="J804" s="140"/>
    </row>
    <row r="805" spans="1:10">
      <c r="A805" s="70">
        <v>244</v>
      </c>
      <c r="B805" s="59" t="s">
        <v>586</v>
      </c>
      <c r="C805" s="59" t="s">
        <v>586</v>
      </c>
      <c r="D805" s="268" t="s">
        <v>586</v>
      </c>
      <c r="E805" s="80" t="s">
        <v>586</v>
      </c>
      <c r="F805" s="258" t="s">
        <v>2127</v>
      </c>
      <c r="G805" s="81"/>
      <c r="H805" s="82" t="s">
        <v>2128</v>
      </c>
      <c r="I805" s="83" t="s">
        <v>2129</v>
      </c>
      <c r="J805" s="138"/>
    </row>
    <row r="806" spans="1:10">
      <c r="A806" s="70">
        <v>656</v>
      </c>
      <c r="B806" s="59" t="s">
        <v>1363</v>
      </c>
      <c r="C806" s="59" t="s">
        <v>586</v>
      </c>
      <c r="D806" s="269"/>
      <c r="E806" s="88" t="s">
        <v>1363</v>
      </c>
      <c r="F806" s="259"/>
      <c r="G806" s="89" t="s">
        <v>2130</v>
      </c>
      <c r="H806" s="101" t="s">
        <v>2131</v>
      </c>
      <c r="I806" s="91"/>
      <c r="J806" s="136"/>
    </row>
    <row r="807" spans="1:10">
      <c r="A807" s="70">
        <v>655</v>
      </c>
      <c r="B807" s="59" t="s">
        <v>1364</v>
      </c>
      <c r="C807" s="59" t="s">
        <v>586</v>
      </c>
      <c r="D807" s="269"/>
      <c r="E807" s="88" t="s">
        <v>1364</v>
      </c>
      <c r="F807" s="259"/>
      <c r="G807" s="89" t="s">
        <v>2132</v>
      </c>
      <c r="H807" s="101" t="s">
        <v>2133</v>
      </c>
      <c r="I807" s="91"/>
      <c r="J807" s="136"/>
    </row>
    <row r="808" spans="1:10">
      <c r="A808" s="70">
        <v>346</v>
      </c>
      <c r="B808" s="59" t="s">
        <v>1365</v>
      </c>
      <c r="C808" s="59" t="s">
        <v>586</v>
      </c>
      <c r="D808" s="269"/>
      <c r="E808" s="88" t="s">
        <v>1365</v>
      </c>
      <c r="F808" s="259"/>
      <c r="G808" s="89" t="s">
        <v>1594</v>
      </c>
      <c r="H808" s="90"/>
      <c r="I808" s="91"/>
      <c r="J808" s="136"/>
    </row>
    <row r="809" spans="1:10">
      <c r="A809" s="70">
        <v>916</v>
      </c>
      <c r="B809" s="59" t="s">
        <v>1366</v>
      </c>
      <c r="C809" s="59" t="s">
        <v>586</v>
      </c>
      <c r="D809" s="269"/>
      <c r="E809" s="88" t="s">
        <v>1366</v>
      </c>
      <c r="F809" s="259"/>
      <c r="G809" s="89" t="s">
        <v>1594</v>
      </c>
      <c r="H809" s="90"/>
      <c r="I809" s="91"/>
      <c r="J809" s="136"/>
    </row>
    <row r="810" spans="1:10">
      <c r="A810" s="70">
        <v>947</v>
      </c>
      <c r="B810" s="59" t="s">
        <v>1367</v>
      </c>
      <c r="C810" s="59" t="s">
        <v>586</v>
      </c>
      <c r="D810" s="269"/>
      <c r="E810" s="88" t="s">
        <v>1367</v>
      </c>
      <c r="F810" s="259"/>
      <c r="G810" s="89" t="s">
        <v>1594</v>
      </c>
      <c r="H810" s="90"/>
      <c r="I810" s="91"/>
      <c r="J810" s="136"/>
    </row>
    <row r="811" spans="1:10" ht="17" thickBot="1">
      <c r="A811" s="70">
        <v>345</v>
      </c>
      <c r="B811" s="59" t="s">
        <v>1368</v>
      </c>
      <c r="C811" s="59" t="s">
        <v>586</v>
      </c>
      <c r="D811" s="270"/>
      <c r="E811" s="84" t="s">
        <v>1368</v>
      </c>
      <c r="F811" s="260"/>
      <c r="G811" s="85" t="s">
        <v>1594</v>
      </c>
      <c r="H811" s="86"/>
      <c r="I811" s="87"/>
      <c r="J811" s="139"/>
    </row>
    <row r="812" spans="1:10" ht="17" thickBot="1">
      <c r="A812" s="70">
        <v>758</v>
      </c>
      <c r="B812" s="59" t="s">
        <v>591</v>
      </c>
      <c r="C812" s="59" t="s">
        <v>591</v>
      </c>
      <c r="D812" s="61" t="s">
        <v>591</v>
      </c>
      <c r="E812" s="110" t="s">
        <v>591</v>
      </c>
      <c r="F812" s="68" t="s">
        <v>2134</v>
      </c>
      <c r="G812" s="71"/>
      <c r="H812" s="72" t="s">
        <v>2135</v>
      </c>
      <c r="I812" s="93"/>
      <c r="J812" s="140"/>
    </row>
    <row r="813" spans="1:10">
      <c r="A813" s="70">
        <v>245</v>
      </c>
      <c r="B813" s="59" t="s">
        <v>596</v>
      </c>
      <c r="C813" s="59" t="s">
        <v>596</v>
      </c>
      <c r="D813" s="268" t="s">
        <v>596</v>
      </c>
      <c r="E813" s="80" t="s">
        <v>596</v>
      </c>
      <c r="F813" s="258" t="s">
        <v>2136</v>
      </c>
      <c r="G813" s="81"/>
      <c r="H813" s="82"/>
      <c r="I813" s="115" t="s">
        <v>2137</v>
      </c>
      <c r="J813" s="138"/>
    </row>
    <row r="814" spans="1:10">
      <c r="A814" s="70">
        <v>246</v>
      </c>
      <c r="B814" s="59" t="s">
        <v>1369</v>
      </c>
      <c r="C814" s="59" t="s">
        <v>596</v>
      </c>
      <c r="D814" s="269"/>
      <c r="E814" s="88" t="s">
        <v>1369</v>
      </c>
      <c r="F814" s="259"/>
      <c r="G814" s="89" t="s">
        <v>2139</v>
      </c>
      <c r="H814" s="90"/>
      <c r="I814" s="91"/>
      <c r="J814" s="136"/>
    </row>
    <row r="815" spans="1:10">
      <c r="A815" s="70">
        <v>247</v>
      </c>
      <c r="B815" s="59" t="s">
        <v>1370</v>
      </c>
      <c r="C815" s="59" t="s">
        <v>596</v>
      </c>
      <c r="D815" s="269"/>
      <c r="E815" s="88" t="s">
        <v>1370</v>
      </c>
      <c r="F815" s="259"/>
      <c r="G815" s="89" t="s">
        <v>1594</v>
      </c>
      <c r="H815" s="90"/>
      <c r="I815" s="91"/>
      <c r="J815" s="136"/>
    </row>
    <row r="816" spans="1:10">
      <c r="A816" s="70">
        <v>1062</v>
      </c>
      <c r="B816" s="59" t="s">
        <v>1371</v>
      </c>
      <c r="C816" s="59" t="s">
        <v>596</v>
      </c>
      <c r="D816" s="269"/>
      <c r="E816" s="88" t="s">
        <v>1371</v>
      </c>
      <c r="F816" s="259"/>
      <c r="G816" s="89" t="s">
        <v>1594</v>
      </c>
      <c r="H816" s="90"/>
      <c r="I816" s="91"/>
      <c r="J816" s="136"/>
    </row>
    <row r="817" spans="1:10">
      <c r="A817" s="70">
        <v>248</v>
      </c>
      <c r="B817" s="59" t="s">
        <v>1372</v>
      </c>
      <c r="C817" s="59" t="s">
        <v>596</v>
      </c>
      <c r="D817" s="269"/>
      <c r="E817" s="88" t="s">
        <v>1372</v>
      </c>
      <c r="F817" s="259"/>
      <c r="G817" s="89" t="s">
        <v>1594</v>
      </c>
      <c r="H817" s="90"/>
      <c r="I817" s="91"/>
      <c r="J817" s="136"/>
    </row>
    <row r="818" spans="1:10">
      <c r="A818" s="70">
        <v>738</v>
      </c>
      <c r="B818" s="59" t="s">
        <v>1373</v>
      </c>
      <c r="C818" s="59" t="s">
        <v>596</v>
      </c>
      <c r="D818" s="269"/>
      <c r="E818" s="88" t="s">
        <v>1373</v>
      </c>
      <c r="F818" s="259"/>
      <c r="G818" s="89" t="s">
        <v>1594</v>
      </c>
      <c r="H818" s="90"/>
      <c r="I818" s="91"/>
      <c r="J818" s="136"/>
    </row>
    <row r="819" spans="1:10">
      <c r="A819" s="70">
        <v>772</v>
      </c>
      <c r="B819" s="59" t="s">
        <v>1374</v>
      </c>
      <c r="C819" s="59" t="s">
        <v>596</v>
      </c>
      <c r="D819" s="269"/>
      <c r="E819" s="88" t="s">
        <v>1374</v>
      </c>
      <c r="F819" s="259"/>
      <c r="G819" s="89" t="s">
        <v>2140</v>
      </c>
      <c r="H819" s="90"/>
      <c r="I819" s="91"/>
      <c r="J819" s="136"/>
    </row>
    <row r="820" spans="1:10">
      <c r="A820" s="70">
        <v>806</v>
      </c>
      <c r="B820" s="59" t="s">
        <v>1375</v>
      </c>
      <c r="C820" s="59" t="s">
        <v>596</v>
      </c>
      <c r="D820" s="269"/>
      <c r="E820" s="88" t="s">
        <v>1375</v>
      </c>
      <c r="F820" s="259"/>
      <c r="G820" s="89" t="s">
        <v>1594</v>
      </c>
      <c r="H820" s="90"/>
      <c r="I820" s="91" t="s">
        <v>2138</v>
      </c>
      <c r="J820" s="136"/>
    </row>
    <row r="821" spans="1:10">
      <c r="A821" s="70">
        <v>510</v>
      </c>
      <c r="B821" s="59" t="s">
        <v>1376</v>
      </c>
      <c r="C821" s="59" t="s">
        <v>596</v>
      </c>
      <c r="D821" s="269"/>
      <c r="E821" s="88" t="s">
        <v>1376</v>
      </c>
      <c r="F821" s="259"/>
      <c r="G821" s="89" t="s">
        <v>2141</v>
      </c>
      <c r="H821" s="90"/>
      <c r="I821" s="91"/>
      <c r="J821" s="136"/>
    </row>
    <row r="822" spans="1:10">
      <c r="A822" s="70">
        <v>728</v>
      </c>
      <c r="B822" s="59" t="s">
        <v>1377</v>
      </c>
      <c r="C822" s="59" t="s">
        <v>596</v>
      </c>
      <c r="D822" s="269"/>
      <c r="E822" s="88" t="s">
        <v>1377</v>
      </c>
      <c r="F822" s="259"/>
      <c r="G822" s="89" t="s">
        <v>2142</v>
      </c>
      <c r="H822" s="90"/>
      <c r="I822" s="91"/>
      <c r="J822" s="136"/>
    </row>
    <row r="823" spans="1:10">
      <c r="A823" s="70">
        <v>821</v>
      </c>
      <c r="B823" s="59" t="s">
        <v>1378</v>
      </c>
      <c r="C823" s="59" t="s">
        <v>596</v>
      </c>
      <c r="D823" s="269"/>
      <c r="E823" s="88" t="s">
        <v>1378</v>
      </c>
      <c r="F823" s="259"/>
      <c r="G823" s="89" t="s">
        <v>1594</v>
      </c>
      <c r="H823" s="90"/>
      <c r="I823" s="91"/>
      <c r="J823" s="136"/>
    </row>
    <row r="824" spans="1:10">
      <c r="A824" s="70">
        <v>249</v>
      </c>
      <c r="B824" s="59" t="s">
        <v>1379</v>
      </c>
      <c r="C824" s="59" t="s">
        <v>596</v>
      </c>
      <c r="D824" s="269"/>
      <c r="E824" s="88" t="s">
        <v>1379</v>
      </c>
      <c r="F824" s="259"/>
      <c r="G824" s="89" t="s">
        <v>1594</v>
      </c>
      <c r="H824" s="90"/>
      <c r="I824" s="91"/>
      <c r="J824" s="136"/>
    </row>
    <row r="825" spans="1:10">
      <c r="A825" s="70">
        <v>727</v>
      </c>
      <c r="B825" s="59" t="s">
        <v>1380</v>
      </c>
      <c r="C825" s="59" t="s">
        <v>596</v>
      </c>
      <c r="D825" s="269"/>
      <c r="E825" s="88" t="s">
        <v>1380</v>
      </c>
      <c r="F825" s="259"/>
      <c r="G825" s="89" t="s">
        <v>1594</v>
      </c>
      <c r="H825" s="90"/>
      <c r="I825" s="91"/>
      <c r="J825" s="136"/>
    </row>
    <row r="826" spans="1:10">
      <c r="A826" s="70">
        <v>845</v>
      </c>
      <c r="B826" s="59" t="s">
        <v>1381</v>
      </c>
      <c r="C826" s="59" t="s">
        <v>596</v>
      </c>
      <c r="D826" s="269"/>
      <c r="E826" s="88" t="s">
        <v>1381</v>
      </c>
      <c r="F826" s="259"/>
      <c r="G826" s="100" t="s">
        <v>2143</v>
      </c>
      <c r="H826" s="90"/>
      <c r="I826" s="91"/>
      <c r="J826" s="136"/>
    </row>
    <row r="827" spans="1:10" ht="17" thickBot="1">
      <c r="A827" s="70">
        <v>250</v>
      </c>
      <c r="B827" s="59" t="s">
        <v>1382</v>
      </c>
      <c r="C827" s="59" t="s">
        <v>596</v>
      </c>
      <c r="D827" s="270"/>
      <c r="E827" s="84" t="s">
        <v>1382</v>
      </c>
      <c r="F827" s="260"/>
      <c r="G827" s="85" t="s">
        <v>1594</v>
      </c>
      <c r="H827" s="86"/>
      <c r="I827" s="87"/>
      <c r="J827" s="139"/>
    </row>
    <row r="828" spans="1:10" ht="17" thickBot="1">
      <c r="A828" s="70">
        <v>251</v>
      </c>
      <c r="B828" s="59" t="s">
        <v>599</v>
      </c>
      <c r="C828" s="59" t="s">
        <v>599</v>
      </c>
      <c r="D828" s="61" t="s">
        <v>599</v>
      </c>
      <c r="E828" s="69" t="s">
        <v>599</v>
      </c>
      <c r="F828" s="64" t="s">
        <v>1594</v>
      </c>
      <c r="G828" s="71"/>
      <c r="H828" s="126" t="s">
        <v>2144</v>
      </c>
      <c r="I828" s="93"/>
      <c r="J828" s="140"/>
    </row>
    <row r="829" spans="1:10" ht="17" thickBot="1">
      <c r="A829" s="70">
        <v>252</v>
      </c>
      <c r="B829" s="59" t="s">
        <v>600</v>
      </c>
      <c r="C829" s="59" t="s">
        <v>600</v>
      </c>
      <c r="D829" s="61" t="s">
        <v>600</v>
      </c>
      <c r="E829" s="69" t="s">
        <v>600</v>
      </c>
      <c r="F829" s="64" t="s">
        <v>2145</v>
      </c>
      <c r="G829" s="71"/>
      <c r="H829" s="72"/>
      <c r="I829" s="93"/>
      <c r="J829" s="140"/>
    </row>
    <row r="830" spans="1:10" ht="17" thickBot="1">
      <c r="A830" s="70">
        <v>414</v>
      </c>
      <c r="B830" s="59" t="s">
        <v>603</v>
      </c>
      <c r="C830" s="59" t="s">
        <v>603</v>
      </c>
      <c r="D830" s="61" t="s">
        <v>603</v>
      </c>
      <c r="E830" s="110" t="s">
        <v>603</v>
      </c>
      <c r="F830" s="66" t="s">
        <v>2146</v>
      </c>
      <c r="G830" s="71"/>
      <c r="H830" s="72"/>
      <c r="I830" s="93"/>
      <c r="J830" s="140"/>
    </row>
    <row r="831" spans="1:10">
      <c r="A831" s="70">
        <v>253</v>
      </c>
      <c r="B831" s="59" t="s">
        <v>604</v>
      </c>
      <c r="C831" s="59" t="s">
        <v>604</v>
      </c>
      <c r="D831" s="268" t="s">
        <v>604</v>
      </c>
      <c r="E831" s="80" t="s">
        <v>604</v>
      </c>
      <c r="F831" s="258" t="s">
        <v>2147</v>
      </c>
      <c r="G831" s="81"/>
      <c r="H831" s="156" t="s">
        <v>2747</v>
      </c>
      <c r="I831" s="83"/>
      <c r="J831" s="151" t="s">
        <v>2748</v>
      </c>
    </row>
    <row r="832" spans="1:10">
      <c r="A832" s="70">
        <v>750</v>
      </c>
      <c r="B832" s="59" t="s">
        <v>1383</v>
      </c>
      <c r="C832" s="59" t="s">
        <v>604</v>
      </c>
      <c r="D832" s="269"/>
      <c r="E832" s="88" t="s">
        <v>1383</v>
      </c>
      <c r="F832" s="259"/>
      <c r="G832" s="89" t="s">
        <v>1594</v>
      </c>
      <c r="H832" s="90"/>
      <c r="I832" s="91"/>
      <c r="J832" s="136"/>
    </row>
    <row r="833" spans="1:10">
      <c r="A833" s="70">
        <v>751</v>
      </c>
      <c r="B833" s="59" t="s">
        <v>1384</v>
      </c>
      <c r="C833" s="59" t="s">
        <v>604</v>
      </c>
      <c r="D833" s="269"/>
      <c r="E833" s="88" t="s">
        <v>1384</v>
      </c>
      <c r="F833" s="259"/>
      <c r="G833" s="89" t="s">
        <v>2150</v>
      </c>
      <c r="H833" s="90"/>
      <c r="I833" s="91"/>
      <c r="J833" s="136"/>
    </row>
    <row r="834" spans="1:10">
      <c r="A834" s="70">
        <v>752</v>
      </c>
      <c r="B834" s="59" t="s">
        <v>1385</v>
      </c>
      <c r="C834" s="59" t="s">
        <v>604</v>
      </c>
      <c r="D834" s="269"/>
      <c r="E834" s="88" t="s">
        <v>1385</v>
      </c>
      <c r="F834" s="259"/>
      <c r="G834" s="89" t="s">
        <v>2151</v>
      </c>
      <c r="H834" s="90"/>
      <c r="I834" s="91"/>
      <c r="J834" s="136"/>
    </row>
    <row r="835" spans="1:10">
      <c r="A835" s="70">
        <v>753</v>
      </c>
      <c r="B835" s="59" t="s">
        <v>1386</v>
      </c>
      <c r="C835" s="59" t="s">
        <v>604</v>
      </c>
      <c r="D835" s="269"/>
      <c r="E835" s="88" t="s">
        <v>1386</v>
      </c>
      <c r="F835" s="259"/>
      <c r="G835" s="89" t="s">
        <v>1594</v>
      </c>
      <c r="H835" s="90"/>
      <c r="I835" s="91"/>
      <c r="J835" s="136"/>
    </row>
    <row r="836" spans="1:10">
      <c r="A836" s="70">
        <v>356</v>
      </c>
      <c r="B836" s="59" t="s">
        <v>1387</v>
      </c>
      <c r="C836" s="59" t="s">
        <v>604</v>
      </c>
      <c r="D836" s="269"/>
      <c r="E836" s="88" t="s">
        <v>1387</v>
      </c>
      <c r="F836" s="259"/>
      <c r="G836" s="89" t="s">
        <v>2148</v>
      </c>
      <c r="H836" s="90" t="s">
        <v>2152</v>
      </c>
      <c r="I836" s="91"/>
      <c r="J836" s="136"/>
    </row>
    <row r="837" spans="1:10" ht="17" thickBot="1">
      <c r="A837" s="70">
        <v>355</v>
      </c>
      <c r="B837" s="59" t="s">
        <v>1388</v>
      </c>
      <c r="C837" s="59" t="s">
        <v>604</v>
      </c>
      <c r="D837" s="270"/>
      <c r="E837" s="84" t="s">
        <v>1388</v>
      </c>
      <c r="F837" s="260"/>
      <c r="G837" s="85" t="s">
        <v>2149</v>
      </c>
      <c r="H837" s="86" t="s">
        <v>2153</v>
      </c>
      <c r="I837" s="87"/>
      <c r="J837" s="139"/>
    </row>
    <row r="838" spans="1:10" ht="17" thickBot="1">
      <c r="A838" s="70">
        <v>254</v>
      </c>
      <c r="B838" s="59" t="s">
        <v>609</v>
      </c>
      <c r="C838" s="59" t="s">
        <v>609</v>
      </c>
      <c r="D838" s="61" t="s">
        <v>609</v>
      </c>
      <c r="E838" s="69" t="s">
        <v>609</v>
      </c>
      <c r="F838" s="64" t="s">
        <v>1594</v>
      </c>
      <c r="G838" s="71"/>
      <c r="H838" s="72"/>
      <c r="I838" s="93"/>
      <c r="J838" s="140"/>
    </row>
    <row r="839" spans="1:10">
      <c r="A839" s="70">
        <v>255</v>
      </c>
      <c r="B839" s="59" t="s">
        <v>610</v>
      </c>
      <c r="C839" s="59" t="s">
        <v>610</v>
      </c>
      <c r="D839" s="268" t="s">
        <v>610</v>
      </c>
      <c r="E839" s="80" t="s">
        <v>610</v>
      </c>
      <c r="F839" s="258" t="s">
        <v>1594</v>
      </c>
      <c r="G839" s="81"/>
      <c r="H839" s="82"/>
      <c r="I839" s="83"/>
      <c r="J839" s="138"/>
    </row>
    <row r="840" spans="1:10">
      <c r="A840" s="70">
        <v>256</v>
      </c>
      <c r="B840" s="59" t="s">
        <v>1389</v>
      </c>
      <c r="C840" s="59" t="s">
        <v>610</v>
      </c>
      <c r="D840" s="269"/>
      <c r="E840" s="88" t="s">
        <v>1389</v>
      </c>
      <c r="F840" s="259"/>
      <c r="G840" s="89" t="s">
        <v>1594</v>
      </c>
      <c r="H840" s="90"/>
      <c r="I840" s="91"/>
      <c r="J840" s="136"/>
    </row>
    <row r="841" spans="1:10" ht="17" thickBot="1">
      <c r="A841" s="70">
        <v>257</v>
      </c>
      <c r="B841" s="59" t="s">
        <v>1390</v>
      </c>
      <c r="C841" s="59" t="s">
        <v>610</v>
      </c>
      <c r="D841" s="270"/>
      <c r="E841" s="84" t="s">
        <v>1390</v>
      </c>
      <c r="F841" s="260"/>
      <c r="G841" s="89" t="s">
        <v>1594</v>
      </c>
      <c r="H841" s="86"/>
      <c r="I841" s="87"/>
      <c r="J841" s="139"/>
    </row>
    <row r="842" spans="1:10">
      <c r="A842" s="70">
        <v>258</v>
      </c>
      <c r="B842" s="59" t="s">
        <v>611</v>
      </c>
      <c r="C842" s="59" t="s">
        <v>611</v>
      </c>
      <c r="D842" s="268" t="s">
        <v>611</v>
      </c>
      <c r="E842" s="80" t="s">
        <v>611</v>
      </c>
      <c r="F842" s="258" t="s">
        <v>1594</v>
      </c>
      <c r="G842" s="81"/>
      <c r="H842" s="82" t="s">
        <v>2154</v>
      </c>
      <c r="I842" s="83" t="s">
        <v>2155</v>
      </c>
      <c r="J842" s="138"/>
    </row>
    <row r="843" spans="1:10" ht="17" thickBot="1">
      <c r="A843" s="70">
        <v>813</v>
      </c>
      <c r="B843" s="59" t="s">
        <v>1391</v>
      </c>
      <c r="C843" s="59" t="s">
        <v>611</v>
      </c>
      <c r="D843" s="270"/>
      <c r="E843" s="84" t="s">
        <v>1391</v>
      </c>
      <c r="F843" s="260"/>
      <c r="G843" s="89" t="s">
        <v>1594</v>
      </c>
      <c r="H843" s="86"/>
      <c r="I843" s="87"/>
      <c r="J843" s="139"/>
    </row>
    <row r="844" spans="1:10" ht="17" thickBot="1">
      <c r="A844" s="70">
        <v>259</v>
      </c>
      <c r="B844" s="59" t="s">
        <v>612</v>
      </c>
      <c r="C844" s="59" t="s">
        <v>612</v>
      </c>
      <c r="D844" s="61" t="s">
        <v>612</v>
      </c>
      <c r="E844" s="69" t="s">
        <v>612</v>
      </c>
      <c r="F844" s="64" t="s">
        <v>2156</v>
      </c>
      <c r="G844" s="71"/>
      <c r="H844" s="72"/>
      <c r="I844" s="93" t="s">
        <v>2157</v>
      </c>
      <c r="J844" s="140"/>
    </row>
    <row r="845" spans="1:10" ht="17" thickBot="1">
      <c r="A845" s="70">
        <v>260</v>
      </c>
      <c r="B845" s="59" t="s">
        <v>615</v>
      </c>
      <c r="C845" s="59" t="s">
        <v>615</v>
      </c>
      <c r="D845" s="61" t="s">
        <v>615</v>
      </c>
      <c r="E845" s="110" t="s">
        <v>615</v>
      </c>
      <c r="F845" s="98" t="s">
        <v>2158</v>
      </c>
      <c r="G845" s="71"/>
      <c r="H845" s="72"/>
      <c r="I845" s="93"/>
      <c r="J845" s="140"/>
    </row>
    <row r="846" spans="1:10" ht="17" thickBot="1">
      <c r="A846" s="70">
        <v>262</v>
      </c>
      <c r="B846" s="59" t="s">
        <v>616</v>
      </c>
      <c r="C846" s="59" t="s">
        <v>616</v>
      </c>
      <c r="D846" s="61" t="s">
        <v>616</v>
      </c>
      <c r="E846" s="69" t="s">
        <v>616</v>
      </c>
      <c r="F846" s="64" t="s">
        <v>2159</v>
      </c>
      <c r="G846" s="71"/>
      <c r="H846" s="126" t="s">
        <v>2160</v>
      </c>
      <c r="I846" s="93"/>
      <c r="J846" s="140"/>
    </row>
    <row r="847" spans="1:10">
      <c r="A847" s="70">
        <v>263</v>
      </c>
      <c r="B847" s="59" t="s">
        <v>619</v>
      </c>
      <c r="C847" s="59" t="s">
        <v>619</v>
      </c>
      <c r="D847" s="268" t="s">
        <v>619</v>
      </c>
      <c r="E847" s="80" t="s">
        <v>619</v>
      </c>
      <c r="F847" s="258" t="s">
        <v>2161</v>
      </c>
      <c r="G847" s="81"/>
      <c r="H847" s="82" t="s">
        <v>2162</v>
      </c>
      <c r="I847" s="83" t="s">
        <v>2163</v>
      </c>
      <c r="J847" s="138"/>
    </row>
    <row r="848" spans="1:10">
      <c r="A848" s="70">
        <v>511</v>
      </c>
      <c r="B848" s="59" t="s">
        <v>1392</v>
      </c>
      <c r="C848" s="59" t="s">
        <v>619</v>
      </c>
      <c r="D848" s="269"/>
      <c r="E848" s="88" t="s">
        <v>1392</v>
      </c>
      <c r="F848" s="259"/>
      <c r="G848" s="89" t="s">
        <v>2165</v>
      </c>
      <c r="H848" s="90"/>
      <c r="I848" s="91"/>
      <c r="J848" s="136"/>
    </row>
    <row r="849" spans="1:10">
      <c r="A849" s="70">
        <v>264</v>
      </c>
      <c r="B849" s="59" t="s">
        <v>1393</v>
      </c>
      <c r="C849" s="59" t="s">
        <v>619</v>
      </c>
      <c r="D849" s="269"/>
      <c r="E849" s="88" t="s">
        <v>1393</v>
      </c>
      <c r="F849" s="259"/>
      <c r="G849" s="89" t="s">
        <v>2166</v>
      </c>
      <c r="H849" s="90" t="s">
        <v>2164</v>
      </c>
      <c r="I849" s="91"/>
      <c r="J849" s="136"/>
    </row>
    <row r="850" spans="1:10">
      <c r="A850" s="70">
        <v>394</v>
      </c>
      <c r="B850" s="59" t="s">
        <v>1394</v>
      </c>
      <c r="C850" s="59" t="s">
        <v>619</v>
      </c>
      <c r="D850" s="269"/>
      <c r="E850" s="88" t="s">
        <v>1394</v>
      </c>
      <c r="F850" s="259"/>
      <c r="G850" s="89" t="s">
        <v>2167</v>
      </c>
      <c r="H850" s="90"/>
      <c r="I850" s="91"/>
      <c r="J850" s="136"/>
    </row>
    <row r="851" spans="1:10">
      <c r="A851" s="70">
        <v>265</v>
      </c>
      <c r="B851" s="59" t="s">
        <v>1395</v>
      </c>
      <c r="C851" s="59" t="s">
        <v>619</v>
      </c>
      <c r="D851" s="269"/>
      <c r="E851" s="88" t="s">
        <v>1395</v>
      </c>
      <c r="F851" s="259"/>
      <c r="G851" s="89" t="s">
        <v>1594</v>
      </c>
      <c r="H851" s="90"/>
      <c r="I851" s="91"/>
      <c r="J851" s="136"/>
    </row>
    <row r="852" spans="1:10" ht="17" thickBot="1">
      <c r="A852" s="70">
        <v>901</v>
      </c>
      <c r="B852" s="59" t="s">
        <v>1396</v>
      </c>
      <c r="C852" s="59" t="s">
        <v>619</v>
      </c>
      <c r="D852" s="270"/>
      <c r="E852" s="84" t="s">
        <v>1396</v>
      </c>
      <c r="F852" s="260"/>
      <c r="G852" s="89" t="s">
        <v>1594</v>
      </c>
      <c r="H852" s="86"/>
      <c r="I852" s="87"/>
      <c r="J852" s="139"/>
    </row>
    <row r="853" spans="1:10">
      <c r="A853" s="70">
        <v>266</v>
      </c>
      <c r="B853" s="59" t="s">
        <v>624</v>
      </c>
      <c r="C853" s="59" t="s">
        <v>624</v>
      </c>
      <c r="D853" s="268" t="s">
        <v>624</v>
      </c>
      <c r="E853" s="80" t="s">
        <v>624</v>
      </c>
      <c r="F853" s="258" t="s">
        <v>2168</v>
      </c>
      <c r="G853" s="81"/>
      <c r="H853" s="82" t="s">
        <v>2169</v>
      </c>
      <c r="I853" s="83"/>
      <c r="J853" s="138"/>
    </row>
    <row r="854" spans="1:10">
      <c r="A854" s="70">
        <v>267</v>
      </c>
      <c r="B854" s="59" t="s">
        <v>1397</v>
      </c>
      <c r="C854" s="59" t="s">
        <v>624</v>
      </c>
      <c r="D854" s="269"/>
      <c r="E854" s="99" t="s">
        <v>1397</v>
      </c>
      <c r="F854" s="259"/>
      <c r="G854" s="100" t="s">
        <v>2173</v>
      </c>
      <c r="H854" s="90"/>
      <c r="I854" s="91"/>
      <c r="J854" s="136"/>
    </row>
    <row r="855" spans="1:10">
      <c r="A855" s="70">
        <v>268</v>
      </c>
      <c r="B855" s="59" t="s">
        <v>1398</v>
      </c>
      <c r="C855" s="59" t="s">
        <v>624</v>
      </c>
      <c r="D855" s="269"/>
      <c r="E855" s="88" t="s">
        <v>1398</v>
      </c>
      <c r="F855" s="259"/>
      <c r="G855" s="89" t="s">
        <v>1594</v>
      </c>
      <c r="H855" s="90"/>
      <c r="I855" s="91"/>
      <c r="J855" s="136"/>
    </row>
    <row r="856" spans="1:10">
      <c r="A856" s="70">
        <v>816</v>
      </c>
      <c r="B856" s="59" t="s">
        <v>1399</v>
      </c>
      <c r="C856" s="59" t="s">
        <v>624</v>
      </c>
      <c r="D856" s="269"/>
      <c r="E856" s="88" t="s">
        <v>1399</v>
      </c>
      <c r="F856" s="259"/>
      <c r="G856" s="100" t="s">
        <v>2174</v>
      </c>
      <c r="H856" s="90"/>
      <c r="I856" s="91"/>
      <c r="J856" s="136"/>
    </row>
    <row r="857" spans="1:10">
      <c r="A857" s="70">
        <v>352</v>
      </c>
      <c r="B857" s="59" t="s">
        <v>1400</v>
      </c>
      <c r="C857" s="59" t="s">
        <v>624</v>
      </c>
      <c r="D857" s="269"/>
      <c r="E857" s="99" t="s">
        <v>1400</v>
      </c>
      <c r="F857" s="259"/>
      <c r="G857" s="100" t="s">
        <v>2176</v>
      </c>
      <c r="H857" s="90"/>
      <c r="I857" s="91"/>
      <c r="J857" s="136"/>
    </row>
    <row r="858" spans="1:10">
      <c r="A858" s="70">
        <v>861</v>
      </c>
      <c r="B858" s="59" t="s">
        <v>1401</v>
      </c>
      <c r="C858" s="59" t="s">
        <v>624</v>
      </c>
      <c r="D858" s="269"/>
      <c r="E858" s="88" t="s">
        <v>1401</v>
      </c>
      <c r="F858" s="259"/>
      <c r="G858" s="89" t="s">
        <v>1594</v>
      </c>
      <c r="H858" s="90"/>
      <c r="I858" s="91"/>
      <c r="J858" s="136"/>
    </row>
    <row r="859" spans="1:10">
      <c r="A859" s="70">
        <v>471</v>
      </c>
      <c r="B859" s="59" t="s">
        <v>1402</v>
      </c>
      <c r="C859" s="59" t="s">
        <v>624</v>
      </c>
      <c r="D859" s="269"/>
      <c r="E859" s="88" t="s">
        <v>1402</v>
      </c>
      <c r="F859" s="259"/>
      <c r="G859" s="89" t="s">
        <v>2177</v>
      </c>
      <c r="H859" s="90"/>
      <c r="I859" s="91"/>
      <c r="J859" s="136"/>
    </row>
    <row r="860" spans="1:10">
      <c r="A860" s="70">
        <v>443</v>
      </c>
      <c r="B860" s="59" t="s">
        <v>1403</v>
      </c>
      <c r="C860" s="59" t="s">
        <v>624</v>
      </c>
      <c r="D860" s="269"/>
      <c r="E860" s="88" t="s">
        <v>1403</v>
      </c>
      <c r="F860" s="259"/>
      <c r="G860" s="100" t="s">
        <v>2178</v>
      </c>
      <c r="H860" s="90"/>
      <c r="I860" s="91"/>
      <c r="J860" s="136"/>
    </row>
    <row r="861" spans="1:10">
      <c r="A861" s="70">
        <v>376</v>
      </c>
      <c r="B861" s="59" t="s">
        <v>1404</v>
      </c>
      <c r="C861" s="59" t="s">
        <v>624</v>
      </c>
      <c r="D861" s="269"/>
      <c r="E861" s="88" t="s">
        <v>1404</v>
      </c>
      <c r="F861" s="259"/>
      <c r="G861" s="89" t="s">
        <v>1594</v>
      </c>
      <c r="H861" s="90"/>
      <c r="I861" s="91"/>
      <c r="J861" s="136"/>
    </row>
    <row r="862" spans="1:10">
      <c r="A862" s="70">
        <v>539</v>
      </c>
      <c r="B862" s="59" t="s">
        <v>1405</v>
      </c>
      <c r="C862" s="59" t="s">
        <v>624</v>
      </c>
      <c r="D862" s="269"/>
      <c r="E862" s="88" t="s">
        <v>1405</v>
      </c>
      <c r="F862" s="259"/>
      <c r="G862" s="89" t="s">
        <v>2179</v>
      </c>
      <c r="H862" s="125" t="s">
        <v>2170</v>
      </c>
      <c r="I862" s="91"/>
      <c r="J862" s="136"/>
    </row>
    <row r="863" spans="1:10">
      <c r="A863" s="70">
        <v>269</v>
      </c>
      <c r="B863" s="59" t="s">
        <v>1406</v>
      </c>
      <c r="C863" s="59" t="s">
        <v>624</v>
      </c>
      <c r="D863" s="269"/>
      <c r="E863" s="88" t="s">
        <v>1406</v>
      </c>
      <c r="F863" s="259"/>
      <c r="G863" s="89" t="s">
        <v>1654</v>
      </c>
      <c r="H863" s="90"/>
      <c r="I863" s="91"/>
      <c r="J863" s="136"/>
    </row>
    <row r="864" spans="1:10">
      <c r="A864" s="70">
        <v>271</v>
      </c>
      <c r="B864" s="59" t="s">
        <v>1407</v>
      </c>
      <c r="C864" s="59" t="s">
        <v>624</v>
      </c>
      <c r="D864" s="269"/>
      <c r="E864" s="88" t="s">
        <v>1407</v>
      </c>
      <c r="F864" s="259"/>
      <c r="G864" s="89" t="s">
        <v>1594</v>
      </c>
      <c r="H864" s="90"/>
      <c r="I864" s="91"/>
      <c r="J864" s="136"/>
    </row>
    <row r="865" spans="1:10">
      <c r="A865" s="70">
        <v>1054</v>
      </c>
      <c r="B865" s="59" t="s">
        <v>1408</v>
      </c>
      <c r="C865" s="59" t="s">
        <v>624</v>
      </c>
      <c r="D865" s="269"/>
      <c r="E865" s="88" t="s">
        <v>1408</v>
      </c>
      <c r="F865" s="259"/>
      <c r="G865" s="89" t="s">
        <v>1594</v>
      </c>
      <c r="H865" s="90"/>
      <c r="I865" s="91"/>
      <c r="J865" s="136"/>
    </row>
    <row r="866" spans="1:10">
      <c r="A866" s="70">
        <v>866</v>
      </c>
      <c r="B866" s="59" t="s">
        <v>1409</v>
      </c>
      <c r="C866" s="59" t="s">
        <v>624</v>
      </c>
      <c r="D866" s="269"/>
      <c r="E866" s="88" t="s">
        <v>1409</v>
      </c>
      <c r="F866" s="259"/>
      <c r="G866" s="89" t="s">
        <v>1798</v>
      </c>
      <c r="H866" s="90"/>
      <c r="I866" s="91"/>
      <c r="J866" s="136"/>
    </row>
    <row r="867" spans="1:10">
      <c r="A867" s="70">
        <v>272</v>
      </c>
      <c r="B867" s="59" t="s">
        <v>1410</v>
      </c>
      <c r="C867" s="59" t="s">
        <v>624</v>
      </c>
      <c r="D867" s="269"/>
      <c r="E867" s="88" t="s">
        <v>1410</v>
      </c>
      <c r="F867" s="259"/>
      <c r="G867" s="89" t="s">
        <v>1594</v>
      </c>
      <c r="H867" s="90"/>
      <c r="I867" s="91"/>
      <c r="J867" s="136"/>
    </row>
    <row r="868" spans="1:10">
      <c r="A868" s="70">
        <v>509</v>
      </c>
      <c r="B868" s="59" t="s">
        <v>1411</v>
      </c>
      <c r="C868" s="59" t="s">
        <v>624</v>
      </c>
      <c r="D868" s="269"/>
      <c r="E868" s="99" t="s">
        <v>1411</v>
      </c>
      <c r="F868" s="259"/>
      <c r="G868" s="100" t="s">
        <v>2180</v>
      </c>
      <c r="H868" s="90"/>
      <c r="I868" s="91"/>
      <c r="J868" s="136"/>
    </row>
    <row r="869" spans="1:10">
      <c r="A869" s="70">
        <v>833</v>
      </c>
      <c r="B869" s="59" t="s">
        <v>1412</v>
      </c>
      <c r="C869" s="59" t="s">
        <v>624</v>
      </c>
      <c r="D869" s="269"/>
      <c r="E869" s="88" t="s">
        <v>1412</v>
      </c>
      <c r="F869" s="259"/>
      <c r="G869" s="89" t="s">
        <v>1594</v>
      </c>
      <c r="H869" s="90"/>
      <c r="I869" s="91"/>
      <c r="J869" s="136"/>
    </row>
    <row r="870" spans="1:10">
      <c r="A870" s="70">
        <v>273</v>
      </c>
      <c r="B870" s="59" t="s">
        <v>1413</v>
      </c>
      <c r="C870" s="59" t="s">
        <v>624</v>
      </c>
      <c r="D870" s="269"/>
      <c r="E870" s="88" t="s">
        <v>1413</v>
      </c>
      <c r="F870" s="259"/>
      <c r="G870" s="89" t="s">
        <v>2181</v>
      </c>
      <c r="H870" s="90"/>
      <c r="I870" s="91"/>
      <c r="J870" s="136"/>
    </row>
    <row r="871" spans="1:10">
      <c r="A871" s="70">
        <v>968</v>
      </c>
      <c r="B871" s="59" t="s">
        <v>1414</v>
      </c>
      <c r="C871" s="59" t="s">
        <v>624</v>
      </c>
      <c r="D871" s="269"/>
      <c r="E871" s="88" t="s">
        <v>1414</v>
      </c>
      <c r="F871" s="259"/>
      <c r="G871" s="89" t="s">
        <v>1594</v>
      </c>
      <c r="H871" s="90"/>
      <c r="I871" s="91"/>
      <c r="J871" s="136"/>
    </row>
    <row r="872" spans="1:10">
      <c r="A872" s="70">
        <v>799</v>
      </c>
      <c r="B872" s="59" t="s">
        <v>1415</v>
      </c>
      <c r="C872" s="59" t="s">
        <v>624</v>
      </c>
      <c r="D872" s="269"/>
      <c r="E872" s="88" t="s">
        <v>1415</v>
      </c>
      <c r="F872" s="259"/>
      <c r="G872" s="89" t="s">
        <v>1594</v>
      </c>
      <c r="H872" s="90"/>
      <c r="I872" s="91"/>
      <c r="J872" s="136"/>
    </row>
    <row r="873" spans="1:10">
      <c r="A873" s="70">
        <v>1102</v>
      </c>
      <c r="B873" s="59" t="s">
        <v>1416</v>
      </c>
      <c r="C873" s="59" t="s">
        <v>624</v>
      </c>
      <c r="D873" s="269"/>
      <c r="E873" s="88" t="s">
        <v>1416</v>
      </c>
      <c r="F873" s="259"/>
      <c r="G873" s="89" t="s">
        <v>2182</v>
      </c>
      <c r="H873" s="90"/>
      <c r="I873" s="91"/>
      <c r="J873" s="136"/>
    </row>
    <row r="874" spans="1:10">
      <c r="A874" s="70">
        <v>274</v>
      </c>
      <c r="B874" s="59" t="s">
        <v>1417</v>
      </c>
      <c r="C874" s="59" t="s">
        <v>624</v>
      </c>
      <c r="D874" s="269"/>
      <c r="E874" s="88" t="s">
        <v>1417</v>
      </c>
      <c r="F874" s="259"/>
      <c r="G874" s="89" t="s">
        <v>2183</v>
      </c>
      <c r="H874" s="125" t="s">
        <v>2171</v>
      </c>
      <c r="I874" s="91" t="s">
        <v>2184</v>
      </c>
      <c r="J874" s="136"/>
    </row>
    <row r="875" spans="1:10">
      <c r="A875" s="70">
        <v>1013</v>
      </c>
      <c r="B875" s="59" t="s">
        <v>1418</v>
      </c>
      <c r="C875" s="59" t="s">
        <v>624</v>
      </c>
      <c r="D875" s="269"/>
      <c r="E875" s="88" t="s">
        <v>1418</v>
      </c>
      <c r="F875" s="259"/>
      <c r="G875" s="89" t="s">
        <v>2185</v>
      </c>
      <c r="H875" s="90"/>
      <c r="I875" s="91"/>
      <c r="J875" s="136"/>
    </row>
    <row r="876" spans="1:10">
      <c r="A876" s="70">
        <v>275</v>
      </c>
      <c r="B876" s="59" t="s">
        <v>1419</v>
      </c>
      <c r="C876" s="59" t="s">
        <v>624</v>
      </c>
      <c r="D876" s="269"/>
      <c r="E876" s="88" t="s">
        <v>1419</v>
      </c>
      <c r="F876" s="259"/>
      <c r="G876" s="89" t="s">
        <v>2186</v>
      </c>
      <c r="H876" s="90" t="s">
        <v>2172</v>
      </c>
      <c r="I876" s="91" t="s">
        <v>2187</v>
      </c>
      <c r="J876" s="136"/>
    </row>
    <row r="877" spans="1:10">
      <c r="A877" s="70">
        <v>404</v>
      </c>
      <c r="B877" s="59" t="s">
        <v>1420</v>
      </c>
      <c r="C877" s="59" t="s">
        <v>624</v>
      </c>
      <c r="D877" s="269"/>
      <c r="E877" s="99" t="s">
        <v>1420</v>
      </c>
      <c r="F877" s="259"/>
      <c r="G877" s="100" t="s">
        <v>2175</v>
      </c>
      <c r="H877" s="90"/>
      <c r="I877" s="91"/>
      <c r="J877" s="136"/>
    </row>
    <row r="878" spans="1:10">
      <c r="A878" s="70">
        <v>276</v>
      </c>
      <c r="B878" s="59" t="s">
        <v>1421</v>
      </c>
      <c r="C878" s="59" t="s">
        <v>624</v>
      </c>
      <c r="D878" s="269"/>
      <c r="E878" s="99" t="s">
        <v>1421</v>
      </c>
      <c r="F878" s="259"/>
      <c r="G878" s="100" t="s">
        <v>2188</v>
      </c>
      <c r="H878" s="90"/>
      <c r="I878" s="91"/>
      <c r="J878" s="136"/>
    </row>
    <row r="879" spans="1:10" ht="17" thickBot="1">
      <c r="A879" s="70">
        <v>465</v>
      </c>
      <c r="B879" s="59" t="s">
        <v>1422</v>
      </c>
      <c r="C879" s="59" t="s">
        <v>624</v>
      </c>
      <c r="D879" s="270"/>
      <c r="E879" s="84" t="s">
        <v>1422</v>
      </c>
      <c r="F879" s="260"/>
      <c r="G879" s="85" t="s">
        <v>1594</v>
      </c>
      <c r="H879" s="86"/>
      <c r="I879" s="87"/>
      <c r="J879" s="139"/>
    </row>
    <row r="880" spans="1:10">
      <c r="A880" s="70">
        <v>277</v>
      </c>
      <c r="B880" s="59" t="s">
        <v>629</v>
      </c>
      <c r="C880" s="59" t="s">
        <v>629</v>
      </c>
      <c r="D880" s="268" t="s">
        <v>629</v>
      </c>
      <c r="E880" s="80" t="s">
        <v>629</v>
      </c>
      <c r="F880" s="258" t="s">
        <v>2189</v>
      </c>
      <c r="G880" s="81"/>
      <c r="H880" s="82" t="s">
        <v>2191</v>
      </c>
      <c r="I880" s="83" t="s">
        <v>2190</v>
      </c>
      <c r="J880" s="138" t="s">
        <v>2192</v>
      </c>
    </row>
    <row r="881" spans="1:10">
      <c r="A881" s="70">
        <v>486</v>
      </c>
      <c r="B881" s="59" t="s">
        <v>1423</v>
      </c>
      <c r="C881" s="59" t="s">
        <v>629</v>
      </c>
      <c r="D881" s="269"/>
      <c r="E881" s="88" t="s">
        <v>1423</v>
      </c>
      <c r="F881" s="259"/>
      <c r="G881" s="89" t="s">
        <v>1594</v>
      </c>
      <c r="H881" s="90"/>
      <c r="I881" s="91"/>
      <c r="J881" s="136"/>
    </row>
    <row r="882" spans="1:10" ht="17" thickBot="1">
      <c r="A882" s="70">
        <v>278</v>
      </c>
      <c r="B882" s="59" t="s">
        <v>1424</v>
      </c>
      <c r="C882" s="59" t="s">
        <v>629</v>
      </c>
      <c r="D882" s="270"/>
      <c r="E882" s="103" t="s">
        <v>1424</v>
      </c>
      <c r="F882" s="260"/>
      <c r="G882" s="121" t="s">
        <v>2050</v>
      </c>
      <c r="H882" s="86"/>
      <c r="I882" s="87" t="s">
        <v>2193</v>
      </c>
      <c r="J882" s="139" t="s">
        <v>2194</v>
      </c>
    </row>
    <row r="883" spans="1:10">
      <c r="A883" s="70">
        <v>536</v>
      </c>
      <c r="B883" s="59" t="s">
        <v>634</v>
      </c>
      <c r="C883" s="59" t="s">
        <v>634</v>
      </c>
      <c r="D883" s="268" t="s">
        <v>634</v>
      </c>
      <c r="E883" s="80" t="s">
        <v>634</v>
      </c>
      <c r="F883" s="258" t="s">
        <v>1594</v>
      </c>
      <c r="G883" s="81"/>
      <c r="H883" s="82"/>
      <c r="I883" s="83"/>
      <c r="J883" s="138"/>
    </row>
    <row r="884" spans="1:10">
      <c r="A884" s="70">
        <v>538</v>
      </c>
      <c r="B884" s="59" t="s">
        <v>1425</v>
      </c>
      <c r="C884" s="59" t="s">
        <v>634</v>
      </c>
      <c r="D884" s="269"/>
      <c r="E884" s="88" t="s">
        <v>1425</v>
      </c>
      <c r="F884" s="259"/>
      <c r="G884" s="89" t="s">
        <v>1594</v>
      </c>
      <c r="H884" s="90"/>
      <c r="I884" s="91"/>
      <c r="J884" s="136"/>
    </row>
    <row r="885" spans="1:10" ht="17" thickBot="1">
      <c r="A885" s="70">
        <v>537</v>
      </c>
      <c r="B885" s="59" t="s">
        <v>1426</v>
      </c>
      <c r="C885" s="59" t="s">
        <v>634</v>
      </c>
      <c r="D885" s="270"/>
      <c r="E885" s="84" t="s">
        <v>1426</v>
      </c>
      <c r="F885" s="260"/>
      <c r="G885" s="89" t="s">
        <v>1594</v>
      </c>
      <c r="H885" s="86"/>
      <c r="I885" s="87"/>
      <c r="J885" s="139"/>
    </row>
    <row r="886" spans="1:10" ht="17" thickBot="1">
      <c r="A886" s="70">
        <v>279</v>
      </c>
      <c r="B886" s="59" t="s">
        <v>635</v>
      </c>
      <c r="C886" s="59" t="s">
        <v>635</v>
      </c>
      <c r="D886" s="61" t="s">
        <v>635</v>
      </c>
      <c r="E886" s="69" t="s">
        <v>635</v>
      </c>
      <c r="F886" s="64" t="s">
        <v>2195</v>
      </c>
      <c r="G886" s="71"/>
      <c r="H886" s="72"/>
      <c r="I886" s="93" t="s">
        <v>2196</v>
      </c>
      <c r="J886" s="140"/>
    </row>
    <row r="887" spans="1:10" ht="17" thickBot="1">
      <c r="A887" s="70">
        <v>969</v>
      </c>
      <c r="B887" s="59" t="s">
        <v>1427</v>
      </c>
      <c r="C887" s="59" t="s">
        <v>1427</v>
      </c>
      <c r="D887" s="61" t="s">
        <v>1427</v>
      </c>
      <c r="E887" s="69" t="s">
        <v>1427</v>
      </c>
      <c r="F887" s="64" t="s">
        <v>1594</v>
      </c>
      <c r="G887" s="71"/>
      <c r="H887" s="72"/>
      <c r="I887" s="93"/>
      <c r="J887" s="140"/>
    </row>
    <row r="888" spans="1:10" ht="17" thickBot="1">
      <c r="A888" s="70">
        <v>759</v>
      </c>
      <c r="B888" s="59" t="s">
        <v>638</v>
      </c>
      <c r="C888" s="59" t="s">
        <v>638</v>
      </c>
      <c r="D888" s="61" t="s">
        <v>638</v>
      </c>
      <c r="E888" s="110" t="s">
        <v>638</v>
      </c>
      <c r="F888" s="66" t="s">
        <v>2198</v>
      </c>
      <c r="G888" s="71"/>
      <c r="H888" s="72" t="s">
        <v>2197</v>
      </c>
      <c r="I888" s="93"/>
      <c r="J888" s="140"/>
    </row>
    <row r="889" spans="1:10" ht="17" thickBot="1">
      <c r="A889" s="70">
        <v>1002</v>
      </c>
      <c r="B889" s="59" t="s">
        <v>1428</v>
      </c>
      <c r="C889" s="59" t="s">
        <v>1428</v>
      </c>
      <c r="D889" s="61" t="s">
        <v>1428</v>
      </c>
      <c r="E889" s="110" t="s">
        <v>1428</v>
      </c>
      <c r="F889" s="66" t="s">
        <v>2199</v>
      </c>
      <c r="G889" s="71"/>
      <c r="H889" s="72"/>
      <c r="I889" s="93"/>
      <c r="J889" s="140"/>
    </row>
    <row r="890" spans="1:10" ht="17" thickBot="1">
      <c r="A890" s="70">
        <v>686</v>
      </c>
      <c r="B890" s="59" t="s">
        <v>644</v>
      </c>
      <c r="C890" s="59" t="s">
        <v>644</v>
      </c>
      <c r="D890" s="61" t="s">
        <v>644</v>
      </c>
      <c r="E890" s="110" t="s">
        <v>644</v>
      </c>
      <c r="F890" s="66" t="s">
        <v>2200</v>
      </c>
      <c r="G890" s="71"/>
      <c r="H890" s="72"/>
      <c r="I890" s="93"/>
      <c r="J890" s="140"/>
    </row>
    <row r="891" spans="1:10">
      <c r="A891" s="70">
        <v>280</v>
      </c>
      <c r="B891" s="59" t="s">
        <v>645</v>
      </c>
      <c r="C891" s="59" t="s">
        <v>645</v>
      </c>
      <c r="D891" s="268" t="s">
        <v>645</v>
      </c>
      <c r="E891" s="80" t="s">
        <v>645</v>
      </c>
      <c r="F891" s="258" t="s">
        <v>2201</v>
      </c>
      <c r="G891" s="81"/>
      <c r="H891" s="82" t="s">
        <v>2203</v>
      </c>
      <c r="I891" s="83" t="s">
        <v>2202</v>
      </c>
      <c r="J891" s="138"/>
    </row>
    <row r="892" spans="1:10">
      <c r="A892" s="70">
        <v>914</v>
      </c>
      <c r="B892" s="59" t="s">
        <v>1429</v>
      </c>
      <c r="C892" s="59" t="s">
        <v>645</v>
      </c>
      <c r="D892" s="269"/>
      <c r="E892" s="99" t="s">
        <v>1429</v>
      </c>
      <c r="F892" s="259"/>
      <c r="G892" s="100" t="s">
        <v>2209</v>
      </c>
      <c r="H892" s="90"/>
      <c r="I892" s="91"/>
      <c r="J892" s="136"/>
    </row>
    <row r="893" spans="1:10">
      <c r="A893" s="70">
        <v>867</v>
      </c>
      <c r="B893" s="59" t="s">
        <v>1430</v>
      </c>
      <c r="C893" s="59" t="s">
        <v>645</v>
      </c>
      <c r="D893" s="269"/>
      <c r="E893" s="88" t="s">
        <v>1430</v>
      </c>
      <c r="F893" s="259"/>
      <c r="G893" s="89" t="s">
        <v>2205</v>
      </c>
      <c r="H893" s="90"/>
      <c r="I893" s="91"/>
      <c r="J893" s="136"/>
    </row>
    <row r="894" spans="1:10">
      <c r="A894" s="70">
        <v>795</v>
      </c>
      <c r="B894" s="59" t="s">
        <v>1431</v>
      </c>
      <c r="C894" s="59" t="s">
        <v>645</v>
      </c>
      <c r="D894" s="269"/>
      <c r="E894" s="99" t="s">
        <v>1431</v>
      </c>
      <c r="F894" s="259"/>
      <c r="G894" s="100" t="s">
        <v>2208</v>
      </c>
      <c r="H894" s="90" t="s">
        <v>2213</v>
      </c>
      <c r="I894" s="91"/>
      <c r="J894" s="136"/>
    </row>
    <row r="895" spans="1:10">
      <c r="A895" s="70">
        <v>794</v>
      </c>
      <c r="B895" s="59" t="s">
        <v>1432</v>
      </c>
      <c r="C895" s="59" t="s">
        <v>645</v>
      </c>
      <c r="D895" s="269"/>
      <c r="E895" s="99" t="s">
        <v>1432</v>
      </c>
      <c r="F895" s="259"/>
      <c r="G895" s="100" t="s">
        <v>2211</v>
      </c>
      <c r="H895" s="90" t="s">
        <v>2212</v>
      </c>
      <c r="I895" s="91"/>
      <c r="J895" s="136"/>
    </row>
    <row r="896" spans="1:10">
      <c r="A896" s="70">
        <v>915</v>
      </c>
      <c r="B896" s="59" t="s">
        <v>1433</v>
      </c>
      <c r="C896" s="59" t="s">
        <v>645</v>
      </c>
      <c r="D896" s="269"/>
      <c r="E896" s="88" t="s">
        <v>1433</v>
      </c>
      <c r="F896" s="259"/>
      <c r="G896" s="89" t="s">
        <v>2206</v>
      </c>
      <c r="H896" s="90"/>
      <c r="I896" s="91"/>
      <c r="J896" s="136"/>
    </row>
    <row r="897" spans="1:10">
      <c r="A897" s="70">
        <v>1036</v>
      </c>
      <c r="B897" s="59" t="s">
        <v>1434</v>
      </c>
      <c r="C897" s="59" t="s">
        <v>645</v>
      </c>
      <c r="D897" s="269"/>
      <c r="E897" s="88" t="s">
        <v>1434</v>
      </c>
      <c r="F897" s="259"/>
      <c r="G897" s="89" t="s">
        <v>2207</v>
      </c>
      <c r="H897" s="90" t="s">
        <v>2204</v>
      </c>
      <c r="I897" s="91"/>
      <c r="J897" s="136"/>
    </row>
    <row r="898" spans="1:10">
      <c r="A898" s="70">
        <v>281</v>
      </c>
      <c r="B898" s="59" t="s">
        <v>1435</v>
      </c>
      <c r="C898" s="59" t="s">
        <v>645</v>
      </c>
      <c r="D898" s="269"/>
      <c r="E898" s="88" t="s">
        <v>1435</v>
      </c>
      <c r="F898" s="259"/>
      <c r="G898" s="89" t="s">
        <v>1594</v>
      </c>
      <c r="H898" s="90"/>
      <c r="I898" s="91"/>
      <c r="J898" s="136"/>
    </row>
    <row r="899" spans="1:10" ht="17" thickBot="1">
      <c r="A899" s="70">
        <v>282</v>
      </c>
      <c r="B899" s="59" t="s">
        <v>1436</v>
      </c>
      <c r="C899" s="59" t="s">
        <v>645</v>
      </c>
      <c r="D899" s="270"/>
      <c r="E899" s="103" t="s">
        <v>1436</v>
      </c>
      <c r="F899" s="260"/>
      <c r="G899" s="111" t="s">
        <v>2210</v>
      </c>
      <c r="H899" s="86" t="s">
        <v>2214</v>
      </c>
      <c r="I899" s="87"/>
      <c r="J899" s="139"/>
    </row>
    <row r="900" spans="1:10" ht="17" thickBot="1">
      <c r="A900" s="70">
        <v>571</v>
      </c>
      <c r="B900" s="59" t="s">
        <v>650</v>
      </c>
      <c r="C900" s="59" t="s">
        <v>650</v>
      </c>
      <c r="D900" s="61" t="s">
        <v>650</v>
      </c>
      <c r="E900" s="110" t="s">
        <v>650</v>
      </c>
      <c r="F900" s="66" t="s">
        <v>2216</v>
      </c>
      <c r="G900" s="71"/>
      <c r="H900" s="72" t="s">
        <v>2215</v>
      </c>
      <c r="I900" s="93"/>
      <c r="J900" s="140"/>
    </row>
    <row r="901" spans="1:10" ht="17" thickBot="1">
      <c r="A901" s="70">
        <v>336</v>
      </c>
      <c r="B901" s="59" t="s">
        <v>653</v>
      </c>
      <c r="C901" s="59" t="s">
        <v>653</v>
      </c>
      <c r="D901" s="61" t="s">
        <v>653</v>
      </c>
      <c r="E901" s="69" t="s">
        <v>653</v>
      </c>
      <c r="F901" s="64" t="s">
        <v>1594</v>
      </c>
      <c r="G901" s="71"/>
      <c r="H901" s="72"/>
      <c r="I901" s="93" t="s">
        <v>2217</v>
      </c>
      <c r="J901" s="140"/>
    </row>
    <row r="902" spans="1:10" ht="17" thickBot="1">
      <c r="A902" s="70">
        <v>1060</v>
      </c>
      <c r="B902" s="59" t="s">
        <v>1437</v>
      </c>
      <c r="C902" s="59" t="s">
        <v>1437</v>
      </c>
      <c r="D902" s="61" t="s">
        <v>1437</v>
      </c>
      <c r="E902" s="69" t="s">
        <v>1437</v>
      </c>
      <c r="F902" s="64" t="s">
        <v>2218</v>
      </c>
      <c r="G902" s="71"/>
      <c r="H902" s="72" t="s">
        <v>2219</v>
      </c>
      <c r="I902" s="93"/>
      <c r="J902" s="140"/>
    </row>
    <row r="903" spans="1:10">
      <c r="A903" s="70">
        <v>283</v>
      </c>
      <c r="B903" s="59" t="s">
        <v>654</v>
      </c>
      <c r="C903" s="59" t="s">
        <v>654</v>
      </c>
      <c r="D903" s="268" t="s">
        <v>654</v>
      </c>
      <c r="E903" s="80" t="s">
        <v>654</v>
      </c>
      <c r="F903" s="258" t="s">
        <v>2220</v>
      </c>
      <c r="G903" s="81"/>
      <c r="H903" s="82"/>
      <c r="I903" s="83" t="s">
        <v>2221</v>
      </c>
      <c r="J903" s="138"/>
    </row>
    <row r="904" spans="1:10" ht="17" thickBot="1">
      <c r="A904" s="70">
        <v>284</v>
      </c>
      <c r="B904" s="59" t="s">
        <v>1438</v>
      </c>
      <c r="C904" s="59" t="s">
        <v>654</v>
      </c>
      <c r="D904" s="270"/>
      <c r="E904" s="84" t="s">
        <v>1438</v>
      </c>
      <c r="F904" s="260"/>
      <c r="G904" s="85" t="s">
        <v>1594</v>
      </c>
      <c r="H904" s="86"/>
      <c r="I904" s="87"/>
      <c r="J904" s="139"/>
    </row>
    <row r="905" spans="1:10" ht="17" thickBot="1">
      <c r="A905" s="70">
        <v>815</v>
      </c>
      <c r="B905" s="59" t="s">
        <v>657</v>
      </c>
      <c r="C905" s="59" t="s">
        <v>657</v>
      </c>
      <c r="D905" s="61" t="s">
        <v>657</v>
      </c>
      <c r="E905" s="69" t="s">
        <v>657</v>
      </c>
      <c r="F905" s="64" t="s">
        <v>1594</v>
      </c>
      <c r="G905" s="71"/>
      <c r="H905" s="72"/>
      <c r="I905" s="93"/>
      <c r="J905" s="140"/>
    </row>
    <row r="906" spans="1:10" ht="17" thickBot="1">
      <c r="A906" s="70">
        <v>285</v>
      </c>
      <c r="B906" s="59" t="s">
        <v>658</v>
      </c>
      <c r="C906" s="59" t="s">
        <v>658</v>
      </c>
      <c r="D906" s="61" t="s">
        <v>658</v>
      </c>
      <c r="E906" s="69" t="s">
        <v>658</v>
      </c>
      <c r="F906" s="64" t="s">
        <v>1594</v>
      </c>
      <c r="G906" s="71"/>
      <c r="H906" s="72"/>
      <c r="I906" s="93"/>
      <c r="J906" s="140"/>
    </row>
    <row r="907" spans="1:10" ht="17" thickBot="1">
      <c r="A907" s="70">
        <v>337</v>
      </c>
      <c r="B907" s="59" t="s">
        <v>659</v>
      </c>
      <c r="C907" s="59" t="s">
        <v>659</v>
      </c>
      <c r="D907" s="61" t="s">
        <v>659</v>
      </c>
      <c r="E907" s="110" t="s">
        <v>659</v>
      </c>
      <c r="F907" s="66" t="s">
        <v>2218</v>
      </c>
      <c r="G907" s="71"/>
      <c r="H907" s="72" t="s">
        <v>2222</v>
      </c>
      <c r="I907" s="93"/>
      <c r="J907" s="140"/>
    </row>
    <row r="908" spans="1:10" ht="17" thickBot="1">
      <c r="A908" s="70">
        <v>286</v>
      </c>
      <c r="B908" s="59" t="s">
        <v>662</v>
      </c>
      <c r="C908" s="59" t="s">
        <v>662</v>
      </c>
      <c r="D908" s="61" t="s">
        <v>662</v>
      </c>
      <c r="E908" s="110" t="s">
        <v>662</v>
      </c>
      <c r="F908" s="66" t="s">
        <v>2223</v>
      </c>
      <c r="G908" s="71"/>
      <c r="H908" s="72"/>
      <c r="I908" s="93"/>
      <c r="J908" s="140"/>
    </row>
    <row r="909" spans="1:10" ht="17" thickBot="1">
      <c r="A909" s="70">
        <v>287</v>
      </c>
      <c r="B909" s="59" t="s">
        <v>665</v>
      </c>
      <c r="C909" s="59" t="s">
        <v>665</v>
      </c>
      <c r="D909" s="61" t="s">
        <v>665</v>
      </c>
      <c r="E909" s="110" t="s">
        <v>665</v>
      </c>
      <c r="F909" s="66" t="s">
        <v>2225</v>
      </c>
      <c r="G909" s="71"/>
      <c r="H909" s="72" t="s">
        <v>2224</v>
      </c>
      <c r="I909" s="93"/>
      <c r="J909" s="140"/>
    </row>
    <row r="910" spans="1:10">
      <c r="A910" s="70">
        <v>288</v>
      </c>
      <c r="B910" s="59" t="s">
        <v>668</v>
      </c>
      <c r="C910" s="59" t="s">
        <v>668</v>
      </c>
      <c r="D910" s="268" t="s">
        <v>668</v>
      </c>
      <c r="E910" s="80" t="s">
        <v>668</v>
      </c>
      <c r="F910" s="258" t="s">
        <v>2226</v>
      </c>
      <c r="G910" s="81"/>
      <c r="H910" s="82" t="s">
        <v>2227</v>
      </c>
      <c r="I910" s="83"/>
      <c r="J910" s="138"/>
    </row>
    <row r="911" spans="1:10" ht="17" thickBot="1">
      <c r="A911" s="70">
        <v>608</v>
      </c>
      <c r="B911" s="59" t="s">
        <v>1439</v>
      </c>
      <c r="C911" s="59" t="s">
        <v>668</v>
      </c>
      <c r="D911" s="270"/>
      <c r="E911" s="84" t="s">
        <v>1439</v>
      </c>
      <c r="F911" s="260"/>
      <c r="G911" s="85" t="s">
        <v>2229</v>
      </c>
      <c r="H911" s="86" t="s">
        <v>2228</v>
      </c>
      <c r="I911" s="87"/>
      <c r="J911" s="139"/>
    </row>
    <row r="912" spans="1:10">
      <c r="A912" s="70">
        <v>290</v>
      </c>
      <c r="B912" s="59" t="s">
        <v>671</v>
      </c>
      <c r="C912" s="59" t="s">
        <v>671</v>
      </c>
      <c r="D912" s="268" t="s">
        <v>671</v>
      </c>
      <c r="E912" s="80" t="s">
        <v>671</v>
      </c>
      <c r="F912" s="258" t="s">
        <v>2230</v>
      </c>
      <c r="G912" s="81"/>
      <c r="H912" s="82" t="s">
        <v>2231</v>
      </c>
      <c r="I912" s="83"/>
      <c r="J912" s="138"/>
    </row>
    <row r="913" spans="1:10">
      <c r="A913" s="70">
        <v>852</v>
      </c>
      <c r="B913" s="59" t="s">
        <v>1440</v>
      </c>
      <c r="C913" s="59" t="s">
        <v>671</v>
      </c>
      <c r="D913" s="269"/>
      <c r="E913" s="99" t="s">
        <v>1440</v>
      </c>
      <c r="F913" s="259"/>
      <c r="G913" s="100" t="s">
        <v>2236</v>
      </c>
      <c r="H913" s="90" t="s">
        <v>2233</v>
      </c>
      <c r="I913" s="91" t="s">
        <v>2235</v>
      </c>
      <c r="J913" s="136"/>
    </row>
    <row r="914" spans="1:10" ht="17" thickBot="1">
      <c r="A914" s="70">
        <v>807</v>
      </c>
      <c r="B914" s="59" t="s">
        <v>1441</v>
      </c>
      <c r="C914" s="59" t="s">
        <v>671</v>
      </c>
      <c r="D914" s="270"/>
      <c r="E914" s="103" t="s">
        <v>1441</v>
      </c>
      <c r="F914" s="260"/>
      <c r="G914" s="111" t="s">
        <v>2237</v>
      </c>
      <c r="H914" s="86" t="s">
        <v>2234</v>
      </c>
      <c r="I914" s="87" t="s">
        <v>2232</v>
      </c>
      <c r="J914" s="139"/>
    </row>
    <row r="915" spans="1:10">
      <c r="A915" s="70">
        <v>291</v>
      </c>
      <c r="B915" s="59" t="s">
        <v>676</v>
      </c>
      <c r="C915" s="59" t="s">
        <v>676</v>
      </c>
      <c r="D915" s="268" t="s">
        <v>676</v>
      </c>
      <c r="E915" s="80" t="s">
        <v>676</v>
      </c>
      <c r="F915" s="258" t="s">
        <v>2240</v>
      </c>
      <c r="G915" s="81"/>
      <c r="H915" s="82"/>
      <c r="I915" s="83"/>
      <c r="J915" s="138"/>
    </row>
    <row r="916" spans="1:10">
      <c r="A916" s="70">
        <v>857</v>
      </c>
      <c r="B916" s="59" t="s">
        <v>1442</v>
      </c>
      <c r="C916" s="59" t="s">
        <v>676</v>
      </c>
      <c r="D916" s="269"/>
      <c r="E916" s="88" t="s">
        <v>1442</v>
      </c>
      <c r="F916" s="259"/>
      <c r="G916" s="94" t="s">
        <v>2241</v>
      </c>
      <c r="H916" s="90"/>
      <c r="I916" s="91" t="s">
        <v>2238</v>
      </c>
      <c r="J916" s="136"/>
    </row>
    <row r="917" spans="1:10" ht="17" thickBot="1">
      <c r="A917" s="70">
        <v>805</v>
      </c>
      <c r="B917" s="59" t="s">
        <v>1443</v>
      </c>
      <c r="C917" s="59" t="s">
        <v>676</v>
      </c>
      <c r="D917" s="270"/>
      <c r="E917" s="84" t="s">
        <v>1443</v>
      </c>
      <c r="F917" s="260"/>
      <c r="G917" s="85" t="s">
        <v>2242</v>
      </c>
      <c r="H917" s="86"/>
      <c r="I917" s="87" t="s">
        <v>2239</v>
      </c>
      <c r="J917" s="139"/>
    </row>
    <row r="918" spans="1:10" ht="17" thickBot="1">
      <c r="A918" s="70">
        <v>1004</v>
      </c>
      <c r="B918" s="59" t="s">
        <v>1444</v>
      </c>
      <c r="C918" s="59" t="s">
        <v>1444</v>
      </c>
      <c r="D918" s="61" t="s">
        <v>1444</v>
      </c>
      <c r="E918" s="69" t="s">
        <v>1444</v>
      </c>
      <c r="F918" s="64" t="s">
        <v>1594</v>
      </c>
      <c r="G918" s="71"/>
      <c r="H918" s="72"/>
      <c r="I918" s="93"/>
      <c r="J918" s="140"/>
    </row>
    <row r="919" spans="1:10" ht="17" thickBot="1">
      <c r="A919" s="70">
        <v>647</v>
      </c>
      <c r="B919" s="59" t="s">
        <v>679</v>
      </c>
      <c r="C919" s="59" t="s">
        <v>679</v>
      </c>
      <c r="D919" s="61" t="s">
        <v>679</v>
      </c>
      <c r="E919" s="69" t="s">
        <v>679</v>
      </c>
      <c r="F919" s="64" t="s">
        <v>1594</v>
      </c>
      <c r="G919" s="71"/>
      <c r="H919" s="72"/>
      <c r="I919" s="93"/>
      <c r="J919" s="140"/>
    </row>
    <row r="920" spans="1:10" ht="17" thickBot="1">
      <c r="A920" s="70">
        <v>292</v>
      </c>
      <c r="B920" s="59" t="s">
        <v>680</v>
      </c>
      <c r="C920" s="59" t="s">
        <v>680</v>
      </c>
      <c r="D920" s="61" t="s">
        <v>680</v>
      </c>
      <c r="E920" s="69" t="s">
        <v>680</v>
      </c>
      <c r="F920" s="64" t="s">
        <v>2243</v>
      </c>
      <c r="G920" s="71"/>
      <c r="H920" s="72" t="s">
        <v>2245</v>
      </c>
      <c r="I920" s="93" t="s">
        <v>2244</v>
      </c>
      <c r="J920" s="140"/>
    </row>
    <row r="921" spans="1:10" ht="17" thickBot="1">
      <c r="A921" s="70">
        <v>293</v>
      </c>
      <c r="B921" s="59" t="s">
        <v>683</v>
      </c>
      <c r="C921" s="59" t="s">
        <v>683</v>
      </c>
      <c r="D921" s="61" t="s">
        <v>683</v>
      </c>
      <c r="E921" s="110" t="s">
        <v>683</v>
      </c>
      <c r="F921" s="66" t="s">
        <v>2246</v>
      </c>
      <c r="G921" s="71"/>
      <c r="H921" s="72"/>
      <c r="I921" s="93"/>
      <c r="J921" s="140"/>
    </row>
    <row r="922" spans="1:10" ht="17" thickBot="1">
      <c r="A922" s="70">
        <v>907</v>
      </c>
      <c r="B922" s="59" t="s">
        <v>686</v>
      </c>
      <c r="C922" s="59" t="s">
        <v>686</v>
      </c>
      <c r="D922" s="61" t="s">
        <v>686</v>
      </c>
      <c r="E922" s="69" t="s">
        <v>686</v>
      </c>
      <c r="F922" s="64" t="s">
        <v>1594</v>
      </c>
      <c r="G922" s="71"/>
      <c r="H922" s="72"/>
      <c r="I922" s="93" t="s">
        <v>2250</v>
      </c>
      <c r="J922" s="140"/>
    </row>
    <row r="923" spans="1:10" ht="17" thickBot="1">
      <c r="A923" s="70">
        <v>318</v>
      </c>
      <c r="B923" s="59" t="s">
        <v>687</v>
      </c>
      <c r="C923" s="59" t="s">
        <v>687</v>
      </c>
      <c r="D923" s="61" t="s">
        <v>687</v>
      </c>
      <c r="E923" s="69" t="s">
        <v>687</v>
      </c>
      <c r="F923" s="64" t="s">
        <v>2251</v>
      </c>
      <c r="G923" s="71"/>
      <c r="H923" s="72"/>
      <c r="I923" s="93" t="s">
        <v>2252</v>
      </c>
      <c r="J923" s="140"/>
    </row>
    <row r="924" spans="1:10" ht="17" thickBot="1">
      <c r="A924" s="70">
        <v>633</v>
      </c>
      <c r="B924" s="59" t="s">
        <v>690</v>
      </c>
      <c r="C924" s="59" t="s">
        <v>690</v>
      </c>
      <c r="D924" s="61" t="s">
        <v>690</v>
      </c>
      <c r="E924" s="69" t="s">
        <v>690</v>
      </c>
      <c r="F924" s="64" t="s">
        <v>2253</v>
      </c>
      <c r="G924" s="71"/>
      <c r="H924" s="72"/>
      <c r="I924" s="93"/>
      <c r="J924" s="140"/>
    </row>
    <row r="925" spans="1:10" ht="17" thickBot="1">
      <c r="A925" s="70">
        <v>822</v>
      </c>
      <c r="B925" s="59" t="s">
        <v>693</v>
      </c>
      <c r="C925" s="59" t="s">
        <v>693</v>
      </c>
      <c r="D925" s="61" t="s">
        <v>693</v>
      </c>
      <c r="E925" s="69" t="s">
        <v>693</v>
      </c>
      <c r="F925" s="64" t="s">
        <v>2254</v>
      </c>
      <c r="G925" s="71"/>
      <c r="H925" s="72"/>
      <c r="I925" s="93"/>
      <c r="J925" s="140"/>
    </row>
    <row r="926" spans="1:10" ht="17" thickBot="1">
      <c r="A926" s="70">
        <v>589</v>
      </c>
      <c r="B926" s="59" t="s">
        <v>696</v>
      </c>
      <c r="C926" s="59" t="s">
        <v>696</v>
      </c>
      <c r="D926" s="61" t="s">
        <v>696</v>
      </c>
      <c r="E926" s="69" t="s">
        <v>696</v>
      </c>
      <c r="F926" s="64" t="s">
        <v>2255</v>
      </c>
      <c r="G926" s="71"/>
      <c r="H926" s="72"/>
      <c r="I926" s="93"/>
      <c r="J926" s="140"/>
    </row>
    <row r="927" spans="1:10" ht="17" thickBot="1">
      <c r="A927" s="70">
        <v>294</v>
      </c>
      <c r="B927" s="59" t="s">
        <v>699</v>
      </c>
      <c r="C927" s="59" t="s">
        <v>699</v>
      </c>
      <c r="D927" s="61" t="s">
        <v>699</v>
      </c>
      <c r="E927" s="110" t="s">
        <v>699</v>
      </c>
      <c r="F927" s="66" t="s">
        <v>2256</v>
      </c>
      <c r="G927" s="71"/>
      <c r="H927" s="72"/>
      <c r="I927" s="93"/>
      <c r="J927" s="140"/>
    </row>
    <row r="928" spans="1:10" ht="17" thickBot="1">
      <c r="A928" s="70">
        <v>295</v>
      </c>
      <c r="B928" s="59" t="s">
        <v>702</v>
      </c>
      <c r="C928" s="59" t="s">
        <v>702</v>
      </c>
      <c r="D928" s="61" t="s">
        <v>702</v>
      </c>
      <c r="E928" s="69" t="s">
        <v>702</v>
      </c>
      <c r="F928" s="64" t="s">
        <v>2257</v>
      </c>
      <c r="G928" s="71"/>
      <c r="H928" s="122" t="s">
        <v>2258</v>
      </c>
      <c r="I928" s="123" t="s">
        <v>2259</v>
      </c>
      <c r="J928" s="140"/>
    </row>
    <row r="929" spans="1:10" ht="17" thickBot="1">
      <c r="A929" s="70">
        <v>361</v>
      </c>
      <c r="B929" s="59" t="s">
        <v>705</v>
      </c>
      <c r="C929" s="59" t="s">
        <v>705</v>
      </c>
      <c r="D929" s="61" t="s">
        <v>705</v>
      </c>
      <c r="E929" s="69" t="s">
        <v>705</v>
      </c>
      <c r="F929" s="64" t="s">
        <v>1594</v>
      </c>
      <c r="G929" s="71"/>
      <c r="H929" s="72"/>
      <c r="I929" s="93"/>
      <c r="J929" s="140"/>
    </row>
    <row r="930" spans="1:10">
      <c r="A930" s="70">
        <v>296</v>
      </c>
      <c r="B930" s="59" t="s">
        <v>706</v>
      </c>
      <c r="C930" s="59" t="s">
        <v>706</v>
      </c>
      <c r="D930" s="268" t="s">
        <v>706</v>
      </c>
      <c r="E930" s="113" t="s">
        <v>706</v>
      </c>
      <c r="F930" s="261" t="s">
        <v>2032</v>
      </c>
      <c r="G930" s="81"/>
      <c r="H930" s="82"/>
      <c r="I930" s="83"/>
      <c r="J930" s="138"/>
    </row>
    <row r="931" spans="1:10">
      <c r="A931" s="70">
        <v>512</v>
      </c>
      <c r="B931" s="59" t="s">
        <v>1445</v>
      </c>
      <c r="C931" s="59" t="s">
        <v>706</v>
      </c>
      <c r="D931" s="269"/>
      <c r="E931" s="99" t="s">
        <v>1445</v>
      </c>
      <c r="F931" s="262"/>
      <c r="G931" s="100" t="s">
        <v>2266</v>
      </c>
      <c r="H931" s="90"/>
      <c r="I931" s="91"/>
      <c r="J931" s="136"/>
    </row>
    <row r="932" spans="1:10">
      <c r="A932" s="70">
        <v>1012</v>
      </c>
      <c r="B932" s="59" t="s">
        <v>1446</v>
      </c>
      <c r="C932" s="59" t="s">
        <v>706</v>
      </c>
      <c r="D932" s="269"/>
      <c r="E932" s="88" t="s">
        <v>1446</v>
      </c>
      <c r="F932" s="262"/>
      <c r="G932" s="89" t="s">
        <v>1594</v>
      </c>
      <c r="H932" s="90"/>
      <c r="I932" s="91"/>
      <c r="J932" s="136"/>
    </row>
    <row r="933" spans="1:10">
      <c r="A933" s="70">
        <v>952</v>
      </c>
      <c r="B933" s="59" t="s">
        <v>1447</v>
      </c>
      <c r="C933" s="59" t="s">
        <v>706</v>
      </c>
      <c r="D933" s="269"/>
      <c r="E933" s="88" t="s">
        <v>1447</v>
      </c>
      <c r="F933" s="262"/>
      <c r="G933" s="89" t="s">
        <v>1594</v>
      </c>
      <c r="H933" s="90"/>
      <c r="I933" s="91"/>
      <c r="J933" s="136"/>
    </row>
    <row r="934" spans="1:10">
      <c r="A934" s="70">
        <v>1005</v>
      </c>
      <c r="B934" s="59" t="s">
        <v>1448</v>
      </c>
      <c r="C934" s="59" t="s">
        <v>706</v>
      </c>
      <c r="D934" s="269"/>
      <c r="E934" s="88" t="s">
        <v>1448</v>
      </c>
      <c r="F934" s="262"/>
      <c r="G934" s="89" t="s">
        <v>1594</v>
      </c>
      <c r="H934" s="90"/>
      <c r="I934" s="91"/>
      <c r="J934" s="136"/>
    </row>
    <row r="935" spans="1:10">
      <c r="A935" s="70">
        <v>650</v>
      </c>
      <c r="B935" s="59" t="s">
        <v>1449</v>
      </c>
      <c r="C935" s="59" t="s">
        <v>706</v>
      </c>
      <c r="D935" s="269"/>
      <c r="E935" s="88" t="s">
        <v>1449</v>
      </c>
      <c r="F935" s="262"/>
      <c r="G935" s="89" t="s">
        <v>1594</v>
      </c>
      <c r="H935" s="90"/>
      <c r="I935" s="91"/>
      <c r="J935" s="136"/>
    </row>
    <row r="936" spans="1:10">
      <c r="A936" s="70">
        <v>298</v>
      </c>
      <c r="B936" s="59" t="s">
        <v>1450</v>
      </c>
      <c r="C936" s="59" t="s">
        <v>706</v>
      </c>
      <c r="D936" s="269"/>
      <c r="E936" s="99" t="s">
        <v>1450</v>
      </c>
      <c r="F936" s="262"/>
      <c r="G936" s="100" t="s">
        <v>2267</v>
      </c>
      <c r="H936" s="90"/>
      <c r="I936" s="91"/>
      <c r="J936" s="136"/>
    </row>
    <row r="937" spans="1:10">
      <c r="A937" s="70">
        <v>570</v>
      </c>
      <c r="B937" s="59" t="s">
        <v>1451</v>
      </c>
      <c r="C937" s="59" t="s">
        <v>706</v>
      </c>
      <c r="D937" s="269"/>
      <c r="E937" s="88" t="s">
        <v>1451</v>
      </c>
      <c r="F937" s="262"/>
      <c r="G937" s="89" t="s">
        <v>1594</v>
      </c>
      <c r="H937" s="90"/>
      <c r="I937" s="91"/>
      <c r="J937" s="136"/>
    </row>
    <row r="938" spans="1:10">
      <c r="A938" s="70">
        <v>464</v>
      </c>
      <c r="B938" s="59" t="s">
        <v>1452</v>
      </c>
      <c r="C938" s="59" t="s">
        <v>706</v>
      </c>
      <c r="D938" s="269"/>
      <c r="E938" s="99" t="s">
        <v>1452</v>
      </c>
      <c r="F938" s="262"/>
      <c r="G938" s="100" t="s">
        <v>2268</v>
      </c>
      <c r="H938" s="90"/>
      <c r="I938" s="91"/>
      <c r="J938" s="136"/>
    </row>
    <row r="939" spans="1:10">
      <c r="A939" s="70">
        <v>874</v>
      </c>
      <c r="B939" s="59" t="s">
        <v>1453</v>
      </c>
      <c r="C939" s="59" t="s">
        <v>706</v>
      </c>
      <c r="D939" s="269"/>
      <c r="E939" s="129" t="s">
        <v>2271</v>
      </c>
      <c r="F939" s="262"/>
      <c r="G939" s="100" t="s">
        <v>2275</v>
      </c>
      <c r="H939" s="101" t="s">
        <v>2270</v>
      </c>
      <c r="I939" s="91"/>
      <c r="J939" s="136"/>
    </row>
    <row r="940" spans="1:10">
      <c r="A940" s="70">
        <v>858</v>
      </c>
      <c r="B940" s="59" t="s">
        <v>1454</v>
      </c>
      <c r="C940" s="59" t="s">
        <v>706</v>
      </c>
      <c r="D940" s="269"/>
      <c r="E940" s="99" t="s">
        <v>1454</v>
      </c>
      <c r="F940" s="262"/>
      <c r="G940" s="100" t="s">
        <v>2274</v>
      </c>
      <c r="H940" s="90" t="s">
        <v>2269</v>
      </c>
      <c r="I940" s="91" t="s">
        <v>2273</v>
      </c>
      <c r="J940" s="136"/>
    </row>
    <row r="941" spans="1:10">
      <c r="A941" s="70">
        <v>999</v>
      </c>
      <c r="B941" s="59" t="s">
        <v>1455</v>
      </c>
      <c r="C941" s="59" t="s">
        <v>706</v>
      </c>
      <c r="D941" s="269"/>
      <c r="E941" s="99" t="s">
        <v>1455</v>
      </c>
      <c r="F941" s="262"/>
      <c r="G941" s="100" t="s">
        <v>2276</v>
      </c>
      <c r="H941" s="90" t="s">
        <v>2272</v>
      </c>
      <c r="I941" s="91"/>
      <c r="J941" s="136"/>
    </row>
    <row r="942" spans="1:10">
      <c r="A942" s="70">
        <v>632</v>
      </c>
      <c r="B942" s="59" t="s">
        <v>1456</v>
      </c>
      <c r="C942" s="59" t="s">
        <v>706</v>
      </c>
      <c r="D942" s="269"/>
      <c r="E942" s="88" t="s">
        <v>1456</v>
      </c>
      <c r="F942" s="262"/>
      <c r="G942" s="89" t="s">
        <v>1594</v>
      </c>
      <c r="H942" s="90"/>
      <c r="I942" s="91"/>
      <c r="J942" s="136"/>
    </row>
    <row r="943" spans="1:10">
      <c r="A943" s="70">
        <v>299</v>
      </c>
      <c r="B943" s="59" t="s">
        <v>1457</v>
      </c>
      <c r="C943" s="59" t="s">
        <v>706</v>
      </c>
      <c r="D943" s="269"/>
      <c r="E943" s="88" t="s">
        <v>1457</v>
      </c>
      <c r="F943" s="262"/>
      <c r="G943" s="89" t="s">
        <v>1594</v>
      </c>
      <c r="H943" s="90"/>
      <c r="I943" s="91"/>
      <c r="J943" s="136"/>
    </row>
    <row r="944" spans="1:10">
      <c r="A944" s="70">
        <v>514</v>
      </c>
      <c r="B944" s="59" t="s">
        <v>1458</v>
      </c>
      <c r="C944" s="59" t="s">
        <v>706</v>
      </c>
      <c r="D944" s="269"/>
      <c r="E944" s="99" t="s">
        <v>1458</v>
      </c>
      <c r="F944" s="262"/>
      <c r="G944" s="100" t="s">
        <v>2278</v>
      </c>
      <c r="H944" s="90"/>
      <c r="I944" s="91" t="s">
        <v>2279</v>
      </c>
      <c r="J944" s="136"/>
    </row>
    <row r="945" spans="1:10">
      <c r="A945" s="70">
        <v>300</v>
      </c>
      <c r="B945" s="59" t="s">
        <v>1459</v>
      </c>
      <c r="C945" s="59" t="s">
        <v>706</v>
      </c>
      <c r="D945" s="269"/>
      <c r="E945" s="99" t="s">
        <v>1459</v>
      </c>
      <c r="F945" s="262"/>
      <c r="G945" s="100" t="s">
        <v>2277</v>
      </c>
      <c r="H945" s="90"/>
      <c r="I945" s="91"/>
      <c r="J945" s="136"/>
    </row>
    <row r="946" spans="1:10">
      <c r="A946" s="70">
        <v>53</v>
      </c>
      <c r="B946" s="59" t="s">
        <v>1460</v>
      </c>
      <c r="C946" s="59" t="s">
        <v>706</v>
      </c>
      <c r="D946" s="269"/>
      <c r="E946" s="88" t="s">
        <v>1460</v>
      </c>
      <c r="F946" s="262"/>
      <c r="G946" s="89" t="s">
        <v>2280</v>
      </c>
      <c r="H946" s="90" t="s">
        <v>2281</v>
      </c>
      <c r="I946" s="91"/>
      <c r="J946" s="136"/>
    </row>
    <row r="947" spans="1:10">
      <c r="A947" s="70">
        <v>922</v>
      </c>
      <c r="B947" s="59" t="s">
        <v>1461</v>
      </c>
      <c r="C947" s="59" t="s">
        <v>706</v>
      </c>
      <c r="D947" s="269"/>
      <c r="E947" s="88" t="s">
        <v>1461</v>
      </c>
      <c r="F947" s="262"/>
      <c r="G947" s="89" t="s">
        <v>1594</v>
      </c>
      <c r="H947" s="90"/>
      <c r="I947" s="91"/>
      <c r="J947" s="136"/>
    </row>
    <row r="948" spans="1:10">
      <c r="A948" s="70">
        <v>572</v>
      </c>
      <c r="B948" s="59" t="s">
        <v>1462</v>
      </c>
      <c r="C948" s="59" t="s">
        <v>706</v>
      </c>
      <c r="D948" s="269"/>
      <c r="E948" s="99" t="s">
        <v>1462</v>
      </c>
      <c r="F948" s="262"/>
      <c r="G948" s="100" t="s">
        <v>2282</v>
      </c>
      <c r="H948" s="90" t="s">
        <v>2283</v>
      </c>
      <c r="I948" s="91"/>
      <c r="J948" s="136"/>
    </row>
    <row r="949" spans="1:10">
      <c r="A949" s="70">
        <v>428</v>
      </c>
      <c r="B949" s="59" t="s">
        <v>1463</v>
      </c>
      <c r="C949" s="59" t="s">
        <v>706</v>
      </c>
      <c r="D949" s="269"/>
      <c r="E949" s="88" t="s">
        <v>1463</v>
      </c>
      <c r="F949" s="262"/>
      <c r="G949" s="89" t="s">
        <v>1594</v>
      </c>
      <c r="H949" s="90"/>
      <c r="I949" s="91"/>
      <c r="J949" s="136"/>
    </row>
    <row r="950" spans="1:10">
      <c r="A950" s="70">
        <v>941</v>
      </c>
      <c r="B950" s="59" t="s">
        <v>1464</v>
      </c>
      <c r="C950" s="59" t="s">
        <v>706</v>
      </c>
      <c r="D950" s="269"/>
      <c r="E950" s="99" t="s">
        <v>1464</v>
      </c>
      <c r="F950" s="262"/>
      <c r="G950" s="100" t="s">
        <v>2284</v>
      </c>
      <c r="H950" s="90"/>
      <c r="I950" s="91"/>
      <c r="J950" s="136"/>
    </row>
    <row r="951" spans="1:10">
      <c r="A951" s="70">
        <v>959</v>
      </c>
      <c r="B951" s="59" t="s">
        <v>1465</v>
      </c>
      <c r="C951" s="59" t="s">
        <v>706</v>
      </c>
      <c r="D951" s="269"/>
      <c r="E951" s="129" t="s">
        <v>2285</v>
      </c>
      <c r="F951" s="262"/>
      <c r="G951" s="129" t="s">
        <v>2286</v>
      </c>
      <c r="H951" s="90"/>
      <c r="I951" s="91"/>
      <c r="J951" s="136"/>
    </row>
    <row r="952" spans="1:10">
      <c r="A952" s="70">
        <v>466</v>
      </c>
      <c r="B952" s="59" t="s">
        <v>1466</v>
      </c>
      <c r="C952" s="59" t="s">
        <v>706</v>
      </c>
      <c r="D952" s="269"/>
      <c r="E952" s="88" t="s">
        <v>1466</v>
      </c>
      <c r="F952" s="262"/>
      <c r="G952" s="89" t="s">
        <v>2287</v>
      </c>
      <c r="H952" s="90"/>
      <c r="I952" s="91"/>
      <c r="J952" s="136"/>
    </row>
    <row r="953" spans="1:10">
      <c r="A953" s="70">
        <v>1085</v>
      </c>
      <c r="B953" s="59" t="s">
        <v>1467</v>
      </c>
      <c r="C953" s="59" t="s">
        <v>706</v>
      </c>
      <c r="D953" s="269"/>
      <c r="E953" s="88" t="s">
        <v>1467</v>
      </c>
      <c r="F953" s="262"/>
      <c r="G953" s="89" t="s">
        <v>2288</v>
      </c>
      <c r="H953" s="90"/>
      <c r="I953" s="91"/>
      <c r="J953" s="136"/>
    </row>
    <row r="954" spans="1:10">
      <c r="A954" s="70">
        <v>1028</v>
      </c>
      <c r="B954" s="59" t="s">
        <v>1468</v>
      </c>
      <c r="C954" s="59" t="s">
        <v>706</v>
      </c>
      <c r="D954" s="269"/>
      <c r="E954" s="88" t="s">
        <v>1468</v>
      </c>
      <c r="F954" s="262"/>
      <c r="G954" s="89" t="s">
        <v>1594</v>
      </c>
      <c r="H954" s="90"/>
      <c r="I954" s="91"/>
      <c r="J954" s="136"/>
    </row>
    <row r="955" spans="1:10">
      <c r="A955" s="70">
        <v>734</v>
      </c>
      <c r="B955" s="59" t="s">
        <v>1469</v>
      </c>
      <c r="C955" s="59" t="s">
        <v>706</v>
      </c>
      <c r="D955" s="269"/>
      <c r="E955" s="88" t="s">
        <v>1469</v>
      </c>
      <c r="F955" s="262"/>
      <c r="G955" s="89" t="s">
        <v>1594</v>
      </c>
      <c r="H955" s="101" t="s">
        <v>2289</v>
      </c>
      <c r="I955" s="91"/>
      <c r="J955" s="136"/>
    </row>
    <row r="956" spans="1:10">
      <c r="A956" s="70">
        <v>507</v>
      </c>
      <c r="B956" s="59" t="s">
        <v>1470</v>
      </c>
      <c r="C956" s="59" t="s">
        <v>706</v>
      </c>
      <c r="D956" s="269"/>
      <c r="E956" s="88" t="s">
        <v>1470</v>
      </c>
      <c r="F956" s="262"/>
      <c r="G956" s="89" t="s">
        <v>1594</v>
      </c>
      <c r="H956" s="90"/>
      <c r="I956" s="91"/>
      <c r="J956" s="136"/>
    </row>
    <row r="957" spans="1:10">
      <c r="A957" s="70">
        <v>423</v>
      </c>
      <c r="B957" s="59" t="s">
        <v>1471</v>
      </c>
      <c r="C957" s="59" t="s">
        <v>706</v>
      </c>
      <c r="D957" s="269"/>
      <c r="E957" s="88" t="s">
        <v>1471</v>
      </c>
      <c r="F957" s="262"/>
      <c r="G957" s="89" t="s">
        <v>1594</v>
      </c>
      <c r="H957" s="90"/>
      <c r="I957" s="91"/>
      <c r="J957" s="136"/>
    </row>
    <row r="958" spans="1:10">
      <c r="A958" s="70">
        <v>575</v>
      </c>
      <c r="B958" s="59" t="s">
        <v>1472</v>
      </c>
      <c r="C958" s="59" t="s">
        <v>706</v>
      </c>
      <c r="D958" s="269"/>
      <c r="E958" s="88" t="s">
        <v>1472</v>
      </c>
      <c r="F958" s="262"/>
      <c r="G958" s="89" t="s">
        <v>1594</v>
      </c>
      <c r="H958" s="90" t="s">
        <v>2328</v>
      </c>
      <c r="I958" s="91"/>
      <c r="J958" s="136"/>
    </row>
    <row r="959" spans="1:10">
      <c r="A959" s="70">
        <v>742</v>
      </c>
      <c r="B959" s="59" t="s">
        <v>1473</v>
      </c>
      <c r="C959" s="59" t="s">
        <v>706</v>
      </c>
      <c r="D959" s="269"/>
      <c r="E959" s="99" t="s">
        <v>1473</v>
      </c>
      <c r="F959" s="262"/>
      <c r="G959" s="100" t="s">
        <v>2290</v>
      </c>
      <c r="H959" s="90"/>
      <c r="I959" s="91"/>
      <c r="J959" s="136"/>
    </row>
    <row r="960" spans="1:10">
      <c r="A960" s="70">
        <v>928</v>
      </c>
      <c r="B960" s="59" t="s">
        <v>1474</v>
      </c>
      <c r="C960" s="59" t="s">
        <v>706</v>
      </c>
      <c r="D960" s="269"/>
      <c r="E960" s="99" t="s">
        <v>1474</v>
      </c>
      <c r="F960" s="262"/>
      <c r="G960" s="100" t="s">
        <v>2291</v>
      </c>
      <c r="H960" s="90"/>
      <c r="I960" s="91"/>
      <c r="J960" s="136"/>
    </row>
    <row r="961" spans="1:10">
      <c r="A961" s="70">
        <v>884</v>
      </c>
      <c r="B961" s="59" t="s">
        <v>1475</v>
      </c>
      <c r="C961" s="59" t="s">
        <v>706</v>
      </c>
      <c r="D961" s="269"/>
      <c r="E961" s="88" t="s">
        <v>1475</v>
      </c>
      <c r="F961" s="262"/>
      <c r="G961" s="89" t="s">
        <v>2292</v>
      </c>
      <c r="H961" s="90" t="s">
        <v>2293</v>
      </c>
      <c r="I961" s="91"/>
      <c r="J961" s="136"/>
    </row>
    <row r="962" spans="1:10">
      <c r="A962" s="70">
        <v>663</v>
      </c>
      <c r="B962" s="59" t="s">
        <v>1476</v>
      </c>
      <c r="C962" s="59" t="s">
        <v>706</v>
      </c>
      <c r="D962" s="269"/>
      <c r="E962" s="88" t="s">
        <v>1476</v>
      </c>
      <c r="F962" s="262"/>
      <c r="G962" s="89" t="s">
        <v>1594</v>
      </c>
      <c r="H962" s="90"/>
      <c r="I962" s="91"/>
      <c r="J962" s="136"/>
    </row>
    <row r="963" spans="1:10">
      <c r="A963" s="70">
        <v>301</v>
      </c>
      <c r="B963" s="59" t="s">
        <v>1477</v>
      </c>
      <c r="C963" s="59" t="s">
        <v>706</v>
      </c>
      <c r="D963" s="269"/>
      <c r="E963" s="88" t="s">
        <v>1477</v>
      </c>
      <c r="F963" s="262"/>
      <c r="G963" s="89" t="s">
        <v>1594</v>
      </c>
      <c r="H963" s="90"/>
      <c r="I963" s="91"/>
      <c r="J963" s="136"/>
    </row>
    <row r="964" spans="1:10">
      <c r="A964" s="70">
        <v>769</v>
      </c>
      <c r="B964" s="59" t="s">
        <v>1478</v>
      </c>
      <c r="C964" s="59" t="s">
        <v>706</v>
      </c>
      <c r="D964" s="269"/>
      <c r="E964" s="99" t="s">
        <v>1478</v>
      </c>
      <c r="F964" s="262"/>
      <c r="G964" s="100" t="s">
        <v>2294</v>
      </c>
      <c r="H964" s="90"/>
      <c r="I964" s="91"/>
      <c r="J964" s="136"/>
    </row>
    <row r="965" spans="1:10">
      <c r="A965" s="70">
        <v>302</v>
      </c>
      <c r="B965" s="59" t="s">
        <v>1479</v>
      </c>
      <c r="C965" s="59" t="s">
        <v>706</v>
      </c>
      <c r="D965" s="269"/>
      <c r="E965" s="99" t="s">
        <v>1479</v>
      </c>
      <c r="F965" s="262"/>
      <c r="G965" s="100" t="s">
        <v>2296</v>
      </c>
      <c r="H965" s="101" t="s">
        <v>2297</v>
      </c>
      <c r="I965" s="91"/>
      <c r="J965" s="136"/>
    </row>
    <row r="966" spans="1:10">
      <c r="A966" s="70">
        <v>1035</v>
      </c>
      <c r="B966" s="59" t="s">
        <v>1480</v>
      </c>
      <c r="C966" s="59" t="s">
        <v>706</v>
      </c>
      <c r="D966" s="269"/>
      <c r="E966" s="88" t="s">
        <v>1480</v>
      </c>
      <c r="F966" s="262"/>
      <c r="G966" s="89" t="s">
        <v>1594</v>
      </c>
      <c r="H966" s="90"/>
      <c r="I966" s="91"/>
      <c r="J966" s="136"/>
    </row>
    <row r="967" spans="1:10">
      <c r="A967" s="70">
        <v>985</v>
      </c>
      <c r="B967" s="59" t="s">
        <v>1481</v>
      </c>
      <c r="C967" s="59" t="s">
        <v>706</v>
      </c>
      <c r="D967" s="269"/>
      <c r="E967" s="99" t="s">
        <v>1481</v>
      </c>
      <c r="F967" s="262"/>
      <c r="G967" s="100" t="s">
        <v>2298</v>
      </c>
      <c r="H967" s="90"/>
      <c r="I967" s="91"/>
      <c r="J967" s="136"/>
    </row>
    <row r="968" spans="1:10">
      <c r="A968" s="70">
        <v>630</v>
      </c>
      <c r="B968" s="59" t="s">
        <v>1482</v>
      </c>
      <c r="C968" s="59" t="s">
        <v>706</v>
      </c>
      <c r="D968" s="269"/>
      <c r="E968" s="88" t="s">
        <v>1482</v>
      </c>
      <c r="F968" s="262"/>
      <c r="G968" s="89" t="s">
        <v>1594</v>
      </c>
      <c r="H968" s="90"/>
      <c r="I968" s="91"/>
      <c r="J968" s="136"/>
    </row>
    <row r="969" spans="1:10">
      <c r="A969" s="70">
        <v>1078</v>
      </c>
      <c r="B969" s="59" t="s">
        <v>1483</v>
      </c>
      <c r="C969" s="59" t="s">
        <v>706</v>
      </c>
      <c r="D969" s="269"/>
      <c r="E969" s="88" t="s">
        <v>1483</v>
      </c>
      <c r="F969" s="262"/>
      <c r="G969" s="89" t="s">
        <v>1594</v>
      </c>
      <c r="H969" s="90"/>
      <c r="I969" s="91"/>
      <c r="J969" s="136"/>
    </row>
    <row r="970" spans="1:10">
      <c r="A970" s="70">
        <v>886</v>
      </c>
      <c r="B970" s="59" t="s">
        <v>1484</v>
      </c>
      <c r="C970" s="59" t="s">
        <v>706</v>
      </c>
      <c r="D970" s="269"/>
      <c r="E970" s="99" t="s">
        <v>1484</v>
      </c>
      <c r="F970" s="262"/>
      <c r="G970" s="100" t="s">
        <v>2299</v>
      </c>
      <c r="H970" s="101" t="s">
        <v>2300</v>
      </c>
      <c r="I970" s="91"/>
      <c r="J970" s="136"/>
    </row>
    <row r="971" spans="1:10">
      <c r="A971" s="70">
        <v>904</v>
      </c>
      <c r="B971" s="59" t="s">
        <v>1485</v>
      </c>
      <c r="C971" s="59" t="s">
        <v>706</v>
      </c>
      <c r="D971" s="269"/>
      <c r="E971" s="99" t="s">
        <v>1485</v>
      </c>
      <c r="F971" s="262"/>
      <c r="G971" s="100" t="s">
        <v>2301</v>
      </c>
      <c r="H971" s="90"/>
      <c r="I971" s="91"/>
      <c r="J971" s="136"/>
    </row>
    <row r="972" spans="1:10">
      <c r="A972" s="70">
        <v>598</v>
      </c>
      <c r="B972" s="59" t="s">
        <v>1486</v>
      </c>
      <c r="C972" s="59" t="s">
        <v>706</v>
      </c>
      <c r="D972" s="269"/>
      <c r="E972" s="130" t="s">
        <v>1486</v>
      </c>
      <c r="F972" s="262"/>
      <c r="G972" s="129" t="s">
        <v>1743</v>
      </c>
      <c r="H972" s="90"/>
      <c r="I972" s="91"/>
      <c r="J972" s="136"/>
    </row>
    <row r="973" spans="1:10">
      <c r="A973" s="70">
        <v>303</v>
      </c>
      <c r="B973" s="59" t="s">
        <v>1487</v>
      </c>
      <c r="C973" s="59" t="s">
        <v>706</v>
      </c>
      <c r="D973" s="269"/>
      <c r="E973" s="99" t="s">
        <v>1487</v>
      </c>
      <c r="F973" s="262"/>
      <c r="G973" s="100" t="s">
        <v>2302</v>
      </c>
      <c r="H973" s="90"/>
      <c r="I973" s="91"/>
      <c r="J973" s="136"/>
    </row>
    <row r="974" spans="1:10">
      <c r="A974" s="70">
        <v>304</v>
      </c>
      <c r="B974" s="59" t="s">
        <v>1488</v>
      </c>
      <c r="C974" s="59" t="s">
        <v>706</v>
      </c>
      <c r="D974" s="269"/>
      <c r="E974" s="88" t="s">
        <v>1488</v>
      </c>
      <c r="F974" s="262"/>
      <c r="G974" s="89" t="s">
        <v>2019</v>
      </c>
      <c r="H974" s="90" t="s">
        <v>2303</v>
      </c>
      <c r="I974" s="91"/>
      <c r="J974" s="136"/>
    </row>
    <row r="975" spans="1:10">
      <c r="A975" s="70">
        <v>305</v>
      </c>
      <c r="B975" s="59" t="s">
        <v>1489</v>
      </c>
      <c r="C975" s="59" t="s">
        <v>706</v>
      </c>
      <c r="D975" s="269"/>
      <c r="E975" s="88" t="s">
        <v>1489</v>
      </c>
      <c r="F975" s="262"/>
      <c r="G975" s="89" t="s">
        <v>2306</v>
      </c>
      <c r="H975" s="90" t="s">
        <v>2304</v>
      </c>
      <c r="I975" s="91"/>
      <c r="J975" s="136"/>
    </row>
    <row r="976" spans="1:10">
      <c r="A976" s="70">
        <v>993</v>
      </c>
      <c r="B976" s="59" t="s">
        <v>1490</v>
      </c>
      <c r="C976" s="59" t="s">
        <v>706</v>
      </c>
      <c r="D976" s="269"/>
      <c r="E976" s="88" t="s">
        <v>1490</v>
      </c>
      <c r="F976" s="262"/>
      <c r="G976" s="89" t="s">
        <v>2307</v>
      </c>
      <c r="H976" s="90" t="s">
        <v>2305</v>
      </c>
      <c r="I976" s="91"/>
      <c r="J976" s="136"/>
    </row>
    <row r="977" spans="1:10">
      <c r="A977" s="70">
        <v>562</v>
      </c>
      <c r="B977" s="59" t="s">
        <v>1491</v>
      </c>
      <c r="C977" s="59" t="s">
        <v>706</v>
      </c>
      <c r="D977" s="269"/>
      <c r="E977" s="88" t="s">
        <v>1491</v>
      </c>
      <c r="F977" s="262"/>
      <c r="G977" s="89" t="s">
        <v>2308</v>
      </c>
      <c r="H977" s="90" t="s">
        <v>2309</v>
      </c>
      <c r="I977" s="91" t="s">
        <v>2310</v>
      </c>
      <c r="J977" s="136"/>
    </row>
    <row r="978" spans="1:10">
      <c r="A978" s="70">
        <v>601</v>
      </c>
      <c r="B978" s="59" t="s">
        <v>1492</v>
      </c>
      <c r="C978" s="59" t="s">
        <v>706</v>
      </c>
      <c r="D978" s="269"/>
      <c r="E978" s="88" t="s">
        <v>1492</v>
      </c>
      <c r="F978" s="262"/>
      <c r="G978" s="89" t="s">
        <v>1594</v>
      </c>
      <c r="H978" s="90"/>
      <c r="I978" s="91"/>
      <c r="J978" s="136"/>
    </row>
    <row r="979" spans="1:10">
      <c r="A979" s="70">
        <v>773</v>
      </c>
      <c r="B979" s="59" t="s">
        <v>1493</v>
      </c>
      <c r="C979" s="59" t="s">
        <v>706</v>
      </c>
      <c r="D979" s="269"/>
      <c r="E979" s="88" t="s">
        <v>1493</v>
      </c>
      <c r="F979" s="262"/>
      <c r="G979" s="89" t="s">
        <v>1594</v>
      </c>
      <c r="H979" s="90"/>
      <c r="I979" s="91"/>
      <c r="J979" s="136"/>
    </row>
    <row r="980" spans="1:10">
      <c r="A980" s="70">
        <v>796</v>
      </c>
      <c r="B980" s="59" t="s">
        <v>1494</v>
      </c>
      <c r="C980" s="59" t="s">
        <v>706</v>
      </c>
      <c r="D980" s="269"/>
      <c r="E980" s="88" t="s">
        <v>1494</v>
      </c>
      <c r="F980" s="262"/>
      <c r="G980" s="89" t="s">
        <v>1594</v>
      </c>
      <c r="H980" s="90"/>
      <c r="I980" s="91"/>
      <c r="J980" s="136"/>
    </row>
    <row r="981" spans="1:10">
      <c r="A981" s="70">
        <v>919</v>
      </c>
      <c r="B981" s="59" t="s">
        <v>1495</v>
      </c>
      <c r="C981" s="59" t="s">
        <v>706</v>
      </c>
      <c r="D981" s="269"/>
      <c r="E981" s="99" t="s">
        <v>1495</v>
      </c>
      <c r="F981" s="262"/>
      <c r="G981" s="100" t="s">
        <v>2311</v>
      </c>
      <c r="H981" s="101" t="s">
        <v>2312</v>
      </c>
      <c r="I981" s="91"/>
      <c r="J981" s="136"/>
    </row>
    <row r="982" spans="1:10">
      <c r="A982" s="70">
        <v>849</v>
      </c>
      <c r="B982" s="59" t="s">
        <v>1496</v>
      </c>
      <c r="C982" s="59" t="s">
        <v>706</v>
      </c>
      <c r="D982" s="269"/>
      <c r="E982" s="88" t="s">
        <v>1496</v>
      </c>
      <c r="F982" s="262"/>
      <c r="G982" s="89" t="s">
        <v>1594</v>
      </c>
      <c r="H982" s="90"/>
      <c r="I982" s="91"/>
      <c r="J982" s="136"/>
    </row>
    <row r="983" spans="1:10">
      <c r="A983" s="70">
        <v>457</v>
      </c>
      <c r="B983" s="59" t="s">
        <v>1497</v>
      </c>
      <c r="C983" s="59" t="s">
        <v>706</v>
      </c>
      <c r="D983" s="269"/>
      <c r="E983" s="99" t="s">
        <v>1497</v>
      </c>
      <c r="F983" s="262"/>
      <c r="G983" s="100" t="s">
        <v>2313</v>
      </c>
      <c r="H983" s="101" t="s">
        <v>2314</v>
      </c>
      <c r="I983" s="91"/>
      <c r="J983" s="136"/>
    </row>
    <row r="984" spans="1:10">
      <c r="A984" s="70">
        <v>573</v>
      </c>
      <c r="B984" s="59" t="s">
        <v>1498</v>
      </c>
      <c r="C984" s="59" t="s">
        <v>706</v>
      </c>
      <c r="D984" s="269"/>
      <c r="E984" s="99" t="s">
        <v>1498</v>
      </c>
      <c r="F984" s="262"/>
      <c r="G984" s="100" t="s">
        <v>2315</v>
      </c>
      <c r="H984" s="90"/>
      <c r="I984" s="91"/>
      <c r="J984" s="136"/>
    </row>
    <row r="985" spans="1:10">
      <c r="A985" s="70">
        <v>937</v>
      </c>
      <c r="B985" s="59" t="s">
        <v>1499</v>
      </c>
      <c r="C985" s="59" t="s">
        <v>706</v>
      </c>
      <c r="D985" s="269"/>
      <c r="E985" s="88" t="s">
        <v>1499</v>
      </c>
      <c r="F985" s="262"/>
      <c r="G985" s="89" t="s">
        <v>1594</v>
      </c>
      <c r="H985" s="90"/>
      <c r="I985" s="91"/>
      <c r="J985" s="136"/>
    </row>
    <row r="986" spans="1:10">
      <c r="A986" s="70">
        <v>938</v>
      </c>
      <c r="B986" s="59" t="s">
        <v>1500</v>
      </c>
      <c r="C986" s="59" t="s">
        <v>706</v>
      </c>
      <c r="D986" s="269"/>
      <c r="E986" s="88" t="s">
        <v>1500</v>
      </c>
      <c r="F986" s="262"/>
      <c r="G986" s="89" t="s">
        <v>1594</v>
      </c>
      <c r="H986" s="90"/>
      <c r="I986" s="91"/>
      <c r="J986" s="136"/>
    </row>
    <row r="987" spans="1:10">
      <c r="A987" s="70">
        <v>899</v>
      </c>
      <c r="B987" s="59" t="s">
        <v>1501</v>
      </c>
      <c r="C987" s="59" t="s">
        <v>706</v>
      </c>
      <c r="D987" s="269"/>
      <c r="E987" s="129" t="s">
        <v>2316</v>
      </c>
      <c r="F987" s="262"/>
      <c r="G987" s="89" t="s">
        <v>1594</v>
      </c>
      <c r="H987" s="90"/>
      <c r="I987" s="91"/>
      <c r="J987" s="136"/>
    </row>
    <row r="988" spans="1:10">
      <c r="A988" s="70">
        <v>953</v>
      </c>
      <c r="B988" s="59" t="s">
        <v>1502</v>
      </c>
      <c r="C988" s="59" t="s">
        <v>706</v>
      </c>
      <c r="D988" s="269"/>
      <c r="E988" s="88" t="s">
        <v>1502</v>
      </c>
      <c r="F988" s="262"/>
      <c r="G988" s="89" t="s">
        <v>1594</v>
      </c>
      <c r="H988" s="90"/>
      <c r="I988" s="91"/>
      <c r="J988" s="136"/>
    </row>
    <row r="989" spans="1:10">
      <c r="A989" s="70">
        <v>972</v>
      </c>
      <c r="B989" s="59" t="s">
        <v>1503</v>
      </c>
      <c r="C989" s="59" t="s">
        <v>706</v>
      </c>
      <c r="D989" s="269"/>
      <c r="E989" s="99" t="s">
        <v>1503</v>
      </c>
      <c r="F989" s="262"/>
      <c r="G989" s="100" t="s">
        <v>2317</v>
      </c>
      <c r="H989" s="101" t="s">
        <v>2318</v>
      </c>
      <c r="I989" s="91"/>
      <c r="J989" s="136"/>
    </row>
    <row r="990" spans="1:10">
      <c r="A990" s="70">
        <v>324</v>
      </c>
      <c r="B990" s="59" t="s">
        <v>1504</v>
      </c>
      <c r="C990" s="59" t="s">
        <v>706</v>
      </c>
      <c r="D990" s="269"/>
      <c r="E990" s="99" t="s">
        <v>1504</v>
      </c>
      <c r="F990" s="262"/>
      <c r="G990" s="100" t="s">
        <v>2319</v>
      </c>
      <c r="H990" s="90"/>
      <c r="I990" s="91"/>
      <c r="J990" s="136"/>
    </row>
    <row r="991" spans="1:10">
      <c r="A991" s="70">
        <v>1109</v>
      </c>
      <c r="B991" s="59" t="s">
        <v>1505</v>
      </c>
      <c r="C991" s="59" t="s">
        <v>706</v>
      </c>
      <c r="D991" s="269"/>
      <c r="E991" s="99" t="s">
        <v>1505</v>
      </c>
      <c r="F991" s="262"/>
      <c r="G991" s="89" t="s">
        <v>1594</v>
      </c>
      <c r="H991" s="101" t="s">
        <v>2320</v>
      </c>
      <c r="I991" s="91"/>
      <c r="J991" s="136"/>
    </row>
    <row r="992" spans="1:10">
      <c r="A992" s="70">
        <v>1080</v>
      </c>
      <c r="B992" s="59" t="s">
        <v>1506</v>
      </c>
      <c r="C992" s="59" t="s">
        <v>706</v>
      </c>
      <c r="D992" s="269"/>
      <c r="E992" s="129" t="s">
        <v>2321</v>
      </c>
      <c r="F992" s="262"/>
      <c r="G992" s="89" t="s">
        <v>1594</v>
      </c>
      <c r="H992" s="90"/>
      <c r="I992" s="91"/>
      <c r="J992" s="136"/>
    </row>
    <row r="993" spans="1:10">
      <c r="A993" s="70">
        <v>848</v>
      </c>
      <c r="B993" s="59" t="s">
        <v>1507</v>
      </c>
      <c r="C993" s="59" t="s">
        <v>706</v>
      </c>
      <c r="D993" s="269"/>
      <c r="E993" s="88" t="s">
        <v>1507</v>
      </c>
      <c r="F993" s="262"/>
      <c r="G993" s="89" t="s">
        <v>1594</v>
      </c>
      <c r="H993" s="90"/>
      <c r="I993" s="91"/>
      <c r="J993" s="136"/>
    </row>
    <row r="994" spans="1:10">
      <c r="A994" s="70">
        <v>637</v>
      </c>
      <c r="B994" s="59" t="s">
        <v>1508</v>
      </c>
      <c r="C994" s="59" t="s">
        <v>706</v>
      </c>
      <c r="D994" s="269"/>
      <c r="E994" s="88" t="s">
        <v>1508</v>
      </c>
      <c r="F994" s="262"/>
      <c r="G994" s="89" t="s">
        <v>1594</v>
      </c>
      <c r="H994" s="90"/>
      <c r="I994" s="91"/>
      <c r="J994" s="136"/>
    </row>
    <row r="995" spans="1:10">
      <c r="A995" s="70">
        <v>1063</v>
      </c>
      <c r="B995" s="59" t="s">
        <v>1509</v>
      </c>
      <c r="C995" s="59" t="s">
        <v>706</v>
      </c>
      <c r="D995" s="269"/>
      <c r="E995" s="99" t="s">
        <v>1509</v>
      </c>
      <c r="F995" s="262"/>
      <c r="G995" s="100" t="s">
        <v>2322</v>
      </c>
      <c r="H995" s="101" t="s">
        <v>2323</v>
      </c>
      <c r="I995" s="91"/>
      <c r="J995" s="136"/>
    </row>
    <row r="996" spans="1:10">
      <c r="A996" s="70">
        <v>306</v>
      </c>
      <c r="B996" s="59" t="s">
        <v>1510</v>
      </c>
      <c r="C996" s="59" t="s">
        <v>706</v>
      </c>
      <c r="D996" s="269"/>
      <c r="E996" s="99" t="s">
        <v>1510</v>
      </c>
      <c r="F996" s="262"/>
      <c r="G996" s="100" t="s">
        <v>2326</v>
      </c>
      <c r="H996" s="129" t="s">
        <v>2324</v>
      </c>
      <c r="I996" s="91"/>
      <c r="J996" s="136"/>
    </row>
    <row r="997" spans="1:10">
      <c r="A997" s="70">
        <v>487</v>
      </c>
      <c r="B997" s="59" t="s">
        <v>1511</v>
      </c>
      <c r="C997" s="59" t="s">
        <v>706</v>
      </c>
      <c r="D997" s="269"/>
      <c r="E997" s="99" t="s">
        <v>1511</v>
      </c>
      <c r="F997" s="262"/>
      <c r="G997" s="100" t="s">
        <v>2327</v>
      </c>
      <c r="H997" s="90"/>
      <c r="I997" s="91"/>
      <c r="J997" s="136"/>
    </row>
    <row r="998" spans="1:10">
      <c r="A998" s="70">
        <v>508</v>
      </c>
      <c r="B998" s="59" t="s">
        <v>1512</v>
      </c>
      <c r="C998" s="59" t="s">
        <v>706</v>
      </c>
      <c r="D998" s="269"/>
      <c r="E998" s="88" t="s">
        <v>1512</v>
      </c>
      <c r="F998" s="262"/>
      <c r="G998" s="89" t="s">
        <v>1594</v>
      </c>
      <c r="H998" s="90"/>
      <c r="I998" s="91"/>
      <c r="J998" s="136"/>
    </row>
    <row r="999" spans="1:10">
      <c r="A999" s="70">
        <v>574</v>
      </c>
      <c r="B999" s="59" t="s">
        <v>1513</v>
      </c>
      <c r="C999" s="59" t="s">
        <v>706</v>
      </c>
      <c r="D999" s="269"/>
      <c r="E999" s="88" t="s">
        <v>1513</v>
      </c>
      <c r="F999" s="262"/>
      <c r="G999" s="89" t="s">
        <v>1594</v>
      </c>
      <c r="H999" s="90"/>
      <c r="I999" s="91"/>
      <c r="J999" s="136"/>
    </row>
    <row r="1000" spans="1:10">
      <c r="A1000" s="70">
        <v>935</v>
      </c>
      <c r="B1000" s="59" t="s">
        <v>1514</v>
      </c>
      <c r="C1000" s="59" t="s">
        <v>706</v>
      </c>
      <c r="D1000" s="269"/>
      <c r="E1000" s="88" t="s">
        <v>1514</v>
      </c>
      <c r="F1000" s="262"/>
      <c r="G1000" s="89" t="s">
        <v>1594</v>
      </c>
      <c r="H1000" s="90"/>
      <c r="I1000" s="91"/>
      <c r="J1000" s="136"/>
    </row>
    <row r="1001" spans="1:10">
      <c r="A1001" s="70">
        <v>898</v>
      </c>
      <c r="B1001" s="59" t="s">
        <v>1515</v>
      </c>
      <c r="C1001" s="59" t="s">
        <v>706</v>
      </c>
      <c r="D1001" s="269"/>
      <c r="E1001" s="99" t="s">
        <v>1515</v>
      </c>
      <c r="F1001" s="262"/>
      <c r="G1001" s="100" t="s">
        <v>2333</v>
      </c>
      <c r="H1001" s="90"/>
      <c r="I1001" s="91"/>
      <c r="J1001" s="136"/>
    </row>
    <row r="1002" spans="1:10">
      <c r="A1002" s="70">
        <v>621</v>
      </c>
      <c r="B1002" s="59" t="s">
        <v>1516</v>
      </c>
      <c r="C1002" s="59" t="s">
        <v>706</v>
      </c>
      <c r="D1002" s="269"/>
      <c r="E1002" s="88" t="s">
        <v>1516</v>
      </c>
      <c r="F1002" s="262"/>
      <c r="G1002" s="89" t="s">
        <v>1594</v>
      </c>
      <c r="H1002" s="90"/>
      <c r="I1002" s="91"/>
      <c r="J1002" s="136"/>
    </row>
    <row r="1003" spans="1:10">
      <c r="A1003" s="70">
        <v>1086</v>
      </c>
      <c r="B1003" s="59" t="s">
        <v>1517</v>
      </c>
      <c r="C1003" s="59" t="s">
        <v>706</v>
      </c>
      <c r="D1003" s="269"/>
      <c r="E1003" s="92" t="s">
        <v>2329</v>
      </c>
      <c r="F1003" s="262"/>
      <c r="G1003" s="89" t="s">
        <v>1594</v>
      </c>
      <c r="H1003" s="90"/>
      <c r="I1003" s="91"/>
      <c r="J1003" s="136"/>
    </row>
    <row r="1004" spans="1:10">
      <c r="A1004" s="70">
        <v>307</v>
      </c>
      <c r="B1004" s="59" t="s">
        <v>1518</v>
      </c>
      <c r="C1004" s="59" t="s">
        <v>706</v>
      </c>
      <c r="D1004" s="269"/>
      <c r="E1004" s="99" t="s">
        <v>1518</v>
      </c>
      <c r="F1004" s="262"/>
      <c r="G1004" s="100" t="s">
        <v>2332</v>
      </c>
      <c r="H1004" s="101" t="s">
        <v>2331</v>
      </c>
      <c r="J1004" s="136"/>
    </row>
    <row r="1005" spans="1:10">
      <c r="A1005" s="70">
        <v>853</v>
      </c>
      <c r="B1005" s="59" t="s">
        <v>1519</v>
      </c>
      <c r="C1005" s="59" t="s">
        <v>706</v>
      </c>
      <c r="D1005" s="269"/>
      <c r="E1005" s="88" t="s">
        <v>1519</v>
      </c>
      <c r="F1005" s="262"/>
      <c r="G1005" s="89" t="s">
        <v>1594</v>
      </c>
      <c r="H1005" s="90"/>
      <c r="I1005" s="91" t="s">
        <v>2335</v>
      </c>
      <c r="J1005" s="136"/>
    </row>
    <row r="1006" spans="1:10">
      <c r="A1006" s="70">
        <v>855</v>
      </c>
      <c r="B1006" s="59" t="s">
        <v>1520</v>
      </c>
      <c r="C1006" s="59" t="s">
        <v>706</v>
      </c>
      <c r="D1006" s="269"/>
      <c r="E1006" s="88" t="s">
        <v>1520</v>
      </c>
      <c r="F1006" s="262"/>
      <c r="G1006" s="89" t="s">
        <v>1594</v>
      </c>
      <c r="H1006" s="90"/>
      <c r="I1006" s="91" t="s">
        <v>2334</v>
      </c>
      <c r="J1006" s="136"/>
    </row>
    <row r="1007" spans="1:10">
      <c r="A1007" s="70">
        <v>715</v>
      </c>
      <c r="B1007" s="59" t="s">
        <v>1521</v>
      </c>
      <c r="C1007" s="59" t="s">
        <v>706</v>
      </c>
      <c r="D1007" s="269"/>
      <c r="E1007" s="99" t="s">
        <v>1521</v>
      </c>
      <c r="F1007" s="262"/>
      <c r="G1007" s="100" t="s">
        <v>2336</v>
      </c>
      <c r="H1007" s="90"/>
      <c r="J1007" s="136"/>
    </row>
    <row r="1008" spans="1:10">
      <c r="A1008" s="70">
        <v>1047</v>
      </c>
      <c r="B1008" s="59" t="s">
        <v>1522</v>
      </c>
      <c r="C1008" s="59" t="s">
        <v>706</v>
      </c>
      <c r="D1008" s="269"/>
      <c r="E1008" s="99" t="s">
        <v>1522</v>
      </c>
      <c r="F1008" s="262"/>
      <c r="G1008" s="102" t="s">
        <v>2337</v>
      </c>
      <c r="H1008" s="90"/>
      <c r="I1008" s="91"/>
      <c r="J1008" s="136"/>
    </row>
    <row r="1009" spans="1:10">
      <c r="A1009" s="70">
        <v>379</v>
      </c>
      <c r="B1009" s="59" t="s">
        <v>1523</v>
      </c>
      <c r="C1009" s="59" t="s">
        <v>706</v>
      </c>
      <c r="D1009" s="269"/>
      <c r="E1009" s="88" t="s">
        <v>1523</v>
      </c>
      <c r="F1009" s="262"/>
      <c r="G1009" s="89" t="s">
        <v>2338</v>
      </c>
      <c r="H1009" s="90"/>
      <c r="I1009" s="91"/>
      <c r="J1009" s="136"/>
    </row>
    <row r="1010" spans="1:10">
      <c r="A1010" s="70">
        <v>588</v>
      </c>
      <c r="B1010" s="59" t="s">
        <v>1524</v>
      </c>
      <c r="C1010" s="59" t="s">
        <v>706</v>
      </c>
      <c r="D1010" s="269"/>
      <c r="E1010" s="99" t="s">
        <v>1524</v>
      </c>
      <c r="F1010" s="262"/>
      <c r="G1010" s="100" t="s">
        <v>2339</v>
      </c>
      <c r="H1010" s="101" t="s">
        <v>2340</v>
      </c>
      <c r="I1010" s="91"/>
      <c r="J1010" s="136"/>
    </row>
    <row r="1011" spans="1:10">
      <c r="A1011" s="70">
        <v>308</v>
      </c>
      <c r="B1011" s="59" t="s">
        <v>1525</v>
      </c>
      <c r="C1011" s="59" t="s">
        <v>706</v>
      </c>
      <c r="D1011" s="269"/>
      <c r="E1011" s="99" t="s">
        <v>1525</v>
      </c>
      <c r="F1011" s="262"/>
      <c r="G1011" s="100" t="s">
        <v>2341</v>
      </c>
      <c r="H1011" s="101" t="s">
        <v>2343</v>
      </c>
      <c r="I1011" s="131" t="s">
        <v>2342</v>
      </c>
      <c r="J1011" s="136"/>
    </row>
    <row r="1012" spans="1:10">
      <c r="A1012" s="70">
        <v>1023</v>
      </c>
      <c r="B1012" s="59" t="s">
        <v>1526</v>
      </c>
      <c r="C1012" s="59" t="s">
        <v>706</v>
      </c>
      <c r="D1012" s="269"/>
      <c r="E1012" s="88" t="s">
        <v>1526</v>
      </c>
      <c r="F1012" s="262"/>
      <c r="G1012" s="89" t="s">
        <v>1594</v>
      </c>
      <c r="H1012" s="90"/>
      <c r="I1012" s="91"/>
      <c r="J1012" s="136"/>
    </row>
    <row r="1013" spans="1:10">
      <c r="A1013" s="70">
        <v>1057</v>
      </c>
      <c r="B1013" s="59" t="s">
        <v>1527</v>
      </c>
      <c r="C1013" s="59" t="s">
        <v>706</v>
      </c>
      <c r="D1013" s="269"/>
      <c r="E1013" s="99" t="s">
        <v>1527</v>
      </c>
      <c r="F1013" s="262"/>
      <c r="G1013" s="100" t="s">
        <v>2344</v>
      </c>
      <c r="H1013" s="90"/>
      <c r="I1013" s="91"/>
      <c r="J1013" s="136"/>
    </row>
    <row r="1014" spans="1:10">
      <c r="A1014" s="70">
        <v>810</v>
      </c>
      <c r="B1014" s="59" t="s">
        <v>1528</v>
      </c>
      <c r="C1014" s="59" t="s">
        <v>706</v>
      </c>
      <c r="D1014" s="269"/>
      <c r="E1014" s="99" t="s">
        <v>1528</v>
      </c>
      <c r="F1014" s="262"/>
      <c r="G1014" s="100" t="s">
        <v>2345</v>
      </c>
      <c r="H1014" s="101" t="s">
        <v>2346</v>
      </c>
      <c r="I1014" s="91"/>
      <c r="J1014" s="136"/>
    </row>
    <row r="1015" spans="1:10">
      <c r="A1015" s="70">
        <v>309</v>
      </c>
      <c r="B1015" s="59" t="s">
        <v>1529</v>
      </c>
      <c r="C1015" s="59" t="s">
        <v>706</v>
      </c>
      <c r="D1015" s="269"/>
      <c r="E1015" s="99" t="s">
        <v>1529</v>
      </c>
      <c r="F1015" s="262"/>
      <c r="G1015" s="100" t="s">
        <v>2347</v>
      </c>
      <c r="H1015" s="90"/>
      <c r="I1015" s="91"/>
      <c r="J1015" s="136"/>
    </row>
    <row r="1016" spans="1:10">
      <c r="A1016" s="70">
        <v>931</v>
      </c>
      <c r="B1016" s="59" t="s">
        <v>1530</v>
      </c>
      <c r="C1016" s="59" t="s">
        <v>706</v>
      </c>
      <c r="D1016" s="269"/>
      <c r="E1016" s="92" t="s">
        <v>1530</v>
      </c>
      <c r="F1016" s="262"/>
      <c r="G1016" s="89" t="s">
        <v>1594</v>
      </c>
      <c r="H1016" s="90"/>
      <c r="I1016" s="91"/>
      <c r="J1016" s="136"/>
    </row>
    <row r="1017" spans="1:10">
      <c r="A1017" s="70">
        <v>847</v>
      </c>
      <c r="B1017" s="59" t="s">
        <v>1531</v>
      </c>
      <c r="C1017" s="59" t="s">
        <v>706</v>
      </c>
      <c r="D1017" s="269"/>
      <c r="E1017" s="92" t="s">
        <v>1531</v>
      </c>
      <c r="F1017" s="262"/>
      <c r="G1017" s="89" t="s">
        <v>1594</v>
      </c>
      <c r="H1017" s="90"/>
      <c r="I1017" s="91"/>
      <c r="J1017" s="136"/>
    </row>
    <row r="1018" spans="1:10">
      <c r="A1018" s="70">
        <v>895</v>
      </c>
      <c r="B1018" s="59" t="s">
        <v>1532</v>
      </c>
      <c r="C1018" s="59" t="s">
        <v>706</v>
      </c>
      <c r="D1018" s="269"/>
      <c r="E1018" s="92" t="s">
        <v>1532</v>
      </c>
      <c r="F1018" s="262"/>
      <c r="G1018" s="89" t="s">
        <v>1594</v>
      </c>
      <c r="H1018" s="90"/>
      <c r="I1018" s="91"/>
      <c r="J1018" s="136"/>
    </row>
    <row r="1019" spans="1:10">
      <c r="A1019" s="70">
        <v>897</v>
      </c>
      <c r="B1019" s="59" t="s">
        <v>1533</v>
      </c>
      <c r="C1019" s="59" t="s">
        <v>706</v>
      </c>
      <c r="D1019" s="269"/>
      <c r="E1019" s="92" t="s">
        <v>1533</v>
      </c>
      <c r="F1019" s="262"/>
      <c r="G1019" s="89" t="s">
        <v>1594</v>
      </c>
      <c r="H1019" s="90"/>
      <c r="I1019" s="91"/>
      <c r="J1019" s="136"/>
    </row>
    <row r="1020" spans="1:10">
      <c r="A1020" s="70">
        <v>930</v>
      </c>
      <c r="B1020" s="59" t="s">
        <v>1534</v>
      </c>
      <c r="C1020" s="59" t="s">
        <v>706</v>
      </c>
      <c r="D1020" s="269"/>
      <c r="E1020" s="88" t="s">
        <v>1534</v>
      </c>
      <c r="F1020" s="262"/>
      <c r="G1020" s="89" t="s">
        <v>1594</v>
      </c>
      <c r="H1020" s="90"/>
      <c r="I1020" s="91"/>
      <c r="J1020" s="136"/>
    </row>
    <row r="1021" spans="1:10">
      <c r="A1021" s="70">
        <v>310</v>
      </c>
      <c r="B1021" s="59" t="s">
        <v>1535</v>
      </c>
      <c r="C1021" s="59" t="s">
        <v>706</v>
      </c>
      <c r="D1021" s="269"/>
      <c r="E1021" s="99" t="s">
        <v>1535</v>
      </c>
      <c r="F1021" s="262"/>
      <c r="G1021" s="100" t="s">
        <v>2348</v>
      </c>
      <c r="H1021" s="90"/>
      <c r="I1021" s="91"/>
      <c r="J1021" s="136"/>
    </row>
    <row r="1022" spans="1:10">
      <c r="A1022" s="70">
        <v>311</v>
      </c>
      <c r="B1022" s="59" t="s">
        <v>1536</v>
      </c>
      <c r="C1022" s="59" t="s">
        <v>706</v>
      </c>
      <c r="D1022" s="269"/>
      <c r="E1022" s="99" t="s">
        <v>1536</v>
      </c>
      <c r="F1022" s="262"/>
      <c r="G1022" s="100" t="s">
        <v>2349</v>
      </c>
      <c r="H1022" s="90"/>
      <c r="I1022" s="91"/>
      <c r="J1022" s="136"/>
    </row>
    <row r="1023" spans="1:10">
      <c r="A1023" s="70">
        <v>870</v>
      </c>
      <c r="B1023" s="59" t="s">
        <v>1537</v>
      </c>
      <c r="C1023" s="59" t="s">
        <v>706</v>
      </c>
      <c r="D1023" s="269"/>
      <c r="E1023" s="99" t="s">
        <v>1537</v>
      </c>
      <c r="F1023" s="262"/>
      <c r="G1023" s="100" t="s">
        <v>2350</v>
      </c>
      <c r="H1023" s="90"/>
      <c r="I1023" s="91"/>
      <c r="J1023" s="136"/>
    </row>
    <row r="1024" spans="1:10">
      <c r="A1024" s="70">
        <v>312</v>
      </c>
      <c r="B1024" s="59" t="s">
        <v>1538</v>
      </c>
      <c r="C1024" s="59" t="s">
        <v>706</v>
      </c>
      <c r="D1024" s="269"/>
      <c r="E1024" s="88" t="s">
        <v>1538</v>
      </c>
      <c r="F1024" s="262"/>
      <c r="G1024" s="89" t="s">
        <v>1594</v>
      </c>
      <c r="H1024" s="90"/>
      <c r="I1024" s="91"/>
      <c r="J1024" s="136"/>
    </row>
    <row r="1025" spans="1:10">
      <c r="A1025" s="70">
        <v>894</v>
      </c>
      <c r="B1025" s="59" t="s">
        <v>1539</v>
      </c>
      <c r="C1025" s="59" t="s">
        <v>706</v>
      </c>
      <c r="D1025" s="269"/>
      <c r="E1025" s="99" t="s">
        <v>1539</v>
      </c>
      <c r="F1025" s="262"/>
      <c r="G1025" s="100" t="s">
        <v>2351</v>
      </c>
      <c r="H1025" s="90"/>
      <c r="I1025" s="91"/>
      <c r="J1025" s="136"/>
    </row>
    <row r="1026" spans="1:10">
      <c r="A1026" s="70">
        <v>896</v>
      </c>
      <c r="B1026" s="59" t="s">
        <v>1540</v>
      </c>
      <c r="C1026" s="59" t="s">
        <v>706</v>
      </c>
      <c r="D1026" s="269"/>
      <c r="E1026" s="88" t="s">
        <v>1540</v>
      </c>
      <c r="F1026" s="262"/>
      <c r="G1026" s="89" t="s">
        <v>1594</v>
      </c>
      <c r="H1026" s="90"/>
      <c r="I1026" s="91"/>
      <c r="J1026" s="136"/>
    </row>
    <row r="1027" spans="1:10">
      <c r="A1027" s="70">
        <v>493</v>
      </c>
      <c r="B1027" s="59" t="s">
        <v>1541</v>
      </c>
      <c r="C1027" s="59" t="s">
        <v>706</v>
      </c>
      <c r="D1027" s="269"/>
      <c r="E1027" s="88" t="s">
        <v>1541</v>
      </c>
      <c r="F1027" s="262"/>
      <c r="G1027" s="89" t="s">
        <v>2352</v>
      </c>
      <c r="H1027" s="90"/>
      <c r="I1027" s="91"/>
      <c r="J1027" s="136"/>
    </row>
    <row r="1028" spans="1:10">
      <c r="A1028" s="70">
        <v>451</v>
      </c>
      <c r="B1028" s="59" t="s">
        <v>1542</v>
      </c>
      <c r="C1028" s="59" t="s">
        <v>706</v>
      </c>
      <c r="D1028" s="269"/>
      <c r="E1028" s="88" t="s">
        <v>1542</v>
      </c>
      <c r="F1028" s="262"/>
      <c r="G1028" s="89" t="s">
        <v>2353</v>
      </c>
      <c r="H1028" s="90"/>
      <c r="I1028" s="91"/>
      <c r="J1028" s="136"/>
    </row>
    <row r="1029" spans="1:10">
      <c r="A1029" s="70">
        <v>408</v>
      </c>
      <c r="B1029" s="59" t="s">
        <v>1543</v>
      </c>
      <c r="C1029" s="59" t="s">
        <v>706</v>
      </c>
      <c r="D1029" s="269"/>
      <c r="E1029" s="88" t="s">
        <v>1543</v>
      </c>
      <c r="F1029" s="262"/>
      <c r="G1029" s="89" t="s">
        <v>1594</v>
      </c>
      <c r="H1029" s="90"/>
      <c r="I1029" s="91"/>
      <c r="J1029" s="136"/>
    </row>
    <row r="1030" spans="1:10">
      <c r="A1030" s="70">
        <v>513</v>
      </c>
      <c r="B1030" s="59" t="s">
        <v>1544</v>
      </c>
      <c r="C1030" s="59" t="s">
        <v>706</v>
      </c>
      <c r="D1030" s="269"/>
      <c r="E1030" s="99" t="s">
        <v>1544</v>
      </c>
      <c r="F1030" s="262"/>
      <c r="G1030" s="100" t="s">
        <v>2354</v>
      </c>
      <c r="H1030" s="90"/>
      <c r="I1030" s="91"/>
      <c r="J1030" s="136"/>
    </row>
    <row r="1031" spans="1:10">
      <c r="A1031" s="70">
        <v>1105</v>
      </c>
      <c r="B1031" s="59" t="s">
        <v>1545</v>
      </c>
      <c r="C1031" s="59" t="s">
        <v>706</v>
      </c>
      <c r="D1031" s="269"/>
      <c r="E1031" s="99" t="s">
        <v>1545</v>
      </c>
      <c r="F1031" s="262"/>
      <c r="G1031" s="100" t="s">
        <v>2355</v>
      </c>
      <c r="H1031" s="90"/>
      <c r="I1031" s="91"/>
      <c r="J1031" s="136"/>
    </row>
    <row r="1032" spans="1:10">
      <c r="A1032" s="70">
        <v>313</v>
      </c>
      <c r="B1032" s="59" t="s">
        <v>1546</v>
      </c>
      <c r="C1032" s="59" t="s">
        <v>706</v>
      </c>
      <c r="D1032" s="269"/>
      <c r="E1032" s="99" t="s">
        <v>1546</v>
      </c>
      <c r="F1032" s="262"/>
      <c r="G1032" s="100" t="s">
        <v>2356</v>
      </c>
      <c r="H1032" s="90"/>
      <c r="I1032" s="91"/>
      <c r="J1032" s="136"/>
    </row>
    <row r="1033" spans="1:10">
      <c r="A1033" s="70">
        <v>595</v>
      </c>
      <c r="B1033" s="59" t="s">
        <v>1547</v>
      </c>
      <c r="C1033" s="59" t="s">
        <v>706</v>
      </c>
      <c r="D1033" s="269"/>
      <c r="E1033" s="88" t="s">
        <v>1547</v>
      </c>
      <c r="F1033" s="262"/>
      <c r="G1033" s="89" t="s">
        <v>1594</v>
      </c>
      <c r="H1033" s="90"/>
      <c r="I1033" s="91"/>
      <c r="J1033" s="136"/>
    </row>
    <row r="1034" spans="1:10">
      <c r="A1034" s="70">
        <v>314</v>
      </c>
      <c r="B1034" s="59" t="s">
        <v>1548</v>
      </c>
      <c r="C1034" s="59" t="s">
        <v>706</v>
      </c>
      <c r="D1034" s="269"/>
      <c r="E1034" s="99" t="s">
        <v>1548</v>
      </c>
      <c r="F1034" s="262"/>
      <c r="G1034" s="100" t="s">
        <v>2357</v>
      </c>
      <c r="H1034" s="90"/>
      <c r="I1034" s="91"/>
      <c r="J1034" s="136"/>
    </row>
    <row r="1035" spans="1:10">
      <c r="A1035" s="70">
        <v>1090</v>
      </c>
      <c r="B1035" s="59" t="s">
        <v>1549</v>
      </c>
      <c r="C1035" s="59" t="s">
        <v>706</v>
      </c>
      <c r="D1035" s="269"/>
      <c r="E1035" s="88" t="s">
        <v>1549</v>
      </c>
      <c r="F1035" s="262"/>
      <c r="G1035" s="89" t="s">
        <v>1594</v>
      </c>
      <c r="H1035" s="90"/>
      <c r="I1035" s="91"/>
      <c r="J1035" s="136"/>
    </row>
    <row r="1036" spans="1:10">
      <c r="A1036" s="70">
        <v>1084</v>
      </c>
      <c r="B1036" s="59" t="s">
        <v>1550</v>
      </c>
      <c r="C1036" s="59" t="s">
        <v>706</v>
      </c>
      <c r="D1036" s="269"/>
      <c r="E1036" s="88" t="s">
        <v>1550</v>
      </c>
      <c r="F1036" s="262"/>
      <c r="G1036" s="89" t="s">
        <v>1594</v>
      </c>
      <c r="H1036" s="90"/>
      <c r="I1036" s="91"/>
      <c r="J1036" s="136"/>
    </row>
    <row r="1037" spans="1:10">
      <c r="A1037" s="70">
        <v>617</v>
      </c>
      <c r="B1037" s="59" t="s">
        <v>1551</v>
      </c>
      <c r="C1037" s="59" t="s">
        <v>706</v>
      </c>
      <c r="D1037" s="269"/>
      <c r="E1037" s="88" t="s">
        <v>1551</v>
      </c>
      <c r="F1037" s="262"/>
      <c r="G1037" s="89" t="s">
        <v>2358</v>
      </c>
      <c r="H1037" s="90"/>
      <c r="I1037" s="91"/>
      <c r="J1037" s="136"/>
    </row>
    <row r="1038" spans="1:10">
      <c r="A1038" s="70">
        <v>261</v>
      </c>
      <c r="B1038" s="59" t="s">
        <v>1552</v>
      </c>
      <c r="C1038" s="59" t="s">
        <v>706</v>
      </c>
      <c r="D1038" s="269"/>
      <c r="E1038" s="99" t="s">
        <v>1552</v>
      </c>
      <c r="F1038" s="262"/>
      <c r="G1038" s="100" t="s">
        <v>2359</v>
      </c>
      <c r="H1038" s="90"/>
      <c r="I1038" s="91"/>
      <c r="J1038" s="136"/>
    </row>
    <row r="1039" spans="1:10">
      <c r="A1039" s="70">
        <v>426</v>
      </c>
      <c r="B1039" s="59" t="s">
        <v>1553</v>
      </c>
      <c r="C1039" s="59" t="s">
        <v>706</v>
      </c>
      <c r="D1039" s="269"/>
      <c r="E1039" s="99" t="s">
        <v>1553</v>
      </c>
      <c r="F1039" s="262"/>
      <c r="G1039" s="100" t="s">
        <v>2360</v>
      </c>
      <c r="H1039" s="90"/>
      <c r="I1039" s="91"/>
      <c r="J1039" s="136"/>
    </row>
    <row r="1040" spans="1:10">
      <c r="A1040" s="70">
        <v>427</v>
      </c>
      <c r="B1040" s="59" t="s">
        <v>1554</v>
      </c>
      <c r="C1040" s="59" t="s">
        <v>706</v>
      </c>
      <c r="D1040" s="269"/>
      <c r="E1040" s="99" t="s">
        <v>1554</v>
      </c>
      <c r="F1040" s="262"/>
      <c r="G1040" s="100" t="s">
        <v>2361</v>
      </c>
      <c r="H1040" s="90"/>
      <c r="I1040" s="91"/>
      <c r="J1040" s="136"/>
    </row>
    <row r="1041" spans="1:10">
      <c r="A1041" s="70">
        <v>1032</v>
      </c>
      <c r="B1041" s="59" t="s">
        <v>1555</v>
      </c>
      <c r="C1041" s="59" t="s">
        <v>706</v>
      </c>
      <c r="D1041" s="269"/>
      <c r="E1041" s="88" t="s">
        <v>1555</v>
      </c>
      <c r="F1041" s="262"/>
      <c r="G1041" s="89" t="s">
        <v>1594</v>
      </c>
      <c r="H1041" s="90"/>
      <c r="I1041" s="91"/>
      <c r="J1041" s="136"/>
    </row>
    <row r="1042" spans="1:10">
      <c r="A1042" s="70">
        <v>835</v>
      </c>
      <c r="B1042" s="59" t="s">
        <v>1556</v>
      </c>
      <c r="C1042" s="59" t="s">
        <v>706</v>
      </c>
      <c r="D1042" s="269"/>
      <c r="E1042" s="88" t="s">
        <v>1556</v>
      </c>
      <c r="F1042" s="262"/>
      <c r="G1042" s="89" t="s">
        <v>1594</v>
      </c>
      <c r="H1042" s="90"/>
      <c r="I1042" s="91"/>
      <c r="J1042" s="136"/>
    </row>
    <row r="1043" spans="1:10">
      <c r="A1043" s="70">
        <v>836</v>
      </c>
      <c r="B1043" s="59" t="s">
        <v>1557</v>
      </c>
      <c r="C1043" s="59" t="s">
        <v>706</v>
      </c>
      <c r="D1043" s="269"/>
      <c r="E1043" s="88" t="s">
        <v>1557</v>
      </c>
      <c r="F1043" s="262"/>
      <c r="G1043" s="89" t="s">
        <v>1594</v>
      </c>
      <c r="H1043" s="90"/>
      <c r="I1043" s="91"/>
      <c r="J1043" s="136"/>
    </row>
    <row r="1044" spans="1:10">
      <c r="A1044" s="70">
        <v>662</v>
      </c>
      <c r="B1044" s="59" t="s">
        <v>1558</v>
      </c>
      <c r="C1044" s="59" t="s">
        <v>706</v>
      </c>
      <c r="D1044" s="269"/>
      <c r="E1044" s="99" t="s">
        <v>1558</v>
      </c>
      <c r="F1044" s="262"/>
      <c r="G1044" s="100" t="s">
        <v>2363</v>
      </c>
      <c r="H1044" s="101" t="s">
        <v>2362</v>
      </c>
      <c r="I1044" s="91"/>
      <c r="J1044" s="136"/>
    </row>
    <row r="1045" spans="1:10">
      <c r="A1045" s="70">
        <v>909</v>
      </c>
      <c r="B1045" s="59" t="s">
        <v>1559</v>
      </c>
      <c r="C1045" s="59" t="s">
        <v>706</v>
      </c>
      <c r="D1045" s="269"/>
      <c r="E1045" s="88" t="s">
        <v>1559</v>
      </c>
      <c r="F1045" s="262"/>
      <c r="G1045" s="89" t="s">
        <v>1594</v>
      </c>
      <c r="H1045" s="90"/>
      <c r="I1045" s="91"/>
      <c r="J1045" s="136"/>
    </row>
    <row r="1046" spans="1:10">
      <c r="A1046" s="70">
        <v>1033</v>
      </c>
      <c r="B1046" s="59" t="s">
        <v>1560</v>
      </c>
      <c r="C1046" s="59" t="s">
        <v>706</v>
      </c>
      <c r="D1046" s="269"/>
      <c r="E1046" s="88" t="s">
        <v>1560</v>
      </c>
      <c r="F1046" s="262"/>
      <c r="G1046" s="89" t="s">
        <v>1594</v>
      </c>
      <c r="H1046" s="90"/>
      <c r="I1046" s="91"/>
      <c r="J1046" s="136"/>
    </row>
    <row r="1047" spans="1:10">
      <c r="A1047" s="70">
        <v>1056</v>
      </c>
      <c r="B1047" s="59" t="s">
        <v>1561</v>
      </c>
      <c r="C1047" s="59" t="s">
        <v>706</v>
      </c>
      <c r="D1047" s="269"/>
      <c r="E1047" s="99" t="s">
        <v>1561</v>
      </c>
      <c r="F1047" s="262"/>
      <c r="G1047" s="100" t="s">
        <v>2365</v>
      </c>
      <c r="H1047" s="90"/>
      <c r="I1047" s="91"/>
      <c r="J1047" s="136"/>
    </row>
    <row r="1048" spans="1:10">
      <c r="A1048" s="70">
        <v>1103</v>
      </c>
      <c r="B1048" s="59" t="s">
        <v>1562</v>
      </c>
      <c r="C1048" s="59" t="s">
        <v>706</v>
      </c>
      <c r="D1048" s="269"/>
      <c r="E1048" s="99" t="s">
        <v>1562</v>
      </c>
      <c r="F1048" s="262"/>
      <c r="G1048" s="100" t="s">
        <v>2364</v>
      </c>
      <c r="H1048" s="90"/>
      <c r="I1048" s="91"/>
      <c r="J1048" s="136"/>
    </row>
    <row r="1049" spans="1:10">
      <c r="A1049" s="70">
        <v>382</v>
      </c>
      <c r="B1049" s="59" t="s">
        <v>1563</v>
      </c>
      <c r="C1049" s="59" t="s">
        <v>706</v>
      </c>
      <c r="D1049" s="269"/>
      <c r="E1049" s="99" t="s">
        <v>1563</v>
      </c>
      <c r="F1049" s="262"/>
      <c r="G1049" s="100" t="s">
        <v>2368</v>
      </c>
      <c r="H1049" s="101" t="s">
        <v>2366</v>
      </c>
      <c r="I1049" s="131" t="s">
        <v>2367</v>
      </c>
      <c r="J1049" s="136"/>
    </row>
    <row r="1050" spans="1:10">
      <c r="A1050" s="70">
        <v>367</v>
      </c>
      <c r="B1050" s="59" t="s">
        <v>1564</v>
      </c>
      <c r="C1050" s="59" t="s">
        <v>706</v>
      </c>
      <c r="D1050" s="269"/>
      <c r="E1050" s="99" t="s">
        <v>1564</v>
      </c>
      <c r="F1050" s="262"/>
      <c r="G1050" s="100" t="s">
        <v>2369</v>
      </c>
      <c r="H1050" s="90"/>
      <c r="I1050" s="91"/>
      <c r="J1050" s="136"/>
    </row>
    <row r="1051" spans="1:10">
      <c r="A1051" s="70">
        <v>868</v>
      </c>
      <c r="B1051" s="59" t="s">
        <v>1565</v>
      </c>
      <c r="C1051" s="59" t="s">
        <v>706</v>
      </c>
      <c r="D1051" s="269"/>
      <c r="E1051" s="99" t="s">
        <v>1565</v>
      </c>
      <c r="F1051" s="262"/>
      <c r="G1051" s="100" t="s">
        <v>2370</v>
      </c>
      <c r="H1051" s="90"/>
      <c r="I1051" s="91"/>
      <c r="J1051" s="136"/>
    </row>
    <row r="1052" spans="1:10">
      <c r="A1052" s="70">
        <v>315</v>
      </c>
      <c r="B1052" s="59" t="s">
        <v>1566</v>
      </c>
      <c r="C1052" s="59" t="s">
        <v>706</v>
      </c>
      <c r="D1052" s="269"/>
      <c r="E1052" s="99" t="s">
        <v>1566</v>
      </c>
      <c r="F1052" s="262"/>
      <c r="G1052" s="100" t="s">
        <v>2372</v>
      </c>
      <c r="H1052" s="101" t="s">
        <v>2371</v>
      </c>
      <c r="I1052" s="91"/>
      <c r="J1052" s="136"/>
    </row>
    <row r="1053" spans="1:10">
      <c r="A1053" s="70">
        <v>316</v>
      </c>
      <c r="B1053" s="59" t="s">
        <v>1567</v>
      </c>
      <c r="C1053" s="59" t="s">
        <v>706</v>
      </c>
      <c r="D1053" s="269"/>
      <c r="E1053" s="88" t="s">
        <v>1567</v>
      </c>
      <c r="F1053" s="262"/>
      <c r="G1053" s="89" t="s">
        <v>1594</v>
      </c>
      <c r="H1053" s="90"/>
      <c r="I1053" s="91"/>
      <c r="J1053" s="136"/>
    </row>
    <row r="1054" spans="1:10">
      <c r="A1054" s="70">
        <v>342</v>
      </c>
      <c r="B1054" s="59" t="s">
        <v>1568</v>
      </c>
      <c r="C1054" s="59" t="s">
        <v>706</v>
      </c>
      <c r="D1054" s="269"/>
      <c r="E1054" s="99" t="s">
        <v>1568</v>
      </c>
      <c r="F1054" s="262"/>
      <c r="G1054" s="100" t="s">
        <v>2373</v>
      </c>
      <c r="H1054" s="90"/>
      <c r="I1054" s="91"/>
      <c r="J1054" s="136"/>
    </row>
    <row r="1055" spans="1:10">
      <c r="A1055" s="70">
        <v>472</v>
      </c>
      <c r="B1055" s="59" t="s">
        <v>1569</v>
      </c>
      <c r="C1055" s="59" t="s">
        <v>706</v>
      </c>
      <c r="D1055" s="269"/>
      <c r="E1055" s="99" t="s">
        <v>1569</v>
      </c>
      <c r="F1055" s="262"/>
      <c r="G1055" s="100" t="s">
        <v>2374</v>
      </c>
      <c r="H1055" s="101" t="s">
        <v>2376</v>
      </c>
      <c r="I1055" s="91"/>
      <c r="J1055" s="136" t="s">
        <v>2375</v>
      </c>
    </row>
    <row r="1056" spans="1:10">
      <c r="A1056" s="70">
        <v>554</v>
      </c>
      <c r="B1056" s="59" t="s">
        <v>1570</v>
      </c>
      <c r="C1056" s="59" t="s">
        <v>706</v>
      </c>
      <c r="D1056" s="269"/>
      <c r="E1056" s="99" t="s">
        <v>1570</v>
      </c>
      <c r="F1056" s="262"/>
      <c r="G1056" s="100" t="s">
        <v>2378</v>
      </c>
      <c r="H1056" s="101" t="s">
        <v>2377</v>
      </c>
      <c r="I1056" s="91"/>
      <c r="J1056" s="136"/>
    </row>
    <row r="1057" spans="1:10">
      <c r="A1057" s="70">
        <v>1011</v>
      </c>
      <c r="B1057" s="59" t="s">
        <v>1571</v>
      </c>
      <c r="C1057" s="59" t="s">
        <v>706</v>
      </c>
      <c r="D1057" s="269"/>
      <c r="E1057" s="99" t="s">
        <v>1571</v>
      </c>
      <c r="F1057" s="262"/>
      <c r="G1057" s="100" t="s">
        <v>2382</v>
      </c>
      <c r="H1057" s="90"/>
      <c r="I1057" s="91" t="s">
        <v>2380</v>
      </c>
      <c r="J1057" s="136" t="s">
        <v>2381</v>
      </c>
    </row>
    <row r="1058" spans="1:10" ht="17">
      <c r="A1058" s="70">
        <v>384</v>
      </c>
      <c r="B1058" s="59" t="s">
        <v>1572</v>
      </c>
      <c r="C1058" s="59" t="s">
        <v>706</v>
      </c>
      <c r="D1058" s="269"/>
      <c r="E1058" s="99" t="s">
        <v>1572</v>
      </c>
      <c r="F1058" s="262"/>
      <c r="G1058" s="112" t="s">
        <v>2379</v>
      </c>
      <c r="H1058" s="90"/>
      <c r="I1058" s="91"/>
      <c r="J1058" s="136"/>
    </row>
    <row r="1059" spans="1:10">
      <c r="A1059" s="70">
        <v>1081</v>
      </c>
      <c r="B1059" s="59" t="s">
        <v>1573</v>
      </c>
      <c r="C1059" s="59" t="s">
        <v>706</v>
      </c>
      <c r="D1059" s="269"/>
      <c r="E1059" s="99" t="s">
        <v>1573</v>
      </c>
      <c r="F1059" s="262"/>
      <c r="G1059" s="100" t="s">
        <v>2383</v>
      </c>
      <c r="H1059" s="90"/>
      <c r="I1059" s="91"/>
      <c r="J1059" s="136"/>
    </row>
    <row r="1060" spans="1:10">
      <c r="A1060" s="70">
        <v>297</v>
      </c>
      <c r="B1060" s="59" t="s">
        <v>1574</v>
      </c>
      <c r="C1060" s="59" t="s">
        <v>706</v>
      </c>
      <c r="D1060" s="269"/>
      <c r="E1060" s="132" t="s">
        <v>2384</v>
      </c>
      <c r="F1060" s="262"/>
      <c r="G1060" s="100" t="s">
        <v>2385</v>
      </c>
      <c r="H1060" s="90"/>
      <c r="I1060" s="91"/>
      <c r="J1060" s="136"/>
    </row>
    <row r="1061" spans="1:10">
      <c r="A1061" s="70">
        <v>1083</v>
      </c>
      <c r="B1061" s="59" t="s">
        <v>1575</v>
      </c>
      <c r="C1061" s="59" t="s">
        <v>706</v>
      </c>
      <c r="D1061" s="269"/>
      <c r="E1061" s="99" t="s">
        <v>1575</v>
      </c>
      <c r="F1061" s="262"/>
      <c r="G1061" s="100" t="s">
        <v>2386</v>
      </c>
      <c r="H1061" s="90"/>
      <c r="I1061" s="91"/>
      <c r="J1061" s="136"/>
    </row>
    <row r="1062" spans="1:10">
      <c r="A1062" s="70">
        <v>1074</v>
      </c>
      <c r="B1062" s="59" t="s">
        <v>1576</v>
      </c>
      <c r="C1062" s="59" t="s">
        <v>706</v>
      </c>
      <c r="D1062" s="269"/>
      <c r="E1062" s="88" t="s">
        <v>1576</v>
      </c>
      <c r="F1062" s="262"/>
      <c r="G1062" s="89" t="s">
        <v>1594</v>
      </c>
      <c r="H1062" s="90"/>
      <c r="I1062" s="91"/>
      <c r="J1062" s="136"/>
    </row>
    <row r="1063" spans="1:10">
      <c r="A1063" s="70">
        <v>611</v>
      </c>
      <c r="B1063" s="59" t="s">
        <v>1577</v>
      </c>
      <c r="C1063" s="59" t="s">
        <v>706</v>
      </c>
      <c r="D1063" s="269"/>
      <c r="E1063" s="88" t="s">
        <v>1577</v>
      </c>
      <c r="F1063" s="262"/>
      <c r="G1063" s="89" t="s">
        <v>1594</v>
      </c>
      <c r="H1063" s="90"/>
      <c r="I1063" s="91"/>
      <c r="J1063" s="136"/>
    </row>
    <row r="1064" spans="1:10">
      <c r="A1064" s="70">
        <v>940</v>
      </c>
      <c r="B1064" s="59" t="s">
        <v>1578</v>
      </c>
      <c r="C1064" s="59" t="s">
        <v>706</v>
      </c>
      <c r="D1064" s="269"/>
      <c r="E1064" s="88" t="s">
        <v>1578</v>
      </c>
      <c r="F1064" s="262"/>
      <c r="G1064" s="89" t="s">
        <v>1594</v>
      </c>
      <c r="H1064" s="90"/>
      <c r="I1064" s="91"/>
      <c r="J1064" s="136"/>
    </row>
    <row r="1065" spans="1:10">
      <c r="A1065" s="70">
        <v>366</v>
      </c>
      <c r="B1065" s="59" t="s">
        <v>1579</v>
      </c>
      <c r="C1065" s="59" t="s">
        <v>706</v>
      </c>
      <c r="D1065" s="269"/>
      <c r="E1065" s="88" t="s">
        <v>1579</v>
      </c>
      <c r="F1065" s="262"/>
      <c r="G1065" s="89" t="s">
        <v>1594</v>
      </c>
      <c r="H1065" s="90"/>
      <c r="I1065" s="91"/>
      <c r="J1065" s="136"/>
    </row>
    <row r="1066" spans="1:10">
      <c r="A1066" s="70">
        <v>478</v>
      </c>
      <c r="B1066" s="59" t="s">
        <v>1580</v>
      </c>
      <c r="C1066" s="59" t="s">
        <v>706</v>
      </c>
      <c r="D1066" s="269"/>
      <c r="E1066" s="88" t="s">
        <v>1580</v>
      </c>
      <c r="F1066" s="262"/>
      <c r="G1066" s="89" t="s">
        <v>1594</v>
      </c>
      <c r="H1066" s="101" t="s">
        <v>2387</v>
      </c>
      <c r="I1066" s="91"/>
      <c r="J1066" s="136"/>
    </row>
    <row r="1067" spans="1:10">
      <c r="A1067" s="70">
        <v>317</v>
      </c>
      <c r="B1067" s="59" t="s">
        <v>1581</v>
      </c>
      <c r="C1067" s="59" t="s">
        <v>706</v>
      </c>
      <c r="D1067" s="269"/>
      <c r="E1067" s="99" t="s">
        <v>1581</v>
      </c>
      <c r="F1067" s="262"/>
      <c r="G1067" s="100" t="s">
        <v>2388</v>
      </c>
      <c r="H1067" s="90"/>
      <c r="I1067" s="91"/>
      <c r="J1067" s="136"/>
    </row>
    <row r="1068" spans="1:10">
      <c r="A1068" s="70">
        <v>960</v>
      </c>
      <c r="B1068" s="59" t="s">
        <v>1582</v>
      </c>
      <c r="C1068" s="59" t="s">
        <v>706</v>
      </c>
      <c r="D1068" s="269"/>
      <c r="E1068" s="99" t="s">
        <v>1582</v>
      </c>
      <c r="F1068" s="262"/>
      <c r="G1068" s="100" t="s">
        <v>2389</v>
      </c>
      <c r="H1068" s="90"/>
      <c r="I1068" s="91"/>
      <c r="J1068" s="136"/>
    </row>
    <row r="1069" spans="1:10">
      <c r="A1069" s="70">
        <v>1079</v>
      </c>
      <c r="B1069" s="59" t="s">
        <v>1583</v>
      </c>
      <c r="C1069" s="59" t="s">
        <v>706</v>
      </c>
      <c r="D1069" s="269"/>
      <c r="E1069" s="99" t="s">
        <v>1583</v>
      </c>
      <c r="F1069" s="262"/>
      <c r="G1069" s="100" t="s">
        <v>2390</v>
      </c>
      <c r="H1069" s="90"/>
      <c r="I1069" s="91"/>
      <c r="J1069" s="136"/>
    </row>
    <row r="1070" spans="1:10" ht="17" thickBot="1">
      <c r="A1070" s="70">
        <v>399</v>
      </c>
      <c r="B1070" s="59" t="s">
        <v>1584</v>
      </c>
      <c r="C1070" s="59" t="s">
        <v>706</v>
      </c>
      <c r="D1070" s="270"/>
      <c r="E1070" s="103" t="s">
        <v>1584</v>
      </c>
      <c r="F1070" s="263"/>
      <c r="G1070" s="111" t="s">
        <v>2391</v>
      </c>
      <c r="H1070" s="86"/>
      <c r="I1070" s="87"/>
      <c r="J1070" s="139"/>
    </row>
    <row r="1071" spans="1:10">
      <c r="A1071" s="70">
        <v>869</v>
      </c>
      <c r="B1071" s="59" t="s">
        <v>1585</v>
      </c>
      <c r="C1071" s="59" t="s">
        <v>1585</v>
      </c>
      <c r="D1071" s="268" t="s">
        <v>1585</v>
      </c>
      <c r="E1071" s="80" t="s">
        <v>1585</v>
      </c>
      <c r="F1071" s="264" t="s">
        <v>2260</v>
      </c>
      <c r="G1071" s="81"/>
      <c r="H1071" s="82"/>
      <c r="I1071" s="83"/>
      <c r="J1071" s="138"/>
    </row>
    <row r="1072" spans="1:10">
      <c r="A1072" s="70">
        <v>879</v>
      </c>
      <c r="B1072" s="59" t="s">
        <v>1586</v>
      </c>
      <c r="C1072" s="59" t="s">
        <v>1585</v>
      </c>
      <c r="D1072" s="269"/>
      <c r="E1072" s="88" t="s">
        <v>1586</v>
      </c>
      <c r="F1072" s="259"/>
      <c r="G1072" s="100" t="s">
        <v>2261</v>
      </c>
      <c r="H1072" s="90"/>
      <c r="I1072" s="91"/>
      <c r="J1072" s="136"/>
    </row>
    <row r="1073" spans="1:10">
      <c r="A1073" s="70">
        <v>880</v>
      </c>
      <c r="B1073" s="59" t="s">
        <v>1587</v>
      </c>
      <c r="C1073" s="59" t="s">
        <v>1585</v>
      </c>
      <c r="D1073" s="269"/>
      <c r="E1073" s="88" t="s">
        <v>1587</v>
      </c>
      <c r="F1073" s="259"/>
      <c r="G1073" s="89" t="s">
        <v>1594</v>
      </c>
      <c r="H1073" s="90"/>
      <c r="I1073" s="91"/>
      <c r="J1073" s="136"/>
    </row>
    <row r="1074" spans="1:10" ht="17" thickBot="1">
      <c r="A1074" s="70">
        <v>881</v>
      </c>
      <c r="B1074" s="59" t="s">
        <v>1588</v>
      </c>
      <c r="C1074" s="59" t="s">
        <v>1585</v>
      </c>
      <c r="D1074" s="270"/>
      <c r="E1074" s="84" t="s">
        <v>1588</v>
      </c>
      <c r="F1074" s="260"/>
      <c r="G1074" s="104" t="s">
        <v>2262</v>
      </c>
      <c r="H1074" s="86"/>
      <c r="I1074" s="87"/>
      <c r="J1074" s="139"/>
    </row>
    <row r="1075" spans="1:10" ht="17" thickBot="1">
      <c r="A1075" s="70">
        <v>763</v>
      </c>
      <c r="B1075" s="59" t="s">
        <v>714</v>
      </c>
      <c r="C1075" s="59" t="s">
        <v>714</v>
      </c>
      <c r="D1075" s="61" t="s">
        <v>714</v>
      </c>
      <c r="E1075" s="110" t="s">
        <v>714</v>
      </c>
      <c r="F1075" s="66" t="s">
        <v>2263</v>
      </c>
      <c r="G1075" s="71"/>
      <c r="H1075" s="72"/>
      <c r="I1075" s="93"/>
      <c r="J1075" s="140"/>
    </row>
    <row r="1076" spans="1:10" ht="17" thickBot="1">
      <c r="A1076" s="70">
        <v>600</v>
      </c>
      <c r="B1076" s="59" t="s">
        <v>719</v>
      </c>
      <c r="C1076" s="59" t="s">
        <v>719</v>
      </c>
      <c r="D1076" s="61" t="s">
        <v>719</v>
      </c>
      <c r="E1076" s="69" t="s">
        <v>719</v>
      </c>
      <c r="F1076" s="64" t="s">
        <v>2264</v>
      </c>
      <c r="G1076" s="71"/>
      <c r="H1076" s="72" t="s">
        <v>2265</v>
      </c>
      <c r="I1076" s="93"/>
      <c r="J1076" s="140"/>
    </row>
  </sheetData>
  <mergeCells count="156">
    <mergeCell ref="D343:D346"/>
    <mergeCell ref="D349:D352"/>
    <mergeCell ref="D353:D372"/>
    <mergeCell ref="D265:D291"/>
    <mergeCell ref="D292:D294"/>
    <mergeCell ref="D295:D303"/>
    <mergeCell ref="D310:D325"/>
    <mergeCell ref="D330:D331"/>
    <mergeCell ref="D332:D336"/>
    <mergeCell ref="D247:D250"/>
    <mergeCell ref="D2:D3"/>
    <mergeCell ref="D4:D6"/>
    <mergeCell ref="D7:D66"/>
    <mergeCell ref="D67:D68"/>
    <mergeCell ref="D72:D111"/>
    <mergeCell ref="D112:D115"/>
    <mergeCell ref="D127:D133"/>
    <mergeCell ref="D135:D136"/>
    <mergeCell ref="D137:D139"/>
    <mergeCell ref="D141:D240"/>
    <mergeCell ref="D241:D243"/>
    <mergeCell ref="D406:D415"/>
    <mergeCell ref="D419:D421"/>
    <mergeCell ref="D422:D423"/>
    <mergeCell ref="D426:D431"/>
    <mergeCell ref="D432:D512"/>
    <mergeCell ref="D379:D381"/>
    <mergeCell ref="D382:D385"/>
    <mergeCell ref="D392:D393"/>
    <mergeCell ref="D394:D395"/>
    <mergeCell ref="D397:D400"/>
    <mergeCell ref="D579:D584"/>
    <mergeCell ref="D587:D589"/>
    <mergeCell ref="D592:D630"/>
    <mergeCell ref="D631:D635"/>
    <mergeCell ref="D636:D637"/>
    <mergeCell ref="D515:D516"/>
    <mergeCell ref="D518:D519"/>
    <mergeCell ref="D520:D543"/>
    <mergeCell ref="D544:D575"/>
    <mergeCell ref="D577:D578"/>
    <mergeCell ref="D681:D682"/>
    <mergeCell ref="D683:D684"/>
    <mergeCell ref="D685:D686"/>
    <mergeCell ref="D697:D714"/>
    <mergeCell ref="D715:D736"/>
    <mergeCell ref="D641:D645"/>
    <mergeCell ref="D647:D651"/>
    <mergeCell ref="D652:D654"/>
    <mergeCell ref="D655:D661"/>
    <mergeCell ref="D662:D679"/>
    <mergeCell ref="D754:D755"/>
    <mergeCell ref="D767:D773"/>
    <mergeCell ref="D774:D781"/>
    <mergeCell ref="D783:D794"/>
    <mergeCell ref="D797:D799"/>
    <mergeCell ref="D739:D740"/>
    <mergeCell ref="D741:D742"/>
    <mergeCell ref="D745:D746"/>
    <mergeCell ref="D747:D749"/>
    <mergeCell ref="D752:D753"/>
    <mergeCell ref="D912:D914"/>
    <mergeCell ref="D915:D917"/>
    <mergeCell ref="D842:D843"/>
    <mergeCell ref="D847:D852"/>
    <mergeCell ref="D853:D879"/>
    <mergeCell ref="D880:D882"/>
    <mergeCell ref="D883:D885"/>
    <mergeCell ref="D801:D802"/>
    <mergeCell ref="D805:D811"/>
    <mergeCell ref="D813:D827"/>
    <mergeCell ref="D831:D837"/>
    <mergeCell ref="D839:D841"/>
    <mergeCell ref="F295:F303"/>
    <mergeCell ref="F310:F325"/>
    <mergeCell ref="F330:F331"/>
    <mergeCell ref="F332:F336"/>
    <mergeCell ref="F343:F346"/>
    <mergeCell ref="D930:D1070"/>
    <mergeCell ref="D1071:D1074"/>
    <mergeCell ref="F2:F3"/>
    <mergeCell ref="F4:F6"/>
    <mergeCell ref="F7:F66"/>
    <mergeCell ref="F67:F68"/>
    <mergeCell ref="F72:F111"/>
    <mergeCell ref="F112:F115"/>
    <mergeCell ref="F127:F133"/>
    <mergeCell ref="F135:F136"/>
    <mergeCell ref="F137:F139"/>
    <mergeCell ref="F141:F240"/>
    <mergeCell ref="F241:F243"/>
    <mergeCell ref="F247:F250"/>
    <mergeCell ref="F265:F291"/>
    <mergeCell ref="F292:F294"/>
    <mergeCell ref="D891:D899"/>
    <mergeCell ref="D903:D904"/>
    <mergeCell ref="D910:D911"/>
    <mergeCell ref="F394:F395"/>
    <mergeCell ref="F397:F400"/>
    <mergeCell ref="F406:F415"/>
    <mergeCell ref="F419:F421"/>
    <mergeCell ref="F422:F423"/>
    <mergeCell ref="F349:F352"/>
    <mergeCell ref="F353:F372"/>
    <mergeCell ref="F379:F381"/>
    <mergeCell ref="F382:F385"/>
    <mergeCell ref="F392:F393"/>
    <mergeCell ref="F544:F575"/>
    <mergeCell ref="F577:F578"/>
    <mergeCell ref="F579:F584"/>
    <mergeCell ref="F587:F589"/>
    <mergeCell ref="F592:F630"/>
    <mergeCell ref="F426:F431"/>
    <mergeCell ref="F432:F512"/>
    <mergeCell ref="F515:F516"/>
    <mergeCell ref="F518:F519"/>
    <mergeCell ref="F520:F543"/>
    <mergeCell ref="F655:F661"/>
    <mergeCell ref="F662:F679"/>
    <mergeCell ref="F681:F682"/>
    <mergeCell ref="F683:F684"/>
    <mergeCell ref="F685:F686"/>
    <mergeCell ref="F631:F635"/>
    <mergeCell ref="F636:F637"/>
    <mergeCell ref="F641:F645"/>
    <mergeCell ref="F647:F651"/>
    <mergeCell ref="F652:F654"/>
    <mergeCell ref="F747:F749"/>
    <mergeCell ref="F752:F753"/>
    <mergeCell ref="F754:F755"/>
    <mergeCell ref="F767:F773"/>
    <mergeCell ref="F774:F781"/>
    <mergeCell ref="F697:F714"/>
    <mergeCell ref="F715:F736"/>
    <mergeCell ref="F739:F740"/>
    <mergeCell ref="F741:F742"/>
    <mergeCell ref="F745:F746"/>
    <mergeCell ref="F831:F837"/>
    <mergeCell ref="F839:F841"/>
    <mergeCell ref="F842:F843"/>
    <mergeCell ref="F847:F852"/>
    <mergeCell ref="F853:F879"/>
    <mergeCell ref="F783:F794"/>
    <mergeCell ref="F797:F799"/>
    <mergeCell ref="F801:F802"/>
    <mergeCell ref="F805:F811"/>
    <mergeCell ref="F813:F827"/>
    <mergeCell ref="F912:F914"/>
    <mergeCell ref="F915:F917"/>
    <mergeCell ref="F930:F1070"/>
    <mergeCell ref="F1071:F1074"/>
    <mergeCell ref="F880:F882"/>
    <mergeCell ref="F883:F885"/>
    <mergeCell ref="F891:F899"/>
    <mergeCell ref="F903:F904"/>
    <mergeCell ref="F910:F9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1F6C2-82C1-5D48-BE9F-4D269E4E6449}">
  <dimension ref="A1:O233"/>
  <sheetViews>
    <sheetView workbookViewId="0">
      <selection activeCell="C1" sqref="C1"/>
    </sheetView>
  </sheetViews>
  <sheetFormatPr baseColWidth="10" defaultRowHeight="16"/>
  <cols>
    <col min="1" max="1" width="13.6640625" style="164" customWidth="1"/>
    <col min="2" max="2" width="38.83203125" style="160" customWidth="1"/>
    <col min="3" max="3" width="41.1640625" style="161" customWidth="1"/>
    <col min="4" max="4" width="79.5" style="148" customWidth="1"/>
    <col min="5" max="6" width="48.5" style="165" customWidth="1"/>
    <col min="7" max="8" width="15.33203125" style="181" customWidth="1"/>
    <col min="9" max="9" width="132.83203125" style="149" customWidth="1"/>
    <col min="10" max="10" width="35" style="149" customWidth="1"/>
    <col min="11" max="11" width="34.5" style="149" customWidth="1"/>
    <col min="12" max="13" width="19.6640625" style="149" customWidth="1"/>
    <col min="14" max="14" width="81.33203125" style="150" customWidth="1"/>
    <col min="15" max="15" width="32.6640625" style="151" customWidth="1"/>
  </cols>
  <sheetData>
    <row r="1" spans="1:15" s="248" customFormat="1" ht="52" thickBot="1">
      <c r="A1" s="274" t="s">
        <v>2761</v>
      </c>
      <c r="B1" s="275" t="s">
        <v>2762</v>
      </c>
      <c r="C1" s="276" t="s">
        <v>1590</v>
      </c>
      <c r="D1" s="277" t="s">
        <v>1592</v>
      </c>
      <c r="E1" s="278" t="s">
        <v>2735</v>
      </c>
      <c r="F1" s="278" t="s">
        <v>2735</v>
      </c>
      <c r="G1" s="216" t="s">
        <v>2737</v>
      </c>
      <c r="H1" s="216" t="s">
        <v>2739</v>
      </c>
      <c r="I1" s="279" t="s">
        <v>1602</v>
      </c>
      <c r="J1" s="217" t="s">
        <v>2740</v>
      </c>
      <c r="K1" s="217" t="s">
        <v>2735</v>
      </c>
      <c r="L1" s="216" t="s">
        <v>2737</v>
      </c>
      <c r="M1" s="216" t="s">
        <v>2739</v>
      </c>
      <c r="N1" s="280" t="s">
        <v>1603</v>
      </c>
      <c r="O1" s="281" t="s">
        <v>1615</v>
      </c>
    </row>
    <row r="2" spans="1:15">
      <c r="A2" s="164">
        <v>1</v>
      </c>
      <c r="B2" s="160" t="s">
        <v>8</v>
      </c>
      <c r="C2" s="161" t="s">
        <v>8</v>
      </c>
      <c r="D2" s="148" t="s">
        <v>1591</v>
      </c>
      <c r="E2" s="167" t="s">
        <v>2697</v>
      </c>
      <c r="F2" s="208" t="s">
        <v>2697</v>
      </c>
      <c r="G2" s="210">
        <f t="shared" ref="G2:G16" si="0">COUNTIF(E:E, F2)</f>
        <v>128</v>
      </c>
      <c r="H2" s="212">
        <f>G2/G17</f>
        <v>0.55172413793103448</v>
      </c>
      <c r="J2" s="147" t="s">
        <v>1594</v>
      </c>
      <c r="K2" s="239" t="s">
        <v>1594</v>
      </c>
      <c r="L2" s="190">
        <f t="shared" ref="L2:L10" si="1">COUNTIF(J:J, K2)</f>
        <v>133</v>
      </c>
      <c r="M2" s="199">
        <f>L2/L11</f>
        <v>0.57327586206896552</v>
      </c>
    </row>
    <row r="3" spans="1:15">
      <c r="A3" s="164">
        <v>2</v>
      </c>
      <c r="B3" s="160" t="s">
        <v>11</v>
      </c>
      <c r="C3" s="162" t="s">
        <v>11</v>
      </c>
      <c r="D3" s="152" t="s">
        <v>1595</v>
      </c>
      <c r="E3" s="169" t="s">
        <v>2703</v>
      </c>
      <c r="F3" s="182" t="s">
        <v>1594</v>
      </c>
      <c r="G3" s="191">
        <f t="shared" si="0"/>
        <v>37</v>
      </c>
      <c r="H3" s="200">
        <f>G3/G17</f>
        <v>0.15948275862068967</v>
      </c>
      <c r="J3" s="147" t="s">
        <v>1594</v>
      </c>
      <c r="K3" s="240" t="s">
        <v>2697</v>
      </c>
      <c r="L3" s="192">
        <f t="shared" si="1"/>
        <v>57</v>
      </c>
      <c r="M3" s="201">
        <f>L3/L11</f>
        <v>0.24568965517241378</v>
      </c>
    </row>
    <row r="4" spans="1:15">
      <c r="A4" s="164">
        <v>4</v>
      </c>
      <c r="B4" s="160" t="s">
        <v>12</v>
      </c>
      <c r="C4" s="161" t="s">
        <v>12</v>
      </c>
      <c r="D4" s="148" t="s">
        <v>1597</v>
      </c>
      <c r="E4" s="167" t="s">
        <v>2697</v>
      </c>
      <c r="F4" s="187" t="s">
        <v>2703</v>
      </c>
      <c r="G4" s="197">
        <f t="shared" si="0"/>
        <v>33</v>
      </c>
      <c r="H4" s="206">
        <f>G4/G17</f>
        <v>0.14224137931034483</v>
      </c>
      <c r="J4" s="147" t="s">
        <v>1594</v>
      </c>
      <c r="K4" s="146" t="s">
        <v>2705</v>
      </c>
      <c r="L4" s="194">
        <f t="shared" si="1"/>
        <v>26</v>
      </c>
      <c r="M4" s="203">
        <f>L4/L11</f>
        <v>0.11206896551724138</v>
      </c>
      <c r="N4" s="150" t="s">
        <v>2528</v>
      </c>
    </row>
    <row r="5" spans="1:15">
      <c r="A5" s="164">
        <v>22</v>
      </c>
      <c r="B5" s="160" t="s">
        <v>17</v>
      </c>
      <c r="C5" s="161" t="s">
        <v>17</v>
      </c>
      <c r="D5" s="148" t="s">
        <v>1598</v>
      </c>
      <c r="E5" s="167" t="s">
        <v>2697</v>
      </c>
      <c r="F5" s="187" t="s">
        <v>2720</v>
      </c>
      <c r="G5" s="197">
        <f t="shared" si="0"/>
        <v>10</v>
      </c>
      <c r="H5" s="206">
        <f>G5/G17</f>
        <v>4.3103448275862072E-2</v>
      </c>
      <c r="J5" s="147" t="s">
        <v>1594</v>
      </c>
      <c r="K5" s="241" t="s">
        <v>2716</v>
      </c>
      <c r="L5" s="195">
        <f t="shared" si="1"/>
        <v>7</v>
      </c>
      <c r="M5" s="204">
        <f>L5/L11</f>
        <v>3.017241379310345E-2</v>
      </c>
    </row>
    <row r="6" spans="1:15">
      <c r="A6" s="164">
        <v>951</v>
      </c>
      <c r="B6" s="160" t="s">
        <v>735</v>
      </c>
      <c r="C6" s="162" t="s">
        <v>735</v>
      </c>
      <c r="D6" s="152" t="s">
        <v>1594</v>
      </c>
      <c r="E6" s="147" t="s">
        <v>1594</v>
      </c>
      <c r="F6" s="184" t="s">
        <v>2718</v>
      </c>
      <c r="G6" s="194">
        <f t="shared" si="0"/>
        <v>5</v>
      </c>
      <c r="H6" s="203">
        <f>G6/G17</f>
        <v>2.1551724137931036E-2</v>
      </c>
      <c r="J6" s="147" t="s">
        <v>1594</v>
      </c>
      <c r="K6" s="240" t="s">
        <v>2742</v>
      </c>
      <c r="L6" s="192">
        <f t="shared" si="1"/>
        <v>3</v>
      </c>
      <c r="M6" s="201">
        <f>L6/L11</f>
        <v>1.2931034482758621E-2</v>
      </c>
    </row>
    <row r="7" spans="1:15">
      <c r="A7" s="164">
        <v>340</v>
      </c>
      <c r="B7" s="160" t="s">
        <v>20</v>
      </c>
      <c r="C7" s="162" t="s">
        <v>20</v>
      </c>
      <c r="D7" s="152" t="s">
        <v>2704</v>
      </c>
      <c r="E7" s="147" t="s">
        <v>2736</v>
      </c>
      <c r="F7" s="186" t="s">
        <v>2724</v>
      </c>
      <c r="G7" s="196">
        <f t="shared" si="0"/>
        <v>5</v>
      </c>
      <c r="H7" s="205">
        <f>G7/G17</f>
        <v>2.1551724137931036E-2</v>
      </c>
      <c r="J7" s="147" t="s">
        <v>1594</v>
      </c>
      <c r="K7" s="146" t="s">
        <v>2746</v>
      </c>
      <c r="L7" s="194">
        <f t="shared" si="1"/>
        <v>2</v>
      </c>
      <c r="M7" s="203">
        <f>L7/L11</f>
        <v>8.6206896551724137E-3</v>
      </c>
    </row>
    <row r="8" spans="1:15">
      <c r="A8" s="164">
        <v>372</v>
      </c>
      <c r="B8" s="160" t="s">
        <v>23</v>
      </c>
      <c r="C8" s="162" t="s">
        <v>23</v>
      </c>
      <c r="D8" s="152" t="s">
        <v>1600</v>
      </c>
      <c r="E8" s="169" t="s">
        <v>2703</v>
      </c>
      <c r="F8" s="184" t="s">
        <v>2705</v>
      </c>
      <c r="G8" s="194">
        <f t="shared" si="0"/>
        <v>2</v>
      </c>
      <c r="H8" s="203">
        <f>G8/G17</f>
        <v>8.6206896551724137E-3</v>
      </c>
      <c r="J8" s="147" t="s">
        <v>1594</v>
      </c>
      <c r="K8" s="241" t="s">
        <v>2752</v>
      </c>
      <c r="L8" s="195">
        <f t="shared" si="1"/>
        <v>2</v>
      </c>
      <c r="M8" s="204">
        <f>L8/L11</f>
        <v>8.6206896551724137E-3</v>
      </c>
    </row>
    <row r="9" spans="1:15">
      <c r="A9" s="164">
        <v>23</v>
      </c>
      <c r="B9" s="160" t="s">
        <v>26</v>
      </c>
      <c r="C9" s="161" t="s">
        <v>26</v>
      </c>
      <c r="D9" s="148" t="s">
        <v>1601</v>
      </c>
      <c r="E9" s="167" t="s">
        <v>2697</v>
      </c>
      <c r="F9" s="185" t="s">
        <v>2716</v>
      </c>
      <c r="G9" s="195">
        <f t="shared" si="0"/>
        <v>2</v>
      </c>
      <c r="H9" s="204">
        <f>G9/G17</f>
        <v>8.6206896551724137E-3</v>
      </c>
      <c r="I9" s="149" t="s">
        <v>2480</v>
      </c>
      <c r="J9" s="167" t="s">
        <v>2697</v>
      </c>
      <c r="K9" s="240" t="s">
        <v>2743</v>
      </c>
      <c r="L9" s="192">
        <f t="shared" si="1"/>
        <v>1</v>
      </c>
      <c r="M9" s="201">
        <f>L9/L11</f>
        <v>4.3103448275862068E-3</v>
      </c>
      <c r="O9" s="151" t="s">
        <v>2481</v>
      </c>
    </row>
    <row r="10" spans="1:15" ht="17" thickBot="1">
      <c r="A10" s="164">
        <v>47</v>
      </c>
      <c r="B10" s="160" t="s">
        <v>31</v>
      </c>
      <c r="C10" s="162" t="s">
        <v>31</v>
      </c>
      <c r="D10" s="152" t="s">
        <v>1610</v>
      </c>
      <c r="E10" s="170" t="s">
        <v>2705</v>
      </c>
      <c r="F10" s="183" t="s">
        <v>2709</v>
      </c>
      <c r="G10" s="193">
        <f t="shared" si="0"/>
        <v>2</v>
      </c>
      <c r="H10" s="202">
        <f>G10/G17</f>
        <v>8.6206896551724137E-3</v>
      </c>
      <c r="I10" s="149" t="s">
        <v>1605</v>
      </c>
      <c r="J10" s="170" t="s">
        <v>2705</v>
      </c>
      <c r="K10" s="242" t="s">
        <v>2744</v>
      </c>
      <c r="L10" s="244">
        <f t="shared" si="1"/>
        <v>1</v>
      </c>
      <c r="M10" s="245">
        <f>L10/L11</f>
        <v>4.3103448275862068E-3</v>
      </c>
      <c r="N10" s="150" t="s">
        <v>2706</v>
      </c>
    </row>
    <row r="11" spans="1:15" ht="17" thickBot="1">
      <c r="A11" s="164">
        <v>664</v>
      </c>
      <c r="B11" s="160" t="s">
        <v>38</v>
      </c>
      <c r="C11" s="161" t="s">
        <v>38</v>
      </c>
      <c r="D11" s="148" t="s">
        <v>1606</v>
      </c>
      <c r="E11" s="167" t="s">
        <v>2697</v>
      </c>
      <c r="F11" s="183" t="s">
        <v>2712</v>
      </c>
      <c r="G11" s="193">
        <f t="shared" si="0"/>
        <v>2</v>
      </c>
      <c r="H11" s="202">
        <f>G11/G17</f>
        <v>8.6206896551724137E-3</v>
      </c>
      <c r="J11" s="147" t="s">
        <v>1594</v>
      </c>
      <c r="K11" s="189" t="s">
        <v>2738</v>
      </c>
      <c r="L11" s="163">
        <f>SUM(L2:L10)</f>
        <v>232</v>
      </c>
      <c r="M11" s="215"/>
    </row>
    <row r="12" spans="1:15" ht="17" thickBot="1">
      <c r="A12" s="164">
        <v>629</v>
      </c>
      <c r="B12" s="160" t="s">
        <v>41</v>
      </c>
      <c r="C12" s="161" t="s">
        <v>41</v>
      </c>
      <c r="D12" s="148" t="s">
        <v>1607</v>
      </c>
      <c r="E12" s="167" t="s">
        <v>2697</v>
      </c>
      <c r="F12" s="188" t="s">
        <v>2726</v>
      </c>
      <c r="G12" s="198">
        <f t="shared" si="0"/>
        <v>2</v>
      </c>
      <c r="H12" s="207">
        <f>G12/G17</f>
        <v>8.6206896551724137E-3</v>
      </c>
      <c r="I12" s="156" t="s">
        <v>2751</v>
      </c>
      <c r="J12" s="170" t="s">
        <v>2705</v>
      </c>
      <c r="K12" s="169"/>
      <c r="L12" s="243" t="s">
        <v>2697</v>
      </c>
      <c r="M12" s="214">
        <f>M3+M6+M9+M10</f>
        <v>0.26724137931034481</v>
      </c>
    </row>
    <row r="13" spans="1:15">
      <c r="A13" s="164">
        <v>518</v>
      </c>
      <c r="B13" s="160" t="s">
        <v>44</v>
      </c>
      <c r="C13" s="162" t="s">
        <v>44</v>
      </c>
      <c r="D13" s="152" t="s">
        <v>1594</v>
      </c>
      <c r="E13" s="147" t="s">
        <v>1594</v>
      </c>
      <c r="F13" s="182" t="s">
        <v>2736</v>
      </c>
      <c r="G13" s="191">
        <f t="shared" si="0"/>
        <v>1</v>
      </c>
      <c r="H13" s="200">
        <f>G13/G17</f>
        <v>4.3103448275862068E-3</v>
      </c>
      <c r="J13" s="147" t="s">
        <v>1594</v>
      </c>
      <c r="K13" s="218"/>
      <c r="L13" s="222"/>
      <c r="M13" s="219"/>
    </row>
    <row r="14" spans="1:15">
      <c r="A14" s="164">
        <v>422</v>
      </c>
      <c r="B14" s="160" t="s">
        <v>45</v>
      </c>
      <c r="C14" s="161" t="s">
        <v>45</v>
      </c>
      <c r="D14" s="148" t="s">
        <v>1608</v>
      </c>
      <c r="E14" s="167" t="s">
        <v>2697</v>
      </c>
      <c r="F14" s="183" t="s">
        <v>2722</v>
      </c>
      <c r="G14" s="193">
        <f t="shared" si="0"/>
        <v>1</v>
      </c>
      <c r="H14" s="202">
        <f>G14/G17</f>
        <v>4.3103448275862068E-3</v>
      </c>
      <c r="J14" s="147" t="s">
        <v>1594</v>
      </c>
      <c r="K14" s="222"/>
      <c r="L14" s="222"/>
      <c r="M14" s="222"/>
      <c r="N14" s="150" t="s">
        <v>1609</v>
      </c>
    </row>
    <row r="15" spans="1:15" ht="17" thickBot="1">
      <c r="A15" s="164">
        <v>665</v>
      </c>
      <c r="B15" s="160" t="s">
        <v>48</v>
      </c>
      <c r="C15" s="162" t="s">
        <v>48</v>
      </c>
      <c r="D15" s="152" t="s">
        <v>1611</v>
      </c>
      <c r="E15" s="169" t="s">
        <v>2703</v>
      </c>
      <c r="F15" s="183" t="s">
        <v>2732</v>
      </c>
      <c r="G15" s="193">
        <f t="shared" si="0"/>
        <v>1</v>
      </c>
      <c r="H15" s="202">
        <f>G15/G17</f>
        <v>4.3103448275862068E-3</v>
      </c>
      <c r="J15" s="147" t="s">
        <v>1594</v>
      </c>
      <c r="K15" s="222"/>
      <c r="L15" s="222"/>
      <c r="M15" s="222"/>
    </row>
    <row r="16" spans="1:15" ht="17" thickBot="1">
      <c r="A16" s="164">
        <v>535</v>
      </c>
      <c r="B16" s="160" t="s">
        <v>49</v>
      </c>
      <c r="C16" s="162" t="s">
        <v>49</v>
      </c>
      <c r="D16" s="66" t="s">
        <v>1612</v>
      </c>
      <c r="E16" s="169" t="s">
        <v>2720</v>
      </c>
      <c r="F16" s="209" t="s">
        <v>2729</v>
      </c>
      <c r="G16" s="211">
        <f t="shared" si="0"/>
        <v>1</v>
      </c>
      <c r="H16" s="213">
        <f>G16/G17</f>
        <v>4.3103448275862068E-3</v>
      </c>
      <c r="J16" s="147" t="s">
        <v>1594</v>
      </c>
      <c r="K16" s="222"/>
      <c r="L16" s="222"/>
      <c r="M16" s="222"/>
    </row>
    <row r="17" spans="1:15" ht="17" thickBot="1">
      <c r="A17" s="164">
        <v>373</v>
      </c>
      <c r="B17" s="160" t="s">
        <v>50</v>
      </c>
      <c r="C17" s="161" t="s">
        <v>50</v>
      </c>
      <c r="D17" s="148" t="s">
        <v>1613</v>
      </c>
      <c r="E17" s="167" t="s">
        <v>2697</v>
      </c>
      <c r="F17" s="189" t="s">
        <v>2738</v>
      </c>
      <c r="G17" s="250">
        <f>SUM(G2:G16)</f>
        <v>232</v>
      </c>
      <c r="H17" s="215"/>
      <c r="J17" s="147" t="s">
        <v>1594</v>
      </c>
      <c r="K17" s="222"/>
      <c r="L17" s="222"/>
      <c r="M17" s="222"/>
      <c r="O17" s="153" t="s">
        <v>1614</v>
      </c>
    </row>
    <row r="18" spans="1:15" ht="17" thickBot="1">
      <c r="A18" s="164">
        <v>48</v>
      </c>
      <c r="B18" s="160" t="s">
        <v>53</v>
      </c>
      <c r="C18" s="162" t="s">
        <v>53</v>
      </c>
      <c r="D18" s="66" t="s">
        <v>1616</v>
      </c>
      <c r="E18" s="169" t="s">
        <v>2720</v>
      </c>
      <c r="F18" s="251"/>
      <c r="G18" s="252" t="s">
        <v>2755</v>
      </c>
      <c r="H18" s="214">
        <f>H2+H4+H5+H6+H11+H12</f>
        <v>0.77586206896551724</v>
      </c>
      <c r="I18" s="149" t="s">
        <v>1618</v>
      </c>
      <c r="J18" s="167" t="s">
        <v>2697</v>
      </c>
      <c r="K18" s="246"/>
      <c r="L18" s="246"/>
      <c r="M18" s="246"/>
      <c r="O18" s="153" t="s">
        <v>1617</v>
      </c>
    </row>
    <row r="19" spans="1:15">
      <c r="A19" s="164">
        <v>826</v>
      </c>
      <c r="B19" s="160" t="s">
        <v>58</v>
      </c>
      <c r="C19" s="161" t="s">
        <v>58</v>
      </c>
      <c r="D19" s="148" t="s">
        <v>1619</v>
      </c>
      <c r="E19" s="167" t="s">
        <v>2697</v>
      </c>
      <c r="F19" s="218"/>
      <c r="G19" s="220"/>
      <c r="H19" s="219"/>
      <c r="J19" s="147" t="s">
        <v>1594</v>
      </c>
      <c r="K19" s="222"/>
      <c r="L19" s="222"/>
      <c r="M19" s="222"/>
      <c r="O19" s="153" t="s">
        <v>1620</v>
      </c>
    </row>
    <row r="20" spans="1:15">
      <c r="A20" s="164">
        <v>49</v>
      </c>
      <c r="B20" s="160" t="s">
        <v>61</v>
      </c>
      <c r="C20" s="161" t="s">
        <v>61</v>
      </c>
      <c r="D20" s="148" t="s">
        <v>1621</v>
      </c>
      <c r="E20" s="167" t="s">
        <v>2697</v>
      </c>
      <c r="F20" s="218"/>
      <c r="G20" s="226"/>
      <c r="H20" s="219"/>
      <c r="I20" s="149" t="s">
        <v>1622</v>
      </c>
      <c r="J20" s="167" t="s">
        <v>2697</v>
      </c>
      <c r="K20" s="246"/>
      <c r="L20" s="246"/>
      <c r="M20" s="246"/>
    </row>
    <row r="21" spans="1:15">
      <c r="A21" s="164">
        <v>666</v>
      </c>
      <c r="B21" s="160" t="s">
        <v>66</v>
      </c>
      <c r="C21" s="161" t="s">
        <v>66</v>
      </c>
      <c r="D21" s="152" t="s">
        <v>1611</v>
      </c>
      <c r="E21" s="169" t="s">
        <v>2703</v>
      </c>
      <c r="F21" s="220"/>
      <c r="G21" s="220"/>
      <c r="H21" s="221"/>
      <c r="J21" s="147" t="s">
        <v>1594</v>
      </c>
      <c r="K21" s="222"/>
      <c r="L21" s="222"/>
      <c r="M21" s="222"/>
    </row>
    <row r="22" spans="1:15">
      <c r="A22" s="164">
        <v>50</v>
      </c>
      <c r="B22" s="160" t="s">
        <v>67</v>
      </c>
      <c r="C22" s="161" t="s">
        <v>67</v>
      </c>
      <c r="D22" s="148" t="s">
        <v>1623</v>
      </c>
      <c r="E22" s="167" t="s">
        <v>2697</v>
      </c>
      <c r="F22" s="218"/>
      <c r="G22" s="226"/>
      <c r="H22" s="219"/>
      <c r="J22" s="147" t="s">
        <v>1594</v>
      </c>
      <c r="K22" s="222"/>
      <c r="L22" s="222"/>
      <c r="M22" s="222"/>
    </row>
    <row r="23" spans="1:15">
      <c r="A23" s="164">
        <v>687</v>
      </c>
      <c r="B23" s="160" t="s">
        <v>70</v>
      </c>
      <c r="C23" s="161" t="s">
        <v>70</v>
      </c>
      <c r="D23" s="148" t="s">
        <v>1594</v>
      </c>
      <c r="E23" s="147" t="s">
        <v>1594</v>
      </c>
      <c r="F23" s="222"/>
      <c r="G23" s="223"/>
      <c r="H23" s="223"/>
      <c r="J23" s="147" t="s">
        <v>1594</v>
      </c>
      <c r="K23" s="222"/>
      <c r="L23" s="222"/>
      <c r="M23" s="222"/>
    </row>
    <row r="24" spans="1:15">
      <c r="A24" s="164">
        <v>51</v>
      </c>
      <c r="B24" s="160" t="s">
        <v>71</v>
      </c>
      <c r="C24" s="161" t="s">
        <v>71</v>
      </c>
      <c r="D24" s="148" t="s">
        <v>1634</v>
      </c>
      <c r="E24" s="167" t="s">
        <v>2697</v>
      </c>
      <c r="F24" s="218"/>
      <c r="G24" s="219"/>
      <c r="H24" s="219"/>
      <c r="J24" s="147" t="s">
        <v>1594</v>
      </c>
      <c r="K24" s="222"/>
      <c r="L24" s="222"/>
      <c r="M24" s="222"/>
    </row>
    <row r="25" spans="1:15">
      <c r="A25" s="164">
        <v>1049</v>
      </c>
      <c r="B25" s="160" t="s">
        <v>849</v>
      </c>
      <c r="C25" s="161" t="s">
        <v>849</v>
      </c>
      <c r="D25" s="148" t="s">
        <v>1638</v>
      </c>
      <c r="E25" s="167" t="s">
        <v>2697</v>
      </c>
      <c r="F25" s="218"/>
      <c r="G25" s="219"/>
      <c r="H25" s="219"/>
      <c r="J25" s="147" t="s">
        <v>1594</v>
      </c>
      <c r="K25" s="222"/>
      <c r="L25" s="222"/>
      <c r="M25" s="222"/>
    </row>
    <row r="26" spans="1:15">
      <c r="A26" s="164">
        <v>52</v>
      </c>
      <c r="B26" s="160" t="s">
        <v>74</v>
      </c>
      <c r="C26" s="161" t="s">
        <v>74</v>
      </c>
      <c r="D26" s="148" t="s">
        <v>1639</v>
      </c>
      <c r="E26" s="167" t="s">
        <v>2697</v>
      </c>
      <c r="F26" s="218"/>
      <c r="G26" s="219"/>
      <c r="H26" s="219"/>
      <c r="J26" s="147" t="s">
        <v>1594</v>
      </c>
      <c r="K26" s="222"/>
      <c r="L26" s="222"/>
      <c r="M26" s="222"/>
    </row>
    <row r="27" spans="1:15">
      <c r="A27" s="164">
        <v>54</v>
      </c>
      <c r="B27" s="160" t="s">
        <v>77</v>
      </c>
      <c r="C27" s="161" t="s">
        <v>77</v>
      </c>
      <c r="D27" s="148" t="s">
        <v>1642</v>
      </c>
      <c r="E27" s="167" t="s">
        <v>2697</v>
      </c>
      <c r="F27" s="218"/>
      <c r="G27" s="219"/>
      <c r="H27" s="219"/>
      <c r="I27" s="149" t="s">
        <v>1641</v>
      </c>
      <c r="J27" s="167" t="s">
        <v>2697</v>
      </c>
      <c r="K27" s="246"/>
      <c r="L27" s="246"/>
      <c r="M27" s="246"/>
      <c r="N27" s="150" t="s">
        <v>2527</v>
      </c>
    </row>
    <row r="28" spans="1:15">
      <c r="A28" s="164">
        <v>74</v>
      </c>
      <c r="B28" s="160" t="s">
        <v>82</v>
      </c>
      <c r="C28" s="161" t="s">
        <v>82</v>
      </c>
      <c r="D28" s="148" t="s">
        <v>1643</v>
      </c>
      <c r="E28" s="167" t="s">
        <v>2697</v>
      </c>
      <c r="F28" s="218"/>
      <c r="G28" s="219"/>
      <c r="H28" s="219"/>
      <c r="I28" s="149" t="s">
        <v>1645</v>
      </c>
      <c r="J28" s="170" t="s">
        <v>2705</v>
      </c>
      <c r="K28" s="246"/>
      <c r="L28" s="246"/>
      <c r="M28" s="246"/>
      <c r="O28" s="151" t="s">
        <v>1644</v>
      </c>
    </row>
    <row r="29" spans="1:15">
      <c r="A29" s="164">
        <v>75</v>
      </c>
      <c r="B29" s="160" t="s">
        <v>85</v>
      </c>
      <c r="C29" s="161" t="s">
        <v>85</v>
      </c>
      <c r="D29" s="148" t="s">
        <v>1648</v>
      </c>
      <c r="E29" s="167" t="s">
        <v>2697</v>
      </c>
      <c r="F29" s="218"/>
      <c r="G29" s="219"/>
      <c r="H29" s="219"/>
      <c r="I29" s="149" t="s">
        <v>1649</v>
      </c>
      <c r="J29" s="170" t="s">
        <v>2705</v>
      </c>
      <c r="K29" s="246"/>
      <c r="L29" s="246"/>
      <c r="M29" s="246"/>
    </row>
    <row r="30" spans="1:15" ht="17" thickBot="1">
      <c r="A30" s="164">
        <v>667</v>
      </c>
      <c r="B30" s="160" t="s">
        <v>88</v>
      </c>
      <c r="C30" s="161" t="s">
        <v>88</v>
      </c>
      <c r="D30" s="148" t="s">
        <v>1650</v>
      </c>
      <c r="E30" s="167" t="s">
        <v>2697</v>
      </c>
      <c r="F30" s="218"/>
      <c r="G30" s="219"/>
      <c r="H30" s="219"/>
      <c r="J30" s="147" t="s">
        <v>1594</v>
      </c>
      <c r="K30" s="222"/>
      <c r="L30" s="222"/>
      <c r="M30" s="222"/>
    </row>
    <row r="31" spans="1:15" ht="17" thickBot="1">
      <c r="A31" s="164">
        <v>668</v>
      </c>
      <c r="B31" s="160" t="s">
        <v>91</v>
      </c>
      <c r="C31" s="162" t="s">
        <v>91</v>
      </c>
      <c r="D31" s="68" t="s">
        <v>2707</v>
      </c>
      <c r="E31" s="169" t="s">
        <v>2720</v>
      </c>
      <c r="F31" s="220"/>
      <c r="G31" s="221"/>
      <c r="H31" s="221"/>
      <c r="J31" s="147" t="s">
        <v>1594</v>
      </c>
      <c r="K31" s="222"/>
      <c r="L31" s="222"/>
      <c r="M31" s="222"/>
    </row>
    <row r="32" spans="1:15">
      <c r="A32" s="164">
        <v>343</v>
      </c>
      <c r="B32" s="160" t="s">
        <v>94</v>
      </c>
      <c r="C32" s="161" t="s">
        <v>94</v>
      </c>
      <c r="D32" s="148" t="s">
        <v>1652</v>
      </c>
      <c r="E32" s="167" t="s">
        <v>2697</v>
      </c>
      <c r="F32" s="218"/>
      <c r="G32" s="219"/>
      <c r="H32" s="219"/>
      <c r="J32" s="147" t="s">
        <v>1594</v>
      </c>
      <c r="K32" s="222"/>
      <c r="L32" s="222"/>
      <c r="M32" s="222"/>
    </row>
    <row r="33" spans="1:15">
      <c r="A33" s="164">
        <v>76</v>
      </c>
      <c r="B33" s="160" t="s">
        <v>97</v>
      </c>
      <c r="C33" s="162" t="s">
        <v>97</v>
      </c>
      <c r="D33" s="152" t="s">
        <v>1653</v>
      </c>
      <c r="E33" s="169" t="s">
        <v>2703</v>
      </c>
      <c r="F33" s="220"/>
      <c r="G33" s="221"/>
      <c r="H33" s="221"/>
      <c r="J33" s="147" t="s">
        <v>1594</v>
      </c>
      <c r="K33" s="222"/>
      <c r="L33" s="222"/>
      <c r="M33" s="222"/>
    </row>
    <row r="34" spans="1:15">
      <c r="A34" s="164">
        <v>448</v>
      </c>
      <c r="B34" s="160" t="s">
        <v>98</v>
      </c>
      <c r="C34" s="162" t="s">
        <v>98</v>
      </c>
      <c r="D34" s="152" t="s">
        <v>1654</v>
      </c>
      <c r="E34" s="169" t="s">
        <v>2703</v>
      </c>
      <c r="F34" s="220"/>
      <c r="G34" s="221"/>
      <c r="H34" s="221"/>
      <c r="J34" s="147" t="s">
        <v>1594</v>
      </c>
      <c r="K34" s="222"/>
      <c r="L34" s="222"/>
      <c r="M34" s="222"/>
    </row>
    <row r="35" spans="1:15">
      <c r="A35" s="164">
        <v>77</v>
      </c>
      <c r="B35" s="160" t="s">
        <v>99</v>
      </c>
      <c r="C35" s="161" t="s">
        <v>99</v>
      </c>
      <c r="D35" s="148" t="s">
        <v>1655</v>
      </c>
      <c r="E35" s="167" t="s">
        <v>2697</v>
      </c>
      <c r="F35" s="218"/>
      <c r="G35" s="219"/>
      <c r="H35" s="219"/>
      <c r="I35" s="149" t="s">
        <v>1656</v>
      </c>
      <c r="J35" s="167" t="s">
        <v>2697</v>
      </c>
      <c r="K35" s="246"/>
      <c r="L35" s="246"/>
      <c r="M35" s="246"/>
      <c r="N35" s="150" t="s">
        <v>1657</v>
      </c>
    </row>
    <row r="36" spans="1:15">
      <c r="A36" s="164">
        <v>78</v>
      </c>
      <c r="B36" s="160" t="s">
        <v>104</v>
      </c>
      <c r="C36" s="162" t="s">
        <v>104</v>
      </c>
      <c r="D36" s="152" t="s">
        <v>1658</v>
      </c>
      <c r="E36" s="169" t="s">
        <v>2703</v>
      </c>
      <c r="F36" s="220"/>
      <c r="G36" s="221"/>
      <c r="H36" s="221"/>
      <c r="I36" s="149" t="s">
        <v>1659</v>
      </c>
      <c r="J36" s="167" t="s">
        <v>2697</v>
      </c>
      <c r="K36" s="246"/>
      <c r="L36" s="246"/>
      <c r="M36" s="246"/>
      <c r="N36" s="150" t="s">
        <v>1660</v>
      </c>
    </row>
    <row r="37" spans="1:15">
      <c r="A37" s="164">
        <v>669</v>
      </c>
      <c r="B37" s="160" t="s">
        <v>107</v>
      </c>
      <c r="C37" s="161" t="s">
        <v>107</v>
      </c>
      <c r="D37" s="148" t="s">
        <v>1661</v>
      </c>
      <c r="E37" s="167" t="s">
        <v>2697</v>
      </c>
      <c r="F37" s="218"/>
      <c r="G37" s="219"/>
      <c r="H37" s="219"/>
      <c r="I37" s="155" t="s">
        <v>1662</v>
      </c>
      <c r="J37" s="171" t="s">
        <v>2716</v>
      </c>
      <c r="K37" s="246"/>
      <c r="L37" s="246"/>
      <c r="M37" s="246"/>
    </row>
    <row r="38" spans="1:15">
      <c r="A38" s="164">
        <v>79</v>
      </c>
      <c r="B38" s="160" t="s">
        <v>110</v>
      </c>
      <c r="C38" s="161" t="s">
        <v>110</v>
      </c>
      <c r="D38" s="148" t="s">
        <v>1663</v>
      </c>
      <c r="E38" s="167" t="s">
        <v>2697</v>
      </c>
      <c r="F38" s="218"/>
      <c r="G38" s="219"/>
      <c r="H38" s="219"/>
      <c r="I38" s="149" t="s">
        <v>1665</v>
      </c>
      <c r="J38" s="170" t="s">
        <v>2705</v>
      </c>
      <c r="K38" s="246"/>
      <c r="L38" s="246"/>
      <c r="M38" s="246"/>
      <c r="N38" s="150" t="s">
        <v>1664</v>
      </c>
    </row>
    <row r="39" spans="1:15">
      <c r="A39" s="164">
        <v>80</v>
      </c>
      <c r="B39" s="160" t="s">
        <v>113</v>
      </c>
      <c r="C39" s="161" t="s">
        <v>113</v>
      </c>
      <c r="D39" s="148" t="s">
        <v>1666</v>
      </c>
      <c r="E39" s="167" t="s">
        <v>2697</v>
      </c>
      <c r="F39" s="218"/>
      <c r="G39" s="219"/>
      <c r="H39" s="219"/>
      <c r="I39" s="149" t="s">
        <v>1667</v>
      </c>
      <c r="J39" s="167" t="s">
        <v>2697</v>
      </c>
      <c r="K39" s="246"/>
      <c r="L39" s="246"/>
      <c r="M39" s="246"/>
      <c r="N39" s="150" t="s">
        <v>1668</v>
      </c>
    </row>
    <row r="40" spans="1:15">
      <c r="A40" s="164">
        <v>690</v>
      </c>
      <c r="B40" s="160" t="s">
        <v>118</v>
      </c>
      <c r="C40" s="161" t="s">
        <v>118</v>
      </c>
      <c r="D40" s="148" t="s">
        <v>1669</v>
      </c>
      <c r="E40" s="167" t="s">
        <v>2697</v>
      </c>
      <c r="F40" s="218"/>
      <c r="G40" s="219"/>
      <c r="H40" s="219"/>
      <c r="J40" s="147" t="s">
        <v>1594</v>
      </c>
      <c r="K40" s="222"/>
      <c r="L40" s="222"/>
      <c r="M40" s="222"/>
      <c r="N40" s="150" t="s">
        <v>1670</v>
      </c>
    </row>
    <row r="41" spans="1:15">
      <c r="A41" s="164">
        <v>81</v>
      </c>
      <c r="B41" s="160" t="s">
        <v>121</v>
      </c>
      <c r="C41" s="161" t="s">
        <v>121</v>
      </c>
      <c r="D41" s="148" t="s">
        <v>1671</v>
      </c>
      <c r="E41" s="167" t="s">
        <v>2697</v>
      </c>
      <c r="F41" s="218"/>
      <c r="G41" s="219"/>
      <c r="H41" s="219"/>
      <c r="I41" s="149" t="s">
        <v>1673</v>
      </c>
      <c r="J41" s="167" t="s">
        <v>2697</v>
      </c>
      <c r="K41" s="246"/>
      <c r="L41" s="246"/>
      <c r="M41" s="246"/>
      <c r="N41" s="150" t="s">
        <v>1672</v>
      </c>
    </row>
    <row r="42" spans="1:15">
      <c r="A42" s="164">
        <v>82</v>
      </c>
      <c r="B42" s="160" t="s">
        <v>126</v>
      </c>
      <c r="C42" s="161" t="s">
        <v>126</v>
      </c>
      <c r="D42" s="148" t="s">
        <v>1674</v>
      </c>
      <c r="E42" s="167" t="s">
        <v>2697</v>
      </c>
      <c r="F42" s="218"/>
      <c r="G42" s="219"/>
      <c r="H42" s="219"/>
      <c r="J42" s="147" t="s">
        <v>1594</v>
      </c>
      <c r="K42" s="222"/>
      <c r="L42" s="222"/>
      <c r="M42" s="222"/>
    </row>
    <row r="43" spans="1:15">
      <c r="A43" s="164">
        <v>83</v>
      </c>
      <c r="B43" s="160" t="s">
        <v>129</v>
      </c>
      <c r="C43" s="161" t="s">
        <v>129</v>
      </c>
      <c r="D43" s="148" t="s">
        <v>1675</v>
      </c>
      <c r="E43" s="167" t="s">
        <v>2697</v>
      </c>
      <c r="F43" s="218"/>
      <c r="G43" s="219"/>
      <c r="H43" s="219"/>
      <c r="J43" s="147" t="s">
        <v>1594</v>
      </c>
      <c r="K43" s="222"/>
      <c r="L43" s="222"/>
      <c r="M43" s="222"/>
    </row>
    <row r="44" spans="1:15">
      <c r="A44" s="164">
        <v>1003</v>
      </c>
      <c r="B44" s="160" t="s">
        <v>736</v>
      </c>
      <c r="C44" s="161" t="s">
        <v>736</v>
      </c>
      <c r="D44" s="148" t="s">
        <v>1594</v>
      </c>
      <c r="E44" s="147" t="s">
        <v>1594</v>
      </c>
      <c r="F44" s="222"/>
      <c r="G44" s="223"/>
      <c r="H44" s="223"/>
      <c r="J44" s="147" t="s">
        <v>1594</v>
      </c>
      <c r="K44" s="222"/>
      <c r="L44" s="222"/>
      <c r="M44" s="222"/>
    </row>
    <row r="45" spans="1:15">
      <c r="A45" s="164">
        <v>760</v>
      </c>
      <c r="B45" s="160" t="s">
        <v>132</v>
      </c>
      <c r="C45" s="161" t="s">
        <v>132</v>
      </c>
      <c r="D45" s="148" t="s">
        <v>1676</v>
      </c>
      <c r="E45" s="167" t="s">
        <v>2697</v>
      </c>
      <c r="F45" s="218"/>
      <c r="G45" s="219"/>
      <c r="H45" s="219"/>
      <c r="I45" s="149" t="s">
        <v>1678</v>
      </c>
      <c r="J45" s="167" t="s">
        <v>2697</v>
      </c>
      <c r="K45" s="246"/>
      <c r="L45" s="246"/>
      <c r="M45" s="246"/>
      <c r="N45" s="150" t="s">
        <v>1677</v>
      </c>
    </row>
    <row r="46" spans="1:15">
      <c r="A46" s="164">
        <v>591</v>
      </c>
      <c r="B46" s="160" t="s">
        <v>137</v>
      </c>
      <c r="C46" s="161" t="s">
        <v>137</v>
      </c>
      <c r="D46" s="148" t="s">
        <v>1679</v>
      </c>
      <c r="E46" s="167" t="s">
        <v>2697</v>
      </c>
      <c r="F46" s="218"/>
      <c r="G46" s="219"/>
      <c r="H46" s="219"/>
      <c r="I46" s="149" t="s">
        <v>1680</v>
      </c>
      <c r="J46" s="171" t="s">
        <v>2716</v>
      </c>
      <c r="K46" s="246"/>
      <c r="L46" s="246"/>
      <c r="M46" s="246"/>
    </row>
    <row r="47" spans="1:15">
      <c r="A47" s="164">
        <v>84</v>
      </c>
      <c r="B47" s="160" t="s">
        <v>140</v>
      </c>
      <c r="C47" s="161" t="s">
        <v>140</v>
      </c>
      <c r="D47" s="148" t="s">
        <v>1681</v>
      </c>
      <c r="E47" s="167" t="s">
        <v>2697</v>
      </c>
      <c r="F47" s="218"/>
      <c r="G47" s="219"/>
      <c r="H47" s="219"/>
      <c r="I47" s="149" t="s">
        <v>2458</v>
      </c>
      <c r="J47" s="170" t="s">
        <v>2705</v>
      </c>
      <c r="K47" s="246"/>
      <c r="L47" s="246"/>
      <c r="M47" s="246"/>
      <c r="O47" s="151" t="s">
        <v>2750</v>
      </c>
    </row>
    <row r="48" spans="1:15">
      <c r="A48" s="164">
        <v>378</v>
      </c>
      <c r="B48" s="160" t="s">
        <v>143</v>
      </c>
      <c r="C48" s="161" t="s">
        <v>143</v>
      </c>
      <c r="D48" s="148" t="s">
        <v>1683</v>
      </c>
      <c r="E48" s="167" t="s">
        <v>2697</v>
      </c>
      <c r="F48" s="218"/>
      <c r="G48" s="219"/>
      <c r="H48" s="219"/>
      <c r="I48" s="149" t="s">
        <v>1685</v>
      </c>
      <c r="J48" s="170" t="s">
        <v>2705</v>
      </c>
      <c r="K48" s="246"/>
      <c r="L48" s="246"/>
      <c r="M48" s="246"/>
      <c r="N48" s="150" t="s">
        <v>1684</v>
      </c>
    </row>
    <row r="49" spans="1:14">
      <c r="A49" s="164">
        <v>88</v>
      </c>
      <c r="B49" s="160" t="s">
        <v>146</v>
      </c>
      <c r="C49" s="161" t="s">
        <v>146</v>
      </c>
      <c r="D49" s="148" t="s">
        <v>1689</v>
      </c>
      <c r="E49" s="167" t="s">
        <v>2697</v>
      </c>
      <c r="F49" s="218"/>
      <c r="G49" s="219"/>
      <c r="H49" s="219"/>
      <c r="I49" s="155" t="s">
        <v>2449</v>
      </c>
      <c r="J49" s="170" t="s">
        <v>2705</v>
      </c>
      <c r="K49" s="246"/>
      <c r="L49" s="246"/>
      <c r="M49" s="246"/>
      <c r="N49" s="150" t="s">
        <v>1690</v>
      </c>
    </row>
    <row r="50" spans="1:14">
      <c r="A50" s="164">
        <v>90</v>
      </c>
      <c r="B50" s="160" t="s">
        <v>149</v>
      </c>
      <c r="C50" s="162" t="s">
        <v>149</v>
      </c>
      <c r="D50" s="152" t="s">
        <v>2708</v>
      </c>
      <c r="E50" s="147" t="s">
        <v>1594</v>
      </c>
      <c r="F50" s="222"/>
      <c r="G50" s="223"/>
      <c r="H50" s="223"/>
      <c r="J50" s="147" t="s">
        <v>1594</v>
      </c>
      <c r="K50" s="222"/>
      <c r="L50" s="222"/>
      <c r="M50" s="222"/>
    </row>
    <row r="51" spans="1:14">
      <c r="A51" s="164">
        <v>670</v>
      </c>
      <c r="B51" s="160" t="s">
        <v>150</v>
      </c>
      <c r="C51" s="162" t="s">
        <v>150</v>
      </c>
      <c r="D51" s="152" t="s">
        <v>1692</v>
      </c>
      <c r="E51" s="166" t="s">
        <v>2709</v>
      </c>
      <c r="F51" s="224"/>
      <c r="G51" s="225"/>
      <c r="H51" s="225"/>
      <c r="J51" s="147" t="s">
        <v>1594</v>
      </c>
      <c r="K51" s="222"/>
      <c r="L51" s="222"/>
      <c r="M51" s="222"/>
    </row>
    <row r="52" spans="1:14">
      <c r="A52" s="164">
        <v>91</v>
      </c>
      <c r="B52" s="160" t="s">
        <v>153</v>
      </c>
      <c r="C52" s="162" t="s">
        <v>153</v>
      </c>
      <c r="D52" s="152" t="s">
        <v>1693</v>
      </c>
      <c r="E52" s="169" t="s">
        <v>2703</v>
      </c>
      <c r="F52" s="220"/>
      <c r="G52" s="221"/>
      <c r="H52" s="221"/>
      <c r="J52" s="147" t="s">
        <v>1594</v>
      </c>
      <c r="K52" s="222"/>
      <c r="L52" s="222"/>
      <c r="M52" s="222"/>
    </row>
    <row r="53" spans="1:14">
      <c r="A53" s="164">
        <v>502</v>
      </c>
      <c r="B53" s="160" t="s">
        <v>154</v>
      </c>
      <c r="C53" s="162" t="s">
        <v>154</v>
      </c>
      <c r="D53" s="152" t="s">
        <v>1694</v>
      </c>
      <c r="E53" s="169" t="s">
        <v>2703</v>
      </c>
      <c r="F53" s="220"/>
      <c r="G53" s="221"/>
      <c r="H53" s="221"/>
      <c r="J53" s="147" t="s">
        <v>1594</v>
      </c>
      <c r="K53" s="222"/>
      <c r="L53" s="222"/>
      <c r="M53" s="222"/>
    </row>
    <row r="54" spans="1:14">
      <c r="A54" s="164">
        <v>92</v>
      </c>
      <c r="B54" s="160" t="s">
        <v>157</v>
      </c>
      <c r="C54" s="162" t="s">
        <v>157</v>
      </c>
      <c r="D54" s="152" t="s">
        <v>2710</v>
      </c>
      <c r="E54" s="169" t="s">
        <v>2703</v>
      </c>
      <c r="F54" s="220"/>
      <c r="G54" s="221"/>
      <c r="H54" s="221"/>
      <c r="J54" s="147" t="s">
        <v>1594</v>
      </c>
      <c r="K54" s="222"/>
      <c r="L54" s="222"/>
      <c r="M54" s="222"/>
    </row>
    <row r="55" spans="1:14">
      <c r="A55" s="164">
        <v>452</v>
      </c>
      <c r="B55" s="160" t="s">
        <v>158</v>
      </c>
      <c r="C55" s="161" t="s">
        <v>158</v>
      </c>
      <c r="D55" s="148" t="s">
        <v>1696</v>
      </c>
      <c r="E55" s="167" t="s">
        <v>2697</v>
      </c>
      <c r="F55" s="218"/>
      <c r="G55" s="219"/>
      <c r="H55" s="219"/>
      <c r="I55" s="149" t="s">
        <v>1697</v>
      </c>
      <c r="J55" s="167" t="s">
        <v>2697</v>
      </c>
      <c r="K55" s="246"/>
      <c r="L55" s="246"/>
      <c r="M55" s="246"/>
    </row>
    <row r="56" spans="1:14">
      <c r="A56" s="164">
        <v>93</v>
      </c>
      <c r="B56" s="160" t="s">
        <v>163</v>
      </c>
      <c r="C56" s="161" t="s">
        <v>163</v>
      </c>
      <c r="D56" s="148" t="s">
        <v>1699</v>
      </c>
      <c r="E56" s="167" t="s">
        <v>2697</v>
      </c>
      <c r="F56" s="218"/>
      <c r="G56" s="219"/>
      <c r="H56" s="219"/>
      <c r="I56" s="149" t="s">
        <v>1698</v>
      </c>
      <c r="J56" s="171" t="s">
        <v>2716</v>
      </c>
      <c r="K56" s="246"/>
      <c r="L56" s="246"/>
      <c r="M56" s="246"/>
    </row>
    <row r="57" spans="1:14">
      <c r="A57" s="164">
        <v>733</v>
      </c>
      <c r="B57" s="160" t="s">
        <v>166</v>
      </c>
      <c r="C57" s="161" t="s">
        <v>166</v>
      </c>
      <c r="D57" s="148" t="s">
        <v>1700</v>
      </c>
      <c r="E57" s="167" t="s">
        <v>2697</v>
      </c>
      <c r="F57" s="218"/>
      <c r="G57" s="219"/>
      <c r="H57" s="219"/>
      <c r="J57" s="147" t="s">
        <v>1594</v>
      </c>
      <c r="K57" s="222"/>
      <c r="L57" s="222"/>
      <c r="M57" s="222"/>
    </row>
    <row r="58" spans="1:14">
      <c r="A58" s="164">
        <v>900</v>
      </c>
      <c r="B58" s="160" t="s">
        <v>169</v>
      </c>
      <c r="C58" s="162" t="s">
        <v>169</v>
      </c>
      <c r="D58" s="152" t="s">
        <v>2711</v>
      </c>
      <c r="E58" s="169" t="s">
        <v>2703</v>
      </c>
      <c r="F58" s="220"/>
      <c r="G58" s="221"/>
      <c r="H58" s="221"/>
      <c r="J58" s="147" t="s">
        <v>1594</v>
      </c>
      <c r="K58" s="222"/>
      <c r="L58" s="222"/>
      <c r="M58" s="222"/>
    </row>
    <row r="59" spans="1:14">
      <c r="A59" s="164">
        <v>438</v>
      </c>
      <c r="B59" s="160" t="s">
        <v>170</v>
      </c>
      <c r="C59" s="161" t="s">
        <v>170</v>
      </c>
      <c r="D59" s="148" t="s">
        <v>1702</v>
      </c>
      <c r="E59" s="167" t="s">
        <v>2697</v>
      </c>
      <c r="F59" s="218"/>
      <c r="G59" s="219"/>
      <c r="H59" s="219"/>
      <c r="J59" s="147" t="s">
        <v>1594</v>
      </c>
      <c r="K59" s="222"/>
      <c r="L59" s="222"/>
      <c r="M59" s="222"/>
    </row>
    <row r="60" spans="1:14">
      <c r="A60" s="164">
        <v>97</v>
      </c>
      <c r="B60" s="160" t="s">
        <v>173</v>
      </c>
      <c r="C60" s="161" t="s">
        <v>173</v>
      </c>
      <c r="D60" s="148" t="s">
        <v>1594</v>
      </c>
      <c r="E60" s="147" t="s">
        <v>1594</v>
      </c>
      <c r="F60" s="222"/>
      <c r="G60" s="223"/>
      <c r="H60" s="223"/>
      <c r="J60" s="147" t="s">
        <v>1594</v>
      </c>
      <c r="K60" s="222"/>
      <c r="L60" s="222"/>
      <c r="M60" s="222"/>
    </row>
    <row r="61" spans="1:14">
      <c r="A61" s="164">
        <v>98</v>
      </c>
      <c r="B61" s="160" t="s">
        <v>174</v>
      </c>
      <c r="C61" s="161" t="s">
        <v>174</v>
      </c>
      <c r="D61" s="148" t="s">
        <v>1703</v>
      </c>
      <c r="E61" s="167" t="s">
        <v>2697</v>
      </c>
      <c r="F61" s="218"/>
      <c r="G61" s="219"/>
      <c r="H61" s="219"/>
      <c r="I61" s="149" t="s">
        <v>1704</v>
      </c>
      <c r="J61" s="167" t="s">
        <v>2697</v>
      </c>
      <c r="K61" s="246"/>
      <c r="L61" s="246"/>
      <c r="M61" s="246"/>
      <c r="N61" s="150" t="s">
        <v>1705</v>
      </c>
    </row>
    <row r="62" spans="1:14">
      <c r="A62" s="164">
        <v>99</v>
      </c>
      <c r="B62" s="160" t="s">
        <v>179</v>
      </c>
      <c r="C62" s="162" t="s">
        <v>179</v>
      </c>
      <c r="D62" s="152" t="s">
        <v>2434</v>
      </c>
      <c r="E62" s="166" t="s">
        <v>2712</v>
      </c>
      <c r="F62" s="224"/>
      <c r="G62" s="225"/>
      <c r="H62" s="225"/>
      <c r="J62" s="147" t="s">
        <v>1594</v>
      </c>
      <c r="K62" s="222"/>
      <c r="L62" s="222"/>
      <c r="M62" s="222"/>
      <c r="N62" s="150" t="s">
        <v>2437</v>
      </c>
    </row>
    <row r="63" spans="1:14">
      <c r="A63" s="164">
        <v>691</v>
      </c>
      <c r="B63" s="160" t="s">
        <v>182</v>
      </c>
      <c r="C63" s="161" t="s">
        <v>182</v>
      </c>
      <c r="D63" s="148" t="s">
        <v>1594</v>
      </c>
      <c r="E63" s="147" t="s">
        <v>1594</v>
      </c>
      <c r="F63" s="222"/>
      <c r="G63" s="223"/>
      <c r="H63" s="223"/>
      <c r="J63" s="147" t="s">
        <v>1594</v>
      </c>
      <c r="K63" s="222"/>
      <c r="L63" s="222"/>
      <c r="M63" s="222"/>
    </row>
    <row r="64" spans="1:14">
      <c r="A64" s="164">
        <v>494</v>
      </c>
      <c r="B64" s="160" t="s">
        <v>183</v>
      </c>
      <c r="C64" s="162" t="s">
        <v>183</v>
      </c>
      <c r="D64" s="152" t="s">
        <v>1706</v>
      </c>
      <c r="E64" s="169" t="s">
        <v>2703</v>
      </c>
      <c r="F64" s="220"/>
      <c r="G64" s="221"/>
      <c r="H64" s="221"/>
      <c r="J64" s="147" t="s">
        <v>1594</v>
      </c>
      <c r="K64" s="222"/>
      <c r="L64" s="222"/>
      <c r="M64" s="222"/>
    </row>
    <row r="65" spans="1:14" ht="17" thickBot="1">
      <c r="A65" s="164">
        <v>694</v>
      </c>
      <c r="B65" s="160" t="s">
        <v>184</v>
      </c>
      <c r="C65" s="162" t="s">
        <v>184</v>
      </c>
      <c r="D65" s="152" t="s">
        <v>1706</v>
      </c>
      <c r="E65" s="169" t="s">
        <v>2703</v>
      </c>
      <c r="F65" s="220"/>
      <c r="G65" s="221"/>
      <c r="H65" s="221"/>
      <c r="J65" s="147" t="s">
        <v>1594</v>
      </c>
      <c r="K65" s="222"/>
      <c r="L65" s="222"/>
      <c r="M65" s="222"/>
    </row>
    <row r="66" spans="1:14" ht="17" thickBot="1">
      <c r="A66" s="164">
        <v>692</v>
      </c>
      <c r="B66" s="160" t="s">
        <v>185</v>
      </c>
      <c r="C66" s="162" t="s">
        <v>185</v>
      </c>
      <c r="D66" s="66" t="s">
        <v>1707</v>
      </c>
      <c r="E66" s="169" t="s">
        <v>2720</v>
      </c>
      <c r="F66" s="220"/>
      <c r="G66" s="221"/>
      <c r="H66" s="221"/>
      <c r="J66" s="147" t="s">
        <v>1594</v>
      </c>
      <c r="K66" s="222"/>
      <c r="L66" s="222"/>
      <c r="M66" s="222"/>
    </row>
    <row r="67" spans="1:14">
      <c r="A67" s="164">
        <v>101</v>
      </c>
      <c r="B67" s="160" t="s">
        <v>186</v>
      </c>
      <c r="C67" s="162" t="s">
        <v>186</v>
      </c>
      <c r="D67" s="152" t="s">
        <v>2714</v>
      </c>
      <c r="E67" s="170" t="s">
        <v>2729</v>
      </c>
      <c r="F67" s="226"/>
      <c r="G67" s="227"/>
      <c r="H67" s="227"/>
      <c r="I67" s="149" t="s">
        <v>1710</v>
      </c>
      <c r="J67" s="170" t="s">
        <v>2705</v>
      </c>
      <c r="K67" s="246"/>
      <c r="L67" s="246"/>
      <c r="M67" s="246"/>
      <c r="N67" s="150" t="s">
        <v>2713</v>
      </c>
    </row>
    <row r="68" spans="1:14">
      <c r="A68" s="164">
        <v>102</v>
      </c>
      <c r="B68" s="160" t="s">
        <v>189</v>
      </c>
      <c r="C68" s="161" t="s">
        <v>189</v>
      </c>
      <c r="D68" s="148" t="s">
        <v>1711</v>
      </c>
      <c r="E68" s="167" t="s">
        <v>2697</v>
      </c>
      <c r="F68" s="218"/>
      <c r="G68" s="219"/>
      <c r="H68" s="219"/>
      <c r="J68" s="147" t="s">
        <v>1594</v>
      </c>
      <c r="K68" s="222"/>
      <c r="L68" s="222"/>
      <c r="M68" s="222"/>
    </row>
    <row r="69" spans="1:14">
      <c r="A69" s="164">
        <v>103</v>
      </c>
      <c r="B69" s="160" t="s">
        <v>192</v>
      </c>
      <c r="C69" s="161" t="s">
        <v>192</v>
      </c>
      <c r="D69" s="148" t="s">
        <v>1712</v>
      </c>
      <c r="E69" s="167" t="s">
        <v>2697</v>
      </c>
      <c r="F69" s="218"/>
      <c r="G69" s="219"/>
      <c r="H69" s="219"/>
      <c r="I69" s="149" t="s">
        <v>1713</v>
      </c>
      <c r="J69" s="167" t="s">
        <v>2697</v>
      </c>
      <c r="K69" s="246"/>
      <c r="L69" s="246"/>
      <c r="M69" s="246"/>
      <c r="N69" s="150" t="s">
        <v>1714</v>
      </c>
    </row>
    <row r="70" spans="1:14">
      <c r="A70" s="164">
        <v>470</v>
      </c>
      <c r="B70" s="160" t="s">
        <v>197</v>
      </c>
      <c r="C70" s="161" t="s">
        <v>197</v>
      </c>
      <c r="D70" s="148" t="s">
        <v>1718</v>
      </c>
      <c r="E70" s="167" t="s">
        <v>2697</v>
      </c>
      <c r="F70" s="218"/>
      <c r="G70" s="219"/>
      <c r="H70" s="219"/>
      <c r="J70" s="147" t="s">
        <v>1594</v>
      </c>
      <c r="K70" s="222"/>
      <c r="L70" s="222"/>
      <c r="M70" s="222"/>
    </row>
    <row r="71" spans="1:14">
      <c r="A71" s="164">
        <v>106</v>
      </c>
      <c r="B71" s="160" t="s">
        <v>200</v>
      </c>
      <c r="C71" s="162" t="s">
        <v>200</v>
      </c>
      <c r="D71" s="152" t="s">
        <v>2715</v>
      </c>
      <c r="E71" s="172" t="s">
        <v>2724</v>
      </c>
      <c r="F71" s="228"/>
      <c r="G71" s="229"/>
      <c r="H71" s="229"/>
      <c r="J71" s="147" t="s">
        <v>1594</v>
      </c>
      <c r="K71" s="222"/>
      <c r="L71" s="222"/>
      <c r="M71" s="222"/>
    </row>
    <row r="72" spans="1:14">
      <c r="A72" s="164">
        <v>107</v>
      </c>
      <c r="B72" s="160" t="s">
        <v>201</v>
      </c>
      <c r="C72" s="161" t="s">
        <v>201</v>
      </c>
      <c r="D72" s="148" t="s">
        <v>1720</v>
      </c>
      <c r="E72" s="167" t="s">
        <v>2697</v>
      </c>
      <c r="F72" s="218"/>
      <c r="G72" s="219"/>
      <c r="H72" s="219"/>
      <c r="I72" s="149" t="s">
        <v>1721</v>
      </c>
      <c r="J72" s="167" t="s">
        <v>2697</v>
      </c>
      <c r="K72" s="246"/>
      <c r="L72" s="246"/>
      <c r="M72" s="246"/>
      <c r="N72" s="150" t="s">
        <v>1722</v>
      </c>
    </row>
    <row r="73" spans="1:14">
      <c r="A73" s="164">
        <v>109</v>
      </c>
      <c r="B73" s="160" t="s">
        <v>206</v>
      </c>
      <c r="C73" s="161" t="s">
        <v>206</v>
      </c>
      <c r="D73" s="152" t="s">
        <v>2717</v>
      </c>
      <c r="E73" s="169" t="s">
        <v>2703</v>
      </c>
      <c r="F73" s="220"/>
      <c r="G73" s="221"/>
      <c r="H73" s="221"/>
      <c r="J73" s="147" t="s">
        <v>1594</v>
      </c>
      <c r="K73" s="222"/>
      <c r="L73" s="222"/>
      <c r="M73" s="222"/>
    </row>
    <row r="74" spans="1:14">
      <c r="A74" s="164">
        <v>761</v>
      </c>
      <c r="B74" s="160" t="s">
        <v>209</v>
      </c>
      <c r="C74" s="161" t="s">
        <v>209</v>
      </c>
      <c r="D74" s="148" t="s">
        <v>1724</v>
      </c>
      <c r="E74" s="167" t="s">
        <v>2697</v>
      </c>
      <c r="F74" s="218"/>
      <c r="G74" s="219"/>
      <c r="H74" s="219"/>
      <c r="I74" s="149" t="s">
        <v>1725</v>
      </c>
      <c r="J74" s="167" t="s">
        <v>2697</v>
      </c>
      <c r="K74" s="246"/>
      <c r="L74" s="246"/>
      <c r="M74" s="246"/>
      <c r="N74" s="150" t="s">
        <v>1726</v>
      </c>
    </row>
    <row r="75" spans="1:14">
      <c r="A75" s="164">
        <v>757</v>
      </c>
      <c r="B75" s="160" t="s">
        <v>214</v>
      </c>
      <c r="C75" s="161" t="s">
        <v>214</v>
      </c>
      <c r="D75" s="148" t="s">
        <v>1727</v>
      </c>
      <c r="E75" s="167" t="s">
        <v>2697</v>
      </c>
      <c r="F75" s="218"/>
      <c r="G75" s="219"/>
      <c r="H75" s="219"/>
      <c r="I75" s="149" t="s">
        <v>1728</v>
      </c>
      <c r="J75" s="167" t="s">
        <v>2697</v>
      </c>
      <c r="K75" s="246"/>
      <c r="L75" s="246"/>
      <c r="M75" s="246"/>
    </row>
    <row r="76" spans="1:14">
      <c r="A76" s="164">
        <v>590</v>
      </c>
      <c r="B76" s="160" t="s">
        <v>219</v>
      </c>
      <c r="C76" s="161" t="s">
        <v>219</v>
      </c>
      <c r="D76" s="148" t="s">
        <v>1729</v>
      </c>
      <c r="E76" s="167" t="s">
        <v>2697</v>
      </c>
      <c r="F76" s="218"/>
      <c r="G76" s="219"/>
      <c r="H76" s="219"/>
      <c r="J76" s="147" t="s">
        <v>1594</v>
      </c>
      <c r="K76" s="222"/>
      <c r="L76" s="222"/>
      <c r="M76" s="222"/>
      <c r="N76" s="150" t="s">
        <v>1730</v>
      </c>
    </row>
    <row r="77" spans="1:14">
      <c r="A77" s="164">
        <v>121</v>
      </c>
      <c r="B77" s="160" t="s">
        <v>222</v>
      </c>
      <c r="C77" s="162" t="s">
        <v>222</v>
      </c>
      <c r="D77" s="152" t="s">
        <v>1731</v>
      </c>
      <c r="E77" s="169" t="s">
        <v>2703</v>
      </c>
      <c r="F77" s="220"/>
      <c r="G77" s="221"/>
      <c r="H77" s="221"/>
      <c r="J77" s="147" t="s">
        <v>1594</v>
      </c>
      <c r="K77" s="222"/>
      <c r="L77" s="222"/>
      <c r="M77" s="222"/>
    </row>
    <row r="78" spans="1:14">
      <c r="A78" s="164">
        <v>122</v>
      </c>
      <c r="B78" s="160" t="s">
        <v>225</v>
      </c>
      <c r="C78" s="162" t="s">
        <v>225</v>
      </c>
      <c r="D78" s="152" t="s">
        <v>1733</v>
      </c>
      <c r="E78" s="169" t="s">
        <v>2703</v>
      </c>
      <c r="F78" s="220"/>
      <c r="G78" s="221"/>
      <c r="H78" s="221"/>
      <c r="I78" s="149" t="s">
        <v>1732</v>
      </c>
      <c r="J78" s="167" t="s">
        <v>2697</v>
      </c>
      <c r="K78" s="246"/>
      <c r="L78" s="246"/>
      <c r="M78" s="246"/>
    </row>
    <row r="79" spans="1:14">
      <c r="A79" s="164">
        <v>347</v>
      </c>
      <c r="B79" s="160" t="s">
        <v>230</v>
      </c>
      <c r="C79" s="161" t="s">
        <v>230</v>
      </c>
      <c r="D79" s="148" t="s">
        <v>1734</v>
      </c>
      <c r="E79" s="167" t="s">
        <v>2697</v>
      </c>
      <c r="F79" s="218"/>
      <c r="G79" s="219"/>
      <c r="H79" s="219"/>
      <c r="I79" s="149" t="s">
        <v>1736</v>
      </c>
      <c r="J79" s="170" t="s">
        <v>2705</v>
      </c>
      <c r="K79" s="246"/>
      <c r="L79" s="246"/>
      <c r="M79" s="246"/>
      <c r="N79" s="150" t="s">
        <v>1735</v>
      </c>
    </row>
    <row r="80" spans="1:14">
      <c r="A80" s="164">
        <v>123</v>
      </c>
      <c r="B80" s="160" t="s">
        <v>235</v>
      </c>
      <c r="C80" s="161" t="s">
        <v>235</v>
      </c>
      <c r="D80" s="148" t="s">
        <v>1737</v>
      </c>
      <c r="E80" s="167" t="s">
        <v>2697</v>
      </c>
      <c r="F80" s="218"/>
      <c r="G80" s="219"/>
      <c r="H80" s="219"/>
      <c r="I80" s="149" t="s">
        <v>1738</v>
      </c>
      <c r="J80" s="167" t="s">
        <v>2697</v>
      </c>
      <c r="K80" s="246"/>
      <c r="L80" s="246"/>
      <c r="M80" s="246"/>
    </row>
    <row r="81" spans="1:14">
      <c r="A81" s="164">
        <v>125</v>
      </c>
      <c r="B81" s="160" t="s">
        <v>240</v>
      </c>
      <c r="C81" s="161" t="s">
        <v>240</v>
      </c>
      <c r="D81" s="148" t="s">
        <v>1743</v>
      </c>
      <c r="E81" s="167" t="s">
        <v>2697</v>
      </c>
      <c r="F81" s="218"/>
      <c r="G81" s="219"/>
      <c r="H81" s="219"/>
      <c r="J81" s="147" t="s">
        <v>1594</v>
      </c>
      <c r="K81" s="222"/>
      <c r="L81" s="222"/>
      <c r="M81" s="222"/>
      <c r="N81" s="150" t="s">
        <v>1745</v>
      </c>
    </row>
    <row r="82" spans="1:14">
      <c r="A82" s="164">
        <v>430</v>
      </c>
      <c r="B82" s="160" t="s">
        <v>243</v>
      </c>
      <c r="C82" s="161" t="s">
        <v>243</v>
      </c>
      <c r="D82" s="148" t="s">
        <v>1750</v>
      </c>
      <c r="E82" s="167" t="s">
        <v>2697</v>
      </c>
      <c r="F82" s="218"/>
      <c r="G82" s="219"/>
      <c r="H82" s="219"/>
      <c r="I82" s="149" t="s">
        <v>1746</v>
      </c>
      <c r="J82" s="167" t="s">
        <v>2697</v>
      </c>
      <c r="K82" s="246"/>
      <c r="L82" s="246"/>
      <c r="M82" s="246"/>
    </row>
    <row r="83" spans="1:14">
      <c r="A83" s="164">
        <v>640</v>
      </c>
      <c r="B83" s="160" t="s">
        <v>248</v>
      </c>
      <c r="C83" s="161" t="s">
        <v>248</v>
      </c>
      <c r="D83" s="148" t="s">
        <v>1739</v>
      </c>
      <c r="E83" s="167" t="s">
        <v>2697</v>
      </c>
      <c r="F83" s="218"/>
      <c r="G83" s="219"/>
      <c r="H83" s="219"/>
      <c r="I83" s="149" t="s">
        <v>1742</v>
      </c>
      <c r="J83" s="167" t="s">
        <v>2697</v>
      </c>
      <c r="K83" s="246"/>
      <c r="L83" s="246"/>
      <c r="M83" s="246"/>
    </row>
    <row r="84" spans="1:14">
      <c r="A84" s="164">
        <v>654</v>
      </c>
      <c r="B84" s="160" t="s">
        <v>253</v>
      </c>
      <c r="C84" s="162" t="s">
        <v>253</v>
      </c>
      <c r="D84" s="154" t="s">
        <v>1752</v>
      </c>
      <c r="E84" s="170" t="s">
        <v>2718</v>
      </c>
      <c r="F84" s="226"/>
      <c r="G84" s="227"/>
      <c r="H84" s="227"/>
      <c r="I84" s="149" t="s">
        <v>1751</v>
      </c>
      <c r="J84" s="167" t="s">
        <v>2697</v>
      </c>
      <c r="K84" s="246"/>
      <c r="L84" s="246"/>
      <c r="M84" s="246"/>
    </row>
    <row r="85" spans="1:14">
      <c r="A85" s="164">
        <v>127</v>
      </c>
      <c r="B85" s="160" t="s">
        <v>258</v>
      </c>
      <c r="C85" s="161" t="s">
        <v>258</v>
      </c>
      <c r="D85" s="148" t="s">
        <v>1753</v>
      </c>
      <c r="E85" s="167" t="s">
        <v>2697</v>
      </c>
      <c r="F85" s="218"/>
      <c r="G85" s="219"/>
      <c r="H85" s="219"/>
      <c r="I85" s="149" t="s">
        <v>1754</v>
      </c>
      <c r="J85" s="170" t="s">
        <v>2746</v>
      </c>
      <c r="K85" s="246"/>
      <c r="L85" s="246"/>
      <c r="M85" s="246"/>
    </row>
    <row r="86" spans="1:14">
      <c r="A86" s="164">
        <v>1001</v>
      </c>
      <c r="B86" s="160" t="s">
        <v>1042</v>
      </c>
      <c r="C86" s="161" t="s">
        <v>1042</v>
      </c>
      <c r="D86" s="148" t="s">
        <v>1594</v>
      </c>
      <c r="E86" s="147" t="s">
        <v>1594</v>
      </c>
      <c r="F86" s="222"/>
      <c r="G86" s="223"/>
      <c r="H86" s="223"/>
      <c r="J86" s="147" t="s">
        <v>1594</v>
      </c>
      <c r="K86" s="222"/>
      <c r="L86" s="222"/>
      <c r="M86" s="222"/>
    </row>
    <row r="87" spans="1:14">
      <c r="A87" s="164">
        <v>128</v>
      </c>
      <c r="B87" s="160" t="s">
        <v>261</v>
      </c>
      <c r="C87" s="161" t="s">
        <v>261</v>
      </c>
      <c r="D87" s="148" t="s">
        <v>1755</v>
      </c>
      <c r="E87" s="167" t="s">
        <v>2697</v>
      </c>
      <c r="F87" s="218"/>
      <c r="G87" s="219"/>
      <c r="H87" s="219"/>
      <c r="I87" s="149" t="s">
        <v>1756</v>
      </c>
      <c r="J87" s="170" t="s">
        <v>2705</v>
      </c>
      <c r="K87" s="246"/>
      <c r="L87" s="246"/>
      <c r="M87" s="246"/>
    </row>
    <row r="88" spans="1:14">
      <c r="A88" s="164">
        <v>344</v>
      </c>
      <c r="B88" s="160" t="s">
        <v>264</v>
      </c>
      <c r="C88" s="161" t="s">
        <v>264</v>
      </c>
      <c r="D88" s="148" t="s">
        <v>1757</v>
      </c>
      <c r="E88" s="167" t="s">
        <v>2697</v>
      </c>
      <c r="F88" s="218"/>
      <c r="G88" s="219"/>
      <c r="H88" s="219"/>
      <c r="I88" s="149" t="s">
        <v>1758</v>
      </c>
      <c r="J88" s="167" t="s">
        <v>2697</v>
      </c>
      <c r="K88" s="246"/>
      <c r="L88" s="246"/>
      <c r="M88" s="246"/>
    </row>
    <row r="89" spans="1:14">
      <c r="A89" s="164">
        <v>129</v>
      </c>
      <c r="B89" s="160" t="s">
        <v>269</v>
      </c>
      <c r="C89" s="161" t="s">
        <v>269</v>
      </c>
      <c r="D89" s="148" t="s">
        <v>1612</v>
      </c>
      <c r="E89" s="167" t="s">
        <v>2697</v>
      </c>
      <c r="F89" s="218"/>
      <c r="G89" s="219"/>
      <c r="H89" s="219"/>
      <c r="I89" s="155" t="s">
        <v>1760</v>
      </c>
      <c r="J89" s="171" t="s">
        <v>2752</v>
      </c>
      <c r="K89" s="246"/>
      <c r="L89" s="246"/>
      <c r="M89" s="246"/>
    </row>
    <row r="90" spans="1:14">
      <c r="A90" s="164">
        <v>678</v>
      </c>
      <c r="B90" s="160" t="s">
        <v>272</v>
      </c>
      <c r="C90" s="161" t="s">
        <v>272</v>
      </c>
      <c r="D90" s="148" t="s">
        <v>1594</v>
      </c>
      <c r="E90" s="147" t="s">
        <v>1594</v>
      </c>
      <c r="F90" s="222"/>
      <c r="G90" s="223"/>
      <c r="H90" s="223"/>
      <c r="J90" s="147" t="s">
        <v>1594</v>
      </c>
      <c r="K90" s="222"/>
      <c r="L90" s="222"/>
      <c r="M90" s="222"/>
    </row>
    <row r="91" spans="1:14">
      <c r="A91" s="164">
        <v>131</v>
      </c>
      <c r="B91" s="160" t="s">
        <v>273</v>
      </c>
      <c r="C91" s="161" t="s">
        <v>273</v>
      </c>
      <c r="D91" s="148" t="s">
        <v>1616</v>
      </c>
      <c r="E91" s="167" t="s">
        <v>2697</v>
      </c>
      <c r="F91" s="218"/>
      <c r="G91" s="219"/>
      <c r="H91" s="219"/>
      <c r="I91" s="149" t="s">
        <v>1761</v>
      </c>
      <c r="J91" s="170" t="s">
        <v>2705</v>
      </c>
      <c r="K91" s="246"/>
      <c r="L91" s="246"/>
      <c r="M91" s="246"/>
      <c r="N91" s="150" t="s">
        <v>1762</v>
      </c>
    </row>
    <row r="92" spans="1:14" ht="17" thickBot="1">
      <c r="A92" s="164">
        <v>134</v>
      </c>
      <c r="B92" s="160" t="s">
        <v>277</v>
      </c>
      <c r="C92" s="161" t="s">
        <v>277</v>
      </c>
      <c r="D92" s="148" t="s">
        <v>1767</v>
      </c>
      <c r="E92" s="167" t="s">
        <v>2697</v>
      </c>
      <c r="F92" s="218"/>
      <c r="G92" s="219"/>
      <c r="H92" s="219"/>
      <c r="I92" s="149" t="s">
        <v>1768</v>
      </c>
      <c r="J92" s="167" t="s">
        <v>2697</v>
      </c>
      <c r="K92" s="246"/>
      <c r="L92" s="246"/>
      <c r="M92" s="246"/>
      <c r="N92" s="150" t="s">
        <v>1769</v>
      </c>
    </row>
    <row r="93" spans="1:14" ht="17" thickBot="1">
      <c r="A93" s="164">
        <v>135</v>
      </c>
      <c r="B93" s="160" t="s">
        <v>282</v>
      </c>
      <c r="C93" s="162" t="s">
        <v>282</v>
      </c>
      <c r="D93" s="66" t="s">
        <v>1621</v>
      </c>
      <c r="E93" s="169" t="s">
        <v>2720</v>
      </c>
      <c r="F93" s="220"/>
      <c r="G93" s="221"/>
      <c r="H93" s="221"/>
      <c r="I93" s="149" t="s">
        <v>2749</v>
      </c>
      <c r="J93" s="170" t="s">
        <v>2705</v>
      </c>
      <c r="K93" s="246"/>
      <c r="L93" s="246"/>
      <c r="M93" s="246"/>
      <c r="N93" s="150" t="s">
        <v>1770</v>
      </c>
    </row>
    <row r="94" spans="1:14">
      <c r="A94" s="164">
        <v>136</v>
      </c>
      <c r="B94" s="160" t="s">
        <v>285</v>
      </c>
      <c r="C94" s="161" t="s">
        <v>285</v>
      </c>
      <c r="D94" s="148" t="s">
        <v>1772</v>
      </c>
      <c r="E94" s="167" t="s">
        <v>2697</v>
      </c>
      <c r="F94" s="218"/>
      <c r="G94" s="219"/>
      <c r="H94" s="219"/>
      <c r="J94" s="147" t="s">
        <v>1594</v>
      </c>
      <c r="K94" s="222"/>
      <c r="L94" s="222"/>
      <c r="M94" s="222"/>
    </row>
    <row r="95" spans="1:14">
      <c r="A95" s="164">
        <v>533</v>
      </c>
      <c r="B95" s="160" t="s">
        <v>288</v>
      </c>
      <c r="C95" s="161" t="s">
        <v>288</v>
      </c>
      <c r="D95" s="148" t="s">
        <v>1594</v>
      </c>
      <c r="E95" s="147" t="s">
        <v>1594</v>
      </c>
      <c r="F95" s="222"/>
      <c r="G95" s="223"/>
      <c r="H95" s="223"/>
      <c r="J95" s="147" t="s">
        <v>1594</v>
      </c>
      <c r="K95" s="222"/>
      <c r="L95" s="222"/>
      <c r="M95" s="222"/>
    </row>
    <row r="96" spans="1:14">
      <c r="A96" s="164">
        <v>532</v>
      </c>
      <c r="B96" s="160" t="s">
        <v>289</v>
      </c>
      <c r="C96" s="161" t="s">
        <v>289</v>
      </c>
      <c r="D96" s="148" t="s">
        <v>1773</v>
      </c>
      <c r="E96" s="167" t="s">
        <v>2697</v>
      </c>
      <c r="F96" s="218"/>
      <c r="G96" s="219"/>
      <c r="H96" s="219"/>
      <c r="I96" s="149" t="s">
        <v>1775</v>
      </c>
      <c r="J96" s="167" t="s">
        <v>2697</v>
      </c>
      <c r="K96" s="246"/>
      <c r="L96" s="246"/>
      <c r="M96" s="246"/>
      <c r="N96" s="150" t="s">
        <v>1774</v>
      </c>
    </row>
    <row r="97" spans="1:14">
      <c r="A97" s="164">
        <v>527</v>
      </c>
      <c r="B97" s="160" t="s">
        <v>294</v>
      </c>
      <c r="C97" s="161" t="s">
        <v>294</v>
      </c>
      <c r="D97" s="148" t="s">
        <v>1776</v>
      </c>
      <c r="E97" s="167" t="s">
        <v>2697</v>
      </c>
      <c r="F97" s="218"/>
      <c r="G97" s="219"/>
      <c r="H97" s="219"/>
      <c r="I97" s="149" t="s">
        <v>1777</v>
      </c>
      <c r="J97" s="167" t="s">
        <v>2697</v>
      </c>
      <c r="K97" s="246"/>
      <c r="L97" s="246"/>
      <c r="M97" s="246"/>
      <c r="N97" s="150" t="s">
        <v>1778</v>
      </c>
    </row>
    <row r="98" spans="1:14">
      <c r="A98" s="164">
        <v>607</v>
      </c>
      <c r="B98" s="160" t="s">
        <v>299</v>
      </c>
      <c r="C98" s="162" t="s">
        <v>299</v>
      </c>
      <c r="D98" s="152" t="s">
        <v>1783</v>
      </c>
      <c r="E98" s="171" t="s">
        <v>2716</v>
      </c>
      <c r="F98" s="230"/>
      <c r="G98" s="231"/>
      <c r="H98" s="231"/>
      <c r="J98" s="147" t="s">
        <v>1594</v>
      </c>
      <c r="K98" s="222"/>
      <c r="L98" s="222"/>
      <c r="M98" s="222"/>
    </row>
    <row r="99" spans="1:14">
      <c r="A99" s="164">
        <v>531</v>
      </c>
      <c r="B99" s="160" t="s">
        <v>300</v>
      </c>
      <c r="C99" s="161" t="s">
        <v>300</v>
      </c>
      <c r="D99" s="148" t="s">
        <v>1594</v>
      </c>
      <c r="E99" s="147" t="s">
        <v>1594</v>
      </c>
      <c r="F99" s="222"/>
      <c r="G99" s="223"/>
      <c r="H99" s="223"/>
      <c r="J99" s="147" t="s">
        <v>1594</v>
      </c>
      <c r="K99" s="222"/>
      <c r="L99" s="222"/>
      <c r="M99" s="222"/>
    </row>
    <row r="100" spans="1:14" ht="17" thickBot="1">
      <c r="A100" s="164">
        <v>429</v>
      </c>
      <c r="B100" s="160" t="s">
        <v>301</v>
      </c>
      <c r="C100" s="162" t="s">
        <v>301</v>
      </c>
      <c r="D100" s="152" t="s">
        <v>1784</v>
      </c>
      <c r="E100" s="169" t="s">
        <v>2703</v>
      </c>
      <c r="F100" s="220"/>
      <c r="G100" s="221"/>
      <c r="H100" s="221"/>
      <c r="J100" s="147" t="s">
        <v>1594</v>
      </c>
      <c r="K100" s="222"/>
      <c r="L100" s="222"/>
      <c r="M100" s="222"/>
    </row>
    <row r="101" spans="1:14" ht="17" thickBot="1">
      <c r="A101" s="164">
        <v>137</v>
      </c>
      <c r="B101" s="160" t="s">
        <v>304</v>
      </c>
      <c r="C101" s="162" t="s">
        <v>304</v>
      </c>
      <c r="D101" s="66" t="s">
        <v>1776</v>
      </c>
      <c r="E101" s="169" t="s">
        <v>2720</v>
      </c>
      <c r="F101" s="220"/>
      <c r="G101" s="221"/>
      <c r="H101" s="221"/>
      <c r="J101" s="147" t="s">
        <v>1594</v>
      </c>
      <c r="K101" s="222"/>
      <c r="L101" s="222"/>
      <c r="M101" s="222"/>
      <c r="N101" s="150" t="s">
        <v>2719</v>
      </c>
    </row>
    <row r="102" spans="1:14">
      <c r="A102" s="164">
        <v>140</v>
      </c>
      <c r="B102" s="160" t="s">
        <v>305</v>
      </c>
      <c r="C102" s="161" t="s">
        <v>305</v>
      </c>
      <c r="D102" s="148" t="s">
        <v>1785</v>
      </c>
      <c r="E102" s="167" t="s">
        <v>2697</v>
      </c>
      <c r="F102" s="218"/>
      <c r="G102" s="219"/>
      <c r="H102" s="219"/>
      <c r="I102" s="149" t="s">
        <v>1786</v>
      </c>
      <c r="J102" s="167" t="s">
        <v>2697</v>
      </c>
      <c r="K102" s="246"/>
      <c r="L102" s="246"/>
      <c r="M102" s="246"/>
      <c r="N102" s="150" t="s">
        <v>1787</v>
      </c>
    </row>
    <row r="103" spans="1:14">
      <c r="A103" s="164">
        <v>864</v>
      </c>
      <c r="B103" s="160" t="s">
        <v>310</v>
      </c>
      <c r="C103" s="161" t="s">
        <v>310</v>
      </c>
      <c r="D103" s="148" t="s">
        <v>1789</v>
      </c>
      <c r="E103" s="167" t="s">
        <v>2697</v>
      </c>
      <c r="F103" s="218"/>
      <c r="G103" s="219"/>
      <c r="H103" s="219"/>
      <c r="J103" s="147" t="s">
        <v>1594</v>
      </c>
      <c r="K103" s="222"/>
      <c r="L103" s="222"/>
      <c r="M103" s="222"/>
    </row>
    <row r="104" spans="1:14">
      <c r="A104" s="164">
        <v>141</v>
      </c>
      <c r="B104" s="160" t="s">
        <v>313</v>
      </c>
      <c r="C104" s="161" t="s">
        <v>313</v>
      </c>
      <c r="D104" s="148" t="s">
        <v>1790</v>
      </c>
      <c r="E104" s="167" t="s">
        <v>2697</v>
      </c>
      <c r="F104" s="218"/>
      <c r="G104" s="219"/>
      <c r="H104" s="219"/>
      <c r="I104" s="149" t="s">
        <v>1791</v>
      </c>
      <c r="J104" s="167" t="s">
        <v>2697</v>
      </c>
      <c r="K104" s="246"/>
      <c r="L104" s="246"/>
      <c r="M104" s="246"/>
      <c r="N104" s="150" t="s">
        <v>1792</v>
      </c>
    </row>
    <row r="105" spans="1:14">
      <c r="A105" s="164">
        <v>142</v>
      </c>
      <c r="B105" s="160" t="s">
        <v>318</v>
      </c>
      <c r="C105" s="161" t="s">
        <v>318</v>
      </c>
      <c r="D105" s="148" t="s">
        <v>1793</v>
      </c>
      <c r="E105" s="167" t="s">
        <v>2697</v>
      </c>
      <c r="F105" s="218"/>
      <c r="G105" s="219"/>
      <c r="H105" s="219"/>
      <c r="J105" s="147" t="s">
        <v>1594</v>
      </c>
      <c r="K105" s="222"/>
      <c r="L105" s="222"/>
      <c r="M105" s="222"/>
    </row>
    <row r="106" spans="1:14">
      <c r="A106" s="164">
        <v>146</v>
      </c>
      <c r="B106" s="160" t="s">
        <v>321</v>
      </c>
      <c r="C106" s="161" t="s">
        <v>321</v>
      </c>
      <c r="D106" s="148" t="s">
        <v>1800</v>
      </c>
      <c r="E106" s="167" t="s">
        <v>2697</v>
      </c>
      <c r="F106" s="218"/>
      <c r="G106" s="219"/>
      <c r="H106" s="219"/>
      <c r="J106" s="147" t="s">
        <v>1594</v>
      </c>
      <c r="K106" s="222"/>
      <c r="L106" s="222"/>
      <c r="M106" s="222"/>
      <c r="N106" s="150" t="s">
        <v>1801</v>
      </c>
    </row>
    <row r="107" spans="1:14">
      <c r="A107" s="164">
        <v>602</v>
      </c>
      <c r="B107" s="160" t="s">
        <v>324</v>
      </c>
      <c r="C107" s="161" t="s">
        <v>324</v>
      </c>
      <c r="D107" s="148" t="s">
        <v>1594</v>
      </c>
      <c r="E107" s="147" t="s">
        <v>1594</v>
      </c>
      <c r="F107" s="222"/>
      <c r="G107" s="223"/>
      <c r="H107" s="223"/>
      <c r="J107" s="147" t="s">
        <v>1594</v>
      </c>
      <c r="K107" s="222"/>
      <c r="L107" s="222"/>
      <c r="M107" s="222"/>
    </row>
    <row r="108" spans="1:14">
      <c r="A108" s="164">
        <v>172</v>
      </c>
      <c r="B108" s="160" t="s">
        <v>325</v>
      </c>
      <c r="C108" s="161" t="s">
        <v>325</v>
      </c>
      <c r="D108" s="152" t="s">
        <v>2698</v>
      </c>
      <c r="E108" s="170" t="s">
        <v>2718</v>
      </c>
      <c r="F108" s="226"/>
      <c r="G108" s="227"/>
      <c r="H108" s="227"/>
      <c r="I108" s="149" t="s">
        <v>1862</v>
      </c>
      <c r="J108" s="167" t="s">
        <v>2697</v>
      </c>
      <c r="K108" s="246"/>
      <c r="L108" s="246"/>
      <c r="M108" s="246"/>
      <c r="N108" s="150" t="s">
        <v>1863</v>
      </c>
    </row>
    <row r="109" spans="1:14">
      <c r="A109" s="164">
        <v>173</v>
      </c>
      <c r="B109" s="160" t="s">
        <v>330</v>
      </c>
      <c r="C109" s="161" t="s">
        <v>330</v>
      </c>
      <c r="D109" s="148" t="s">
        <v>1864</v>
      </c>
      <c r="E109" s="168" t="s">
        <v>2697</v>
      </c>
      <c r="F109" s="232"/>
      <c r="G109" s="233"/>
      <c r="H109" s="233"/>
      <c r="J109" s="147" t="s">
        <v>1594</v>
      </c>
      <c r="K109" s="222"/>
      <c r="L109" s="222"/>
      <c r="M109" s="222"/>
      <c r="N109" s="150" t="s">
        <v>1865</v>
      </c>
    </row>
    <row r="110" spans="1:14">
      <c r="A110" s="164">
        <v>174</v>
      </c>
      <c r="B110" s="160" t="s">
        <v>333</v>
      </c>
      <c r="C110" s="161" t="s">
        <v>333</v>
      </c>
      <c r="D110" s="148" t="s">
        <v>1866</v>
      </c>
      <c r="E110" s="168" t="s">
        <v>2697</v>
      </c>
      <c r="F110" s="232"/>
      <c r="G110" s="233"/>
      <c r="H110" s="233"/>
      <c r="I110" s="149" t="s">
        <v>1867</v>
      </c>
      <c r="J110" s="167" t="s">
        <v>2697</v>
      </c>
      <c r="K110" s="246"/>
      <c r="L110" s="246"/>
      <c r="M110" s="246"/>
      <c r="N110" s="150" t="s">
        <v>1868</v>
      </c>
    </row>
    <row r="111" spans="1:14">
      <c r="A111" s="164">
        <v>175</v>
      </c>
      <c r="B111" s="160" t="s">
        <v>338</v>
      </c>
      <c r="C111" s="161" t="s">
        <v>338</v>
      </c>
      <c r="D111" s="148" t="s">
        <v>1871</v>
      </c>
      <c r="E111" s="168" t="s">
        <v>2697</v>
      </c>
      <c r="F111" s="232"/>
      <c r="G111" s="233"/>
      <c r="H111" s="233"/>
      <c r="I111" s="149" t="s">
        <v>1869</v>
      </c>
      <c r="J111" s="167" t="s">
        <v>2697</v>
      </c>
      <c r="K111" s="246"/>
      <c r="L111" s="246"/>
      <c r="M111" s="246"/>
      <c r="N111" s="150" t="s">
        <v>1870</v>
      </c>
    </row>
    <row r="112" spans="1:14">
      <c r="A112" s="164">
        <v>176</v>
      </c>
      <c r="B112" s="160" t="s">
        <v>343</v>
      </c>
      <c r="C112" s="161" t="s">
        <v>343</v>
      </c>
      <c r="D112" s="148" t="s">
        <v>1872</v>
      </c>
      <c r="E112" s="168" t="s">
        <v>2697</v>
      </c>
      <c r="F112" s="232"/>
      <c r="G112" s="233"/>
      <c r="H112" s="233"/>
      <c r="J112" s="147" t="s">
        <v>1594</v>
      </c>
      <c r="K112" s="222"/>
      <c r="L112" s="222"/>
      <c r="M112" s="222"/>
    </row>
    <row r="113" spans="1:14">
      <c r="A113" s="164">
        <v>177</v>
      </c>
      <c r="B113" s="160" t="s">
        <v>346</v>
      </c>
      <c r="C113" s="161" t="s">
        <v>346</v>
      </c>
      <c r="D113" s="148" t="s">
        <v>1873</v>
      </c>
      <c r="E113" s="168" t="s">
        <v>2697</v>
      </c>
      <c r="F113" s="232"/>
      <c r="G113" s="233"/>
      <c r="H113" s="233"/>
      <c r="I113" s="149" t="s">
        <v>1875</v>
      </c>
      <c r="J113" s="167" t="s">
        <v>2697</v>
      </c>
      <c r="K113" s="246"/>
      <c r="L113" s="246"/>
      <c r="M113" s="246"/>
      <c r="N113" s="150" t="s">
        <v>1874</v>
      </c>
    </row>
    <row r="114" spans="1:14">
      <c r="A114" s="164">
        <v>679</v>
      </c>
      <c r="B114" s="160" t="s">
        <v>351</v>
      </c>
      <c r="C114" s="161" t="s">
        <v>351</v>
      </c>
      <c r="D114" s="148" t="s">
        <v>1904</v>
      </c>
      <c r="E114" s="168" t="s">
        <v>2697</v>
      </c>
      <c r="F114" s="232"/>
      <c r="G114" s="233"/>
      <c r="H114" s="233"/>
      <c r="J114" s="147" t="s">
        <v>1594</v>
      </c>
      <c r="K114" s="222"/>
      <c r="L114" s="222"/>
      <c r="M114" s="222"/>
    </row>
    <row r="115" spans="1:14">
      <c r="A115" s="164">
        <v>184</v>
      </c>
      <c r="B115" s="160" t="s">
        <v>354</v>
      </c>
      <c r="C115" s="161" t="s">
        <v>354</v>
      </c>
      <c r="D115" s="148" t="s">
        <v>1905</v>
      </c>
      <c r="E115" s="168" t="s">
        <v>2697</v>
      </c>
      <c r="F115" s="232"/>
      <c r="G115" s="233"/>
      <c r="H115" s="233"/>
      <c r="I115" s="149" t="s">
        <v>1906</v>
      </c>
      <c r="J115" s="167" t="s">
        <v>2697</v>
      </c>
      <c r="K115" s="246"/>
      <c r="L115" s="246"/>
      <c r="M115" s="246"/>
      <c r="N115" s="150" t="s">
        <v>1907</v>
      </c>
    </row>
    <row r="116" spans="1:14">
      <c r="A116" s="164">
        <v>185</v>
      </c>
      <c r="B116" s="160" t="s">
        <v>359</v>
      </c>
      <c r="C116" s="161" t="s">
        <v>359</v>
      </c>
      <c r="D116" s="148" t="s">
        <v>1908</v>
      </c>
      <c r="E116" s="168" t="s">
        <v>2697</v>
      </c>
      <c r="F116" s="232"/>
      <c r="G116" s="233"/>
      <c r="H116" s="233"/>
      <c r="I116" s="149" t="s">
        <v>1909</v>
      </c>
      <c r="J116" s="167" t="s">
        <v>2697</v>
      </c>
      <c r="K116" s="246"/>
      <c r="L116" s="246"/>
      <c r="M116" s="246"/>
      <c r="N116" s="150" t="s">
        <v>1910</v>
      </c>
    </row>
    <row r="117" spans="1:14">
      <c r="A117" s="164">
        <v>186</v>
      </c>
      <c r="B117" s="160" t="s">
        <v>364</v>
      </c>
      <c r="C117" s="161" t="s">
        <v>364</v>
      </c>
      <c r="D117" s="152" t="s">
        <v>1917</v>
      </c>
      <c r="E117" s="170" t="s">
        <v>2718</v>
      </c>
      <c r="F117" s="226"/>
      <c r="G117" s="227"/>
      <c r="H117" s="227"/>
      <c r="I117" s="149" t="s">
        <v>1915</v>
      </c>
      <c r="J117" s="171" t="s">
        <v>2716</v>
      </c>
      <c r="K117" s="246"/>
      <c r="L117" s="246"/>
      <c r="M117" s="246"/>
      <c r="N117" s="150" t="s">
        <v>1916</v>
      </c>
    </row>
    <row r="118" spans="1:14">
      <c r="A118" s="164">
        <v>187</v>
      </c>
      <c r="B118" s="160" t="s">
        <v>369</v>
      </c>
      <c r="C118" s="161" t="s">
        <v>369</v>
      </c>
      <c r="D118" s="148" t="s">
        <v>1918</v>
      </c>
      <c r="E118" s="168" t="s">
        <v>2697</v>
      </c>
      <c r="F118" s="232"/>
      <c r="G118" s="233"/>
      <c r="H118" s="233"/>
      <c r="J118" s="147" t="s">
        <v>1594</v>
      </c>
      <c r="K118" s="222"/>
      <c r="L118" s="222"/>
      <c r="M118" s="222"/>
      <c r="N118" s="150" t="s">
        <v>1919</v>
      </c>
    </row>
    <row r="119" spans="1:14">
      <c r="A119" s="164">
        <v>542</v>
      </c>
      <c r="B119" s="160" t="s">
        <v>372</v>
      </c>
      <c r="C119" s="161" t="s">
        <v>372</v>
      </c>
      <c r="D119" s="148" t="s">
        <v>1920</v>
      </c>
      <c r="E119" s="168" t="s">
        <v>2697</v>
      </c>
      <c r="F119" s="232"/>
      <c r="G119" s="233"/>
      <c r="H119" s="233"/>
      <c r="J119" s="147" t="s">
        <v>1594</v>
      </c>
      <c r="K119" s="222"/>
      <c r="L119" s="222"/>
      <c r="M119" s="222"/>
    </row>
    <row r="120" spans="1:14">
      <c r="A120" s="164">
        <v>683</v>
      </c>
      <c r="B120" s="160" t="s">
        <v>375</v>
      </c>
      <c r="C120" s="161" t="s">
        <v>375</v>
      </c>
      <c r="D120" s="148" t="s">
        <v>1594</v>
      </c>
      <c r="E120" s="147" t="s">
        <v>1594</v>
      </c>
      <c r="F120" s="222"/>
      <c r="G120" s="223"/>
      <c r="H120" s="223"/>
      <c r="J120" s="147" t="s">
        <v>1594</v>
      </c>
      <c r="K120" s="222"/>
      <c r="L120" s="222"/>
      <c r="M120" s="222"/>
    </row>
    <row r="121" spans="1:14">
      <c r="A121" s="164">
        <v>188</v>
      </c>
      <c r="B121" s="160" t="s">
        <v>376</v>
      </c>
      <c r="C121" s="161" t="s">
        <v>376</v>
      </c>
      <c r="D121" s="148" t="s">
        <v>1594</v>
      </c>
      <c r="E121" s="147" t="s">
        <v>1594</v>
      </c>
      <c r="F121" s="222"/>
      <c r="G121" s="223"/>
      <c r="H121" s="223"/>
      <c r="J121" s="147" t="s">
        <v>1594</v>
      </c>
      <c r="K121" s="222"/>
      <c r="L121" s="222"/>
      <c r="M121" s="222"/>
    </row>
    <row r="122" spans="1:14">
      <c r="A122" s="164">
        <v>189</v>
      </c>
      <c r="B122" s="160" t="s">
        <v>377</v>
      </c>
      <c r="C122" s="161" t="s">
        <v>377</v>
      </c>
      <c r="D122" s="148" t="s">
        <v>1921</v>
      </c>
      <c r="E122" s="168" t="s">
        <v>2697</v>
      </c>
      <c r="F122" s="232"/>
      <c r="G122" s="233"/>
      <c r="H122" s="233"/>
      <c r="I122" s="149" t="s">
        <v>1922</v>
      </c>
      <c r="J122" s="167" t="s">
        <v>2697</v>
      </c>
      <c r="K122" s="246"/>
      <c r="L122" s="246"/>
      <c r="M122" s="246"/>
      <c r="N122" s="150" t="s">
        <v>1923</v>
      </c>
    </row>
    <row r="123" spans="1:14">
      <c r="A123" s="164">
        <v>200</v>
      </c>
      <c r="B123" s="160" t="s">
        <v>382</v>
      </c>
      <c r="C123" s="161" t="s">
        <v>382</v>
      </c>
      <c r="D123" s="152" t="s">
        <v>2721</v>
      </c>
      <c r="E123" s="147" t="s">
        <v>1594</v>
      </c>
      <c r="F123" s="222"/>
      <c r="G123" s="223"/>
      <c r="H123" s="223"/>
      <c r="I123" s="149" t="s">
        <v>1965</v>
      </c>
      <c r="J123" s="167" t="s">
        <v>2697</v>
      </c>
      <c r="K123" s="246"/>
      <c r="L123" s="246"/>
      <c r="M123" s="246"/>
    </row>
    <row r="124" spans="1:14">
      <c r="A124" s="164">
        <v>201</v>
      </c>
      <c r="B124" s="160" t="s">
        <v>387</v>
      </c>
      <c r="C124" s="161" t="s">
        <v>387</v>
      </c>
      <c r="D124" s="148" t="s">
        <v>1967</v>
      </c>
      <c r="E124" s="168" t="s">
        <v>2697</v>
      </c>
      <c r="F124" s="232"/>
      <c r="G124" s="233"/>
      <c r="H124" s="233"/>
      <c r="I124" s="149" t="s">
        <v>1968</v>
      </c>
      <c r="J124" s="170" t="s">
        <v>2705</v>
      </c>
      <c r="K124" s="246"/>
      <c r="L124" s="246"/>
      <c r="M124" s="246"/>
      <c r="N124" s="150" t="s">
        <v>1969</v>
      </c>
    </row>
    <row r="125" spans="1:14">
      <c r="A125" s="164">
        <v>202</v>
      </c>
      <c r="B125" s="160" t="s">
        <v>390</v>
      </c>
      <c r="C125" s="161" t="s">
        <v>390</v>
      </c>
      <c r="D125" s="148" t="s">
        <v>1970</v>
      </c>
      <c r="E125" s="168" t="s">
        <v>2697</v>
      </c>
      <c r="F125" s="232"/>
      <c r="G125" s="233"/>
      <c r="H125" s="233"/>
      <c r="I125" s="149" t="s">
        <v>1971</v>
      </c>
      <c r="J125" s="167" t="s">
        <v>2697</v>
      </c>
      <c r="K125" s="246"/>
      <c r="L125" s="246"/>
      <c r="M125" s="246"/>
      <c r="N125" s="150" t="s">
        <v>1972</v>
      </c>
    </row>
    <row r="126" spans="1:14">
      <c r="A126" s="164">
        <v>688</v>
      </c>
      <c r="B126" s="160" t="s">
        <v>395</v>
      </c>
      <c r="C126" s="161" t="s">
        <v>395</v>
      </c>
      <c r="D126" s="148" t="s">
        <v>1973</v>
      </c>
      <c r="E126" s="168" t="s">
        <v>2697</v>
      </c>
      <c r="F126" s="232"/>
      <c r="G126" s="233"/>
      <c r="H126" s="233"/>
      <c r="I126" s="149" t="s">
        <v>1974</v>
      </c>
      <c r="J126" s="167" t="s">
        <v>2697</v>
      </c>
      <c r="K126" s="246"/>
      <c r="L126" s="246"/>
      <c r="M126" s="246"/>
    </row>
    <row r="127" spans="1:14">
      <c r="A127" s="164">
        <v>820</v>
      </c>
      <c r="B127" s="160" t="s">
        <v>400</v>
      </c>
      <c r="C127" s="161" t="s">
        <v>400</v>
      </c>
      <c r="D127" s="148" t="s">
        <v>1975</v>
      </c>
      <c r="E127" s="168" t="s">
        <v>2697</v>
      </c>
      <c r="F127" s="232"/>
      <c r="G127" s="233"/>
      <c r="H127" s="233"/>
      <c r="I127" s="149" t="s">
        <v>1976</v>
      </c>
      <c r="J127" s="167" t="s">
        <v>2697</v>
      </c>
      <c r="K127" s="246"/>
      <c r="L127" s="246"/>
      <c r="M127" s="246"/>
    </row>
    <row r="128" spans="1:14">
      <c r="A128" s="164">
        <v>203</v>
      </c>
      <c r="B128" s="160" t="s">
        <v>405</v>
      </c>
      <c r="C128" s="161" t="s">
        <v>405</v>
      </c>
      <c r="D128" s="148" t="s">
        <v>1977</v>
      </c>
      <c r="E128" s="168" t="s">
        <v>2697</v>
      </c>
      <c r="F128" s="232"/>
      <c r="G128" s="233"/>
      <c r="H128" s="233"/>
      <c r="I128" s="149" t="s">
        <v>1978</v>
      </c>
      <c r="J128" s="167" t="s">
        <v>2697</v>
      </c>
      <c r="K128" s="246"/>
      <c r="L128" s="246"/>
      <c r="M128" s="246"/>
    </row>
    <row r="129" spans="1:15">
      <c r="A129" s="164">
        <v>1040</v>
      </c>
      <c r="B129" s="160" t="s">
        <v>1256</v>
      </c>
      <c r="C129" s="161" t="s">
        <v>1256</v>
      </c>
      <c r="D129" s="148" t="s">
        <v>1983</v>
      </c>
      <c r="E129" s="166" t="s">
        <v>2709</v>
      </c>
      <c r="F129" s="224"/>
      <c r="G129" s="225"/>
      <c r="H129" s="225"/>
      <c r="J129" s="147" t="s">
        <v>1594</v>
      </c>
      <c r="K129" s="222"/>
      <c r="L129" s="222"/>
      <c r="M129" s="222"/>
    </row>
    <row r="130" spans="1:15">
      <c r="A130" s="164">
        <v>206</v>
      </c>
      <c r="B130" s="160" t="s">
        <v>410</v>
      </c>
      <c r="C130" s="161" t="s">
        <v>410</v>
      </c>
      <c r="D130" s="148" t="s">
        <v>1984</v>
      </c>
      <c r="E130" s="168" t="s">
        <v>2697</v>
      </c>
      <c r="F130" s="232"/>
      <c r="G130" s="233"/>
      <c r="H130" s="233"/>
      <c r="I130" s="149" t="s">
        <v>1985</v>
      </c>
      <c r="J130" s="167" t="s">
        <v>2697</v>
      </c>
      <c r="K130" s="246"/>
      <c r="L130" s="246"/>
      <c r="M130" s="246"/>
      <c r="N130" s="150" t="s">
        <v>1987</v>
      </c>
    </row>
    <row r="131" spans="1:15">
      <c r="A131" s="164">
        <v>693</v>
      </c>
      <c r="B131" s="160" t="s">
        <v>415</v>
      </c>
      <c r="C131" s="161" t="s">
        <v>415</v>
      </c>
      <c r="D131" s="148" t="s">
        <v>1989</v>
      </c>
      <c r="E131" s="166" t="s">
        <v>2722</v>
      </c>
      <c r="F131" s="224"/>
      <c r="G131" s="225"/>
      <c r="H131" s="225"/>
      <c r="J131" s="147" t="s">
        <v>1594</v>
      </c>
      <c r="K131" s="222"/>
      <c r="L131" s="222"/>
      <c r="M131" s="222"/>
    </row>
    <row r="132" spans="1:15">
      <c r="A132" s="164">
        <v>207</v>
      </c>
      <c r="B132" s="160" t="s">
        <v>418</v>
      </c>
      <c r="C132" s="161" t="s">
        <v>418</v>
      </c>
      <c r="D132" s="148" t="s">
        <v>1994</v>
      </c>
      <c r="E132" s="168" t="s">
        <v>2697</v>
      </c>
      <c r="F132" s="232"/>
      <c r="G132" s="233"/>
      <c r="H132" s="233"/>
      <c r="I132" s="149" t="s">
        <v>1995</v>
      </c>
      <c r="J132" s="167" t="s">
        <v>2697</v>
      </c>
      <c r="K132" s="246"/>
      <c r="L132" s="246"/>
      <c r="M132" s="246"/>
      <c r="N132" s="150" t="s">
        <v>1996</v>
      </c>
    </row>
    <row r="133" spans="1:15">
      <c r="A133" s="164">
        <v>210</v>
      </c>
      <c r="B133" s="160" t="s">
        <v>423</v>
      </c>
      <c r="C133" s="161" t="s">
        <v>423</v>
      </c>
      <c r="D133" s="148" t="s">
        <v>2001</v>
      </c>
      <c r="E133" s="168" t="s">
        <v>2697</v>
      </c>
      <c r="F133" s="232"/>
      <c r="G133" s="233"/>
      <c r="H133" s="233"/>
      <c r="I133" s="149" t="s">
        <v>2002</v>
      </c>
      <c r="J133" s="170" t="s">
        <v>2705</v>
      </c>
      <c r="K133" s="246"/>
      <c r="L133" s="246"/>
      <c r="M133" s="246"/>
    </row>
    <row r="134" spans="1:15">
      <c r="A134" s="164">
        <v>685</v>
      </c>
      <c r="B134" s="160" t="s">
        <v>426</v>
      </c>
      <c r="C134" s="161" t="s">
        <v>426</v>
      </c>
      <c r="D134" s="152" t="s">
        <v>2015</v>
      </c>
      <c r="E134" s="169" t="s">
        <v>2703</v>
      </c>
      <c r="F134" s="220"/>
      <c r="G134" s="221"/>
      <c r="H134" s="221"/>
      <c r="J134" s="147" t="s">
        <v>1594</v>
      </c>
      <c r="K134" s="222"/>
      <c r="L134" s="222"/>
      <c r="M134" s="222"/>
    </row>
    <row r="135" spans="1:15">
      <c r="A135" s="164">
        <v>416</v>
      </c>
      <c r="B135" s="160" t="s">
        <v>427</v>
      </c>
      <c r="C135" s="161" t="s">
        <v>427</v>
      </c>
      <c r="D135" s="152" t="s">
        <v>2699</v>
      </c>
      <c r="E135" s="170" t="s">
        <v>2718</v>
      </c>
      <c r="F135" s="226"/>
      <c r="G135" s="227"/>
      <c r="H135" s="227"/>
      <c r="I135" s="156" t="s">
        <v>2741</v>
      </c>
      <c r="J135" s="170" t="s">
        <v>2705</v>
      </c>
      <c r="K135" s="246"/>
      <c r="L135" s="246"/>
      <c r="M135" s="246"/>
      <c r="N135" s="157" t="s">
        <v>2018</v>
      </c>
    </row>
    <row r="136" spans="1:15">
      <c r="A136" s="164">
        <v>349</v>
      </c>
      <c r="B136" s="160" t="s">
        <v>432</v>
      </c>
      <c r="C136" s="161" t="s">
        <v>432</v>
      </c>
      <c r="D136" s="152" t="s">
        <v>2723</v>
      </c>
      <c r="E136" s="172" t="s">
        <v>2724</v>
      </c>
      <c r="F136" s="228"/>
      <c r="G136" s="229"/>
      <c r="H136" s="229"/>
      <c r="J136" s="147" t="s">
        <v>1594</v>
      </c>
      <c r="K136" s="222"/>
      <c r="L136" s="222"/>
      <c r="M136" s="222"/>
    </row>
    <row r="137" spans="1:15">
      <c r="A137" s="164">
        <v>217</v>
      </c>
      <c r="B137" s="160" t="s">
        <v>435</v>
      </c>
      <c r="C137" s="161" t="s">
        <v>435</v>
      </c>
      <c r="D137" s="152" t="s">
        <v>2700</v>
      </c>
      <c r="E137" s="166" t="s">
        <v>2712</v>
      </c>
      <c r="F137" s="224"/>
      <c r="G137" s="225"/>
      <c r="H137" s="225"/>
      <c r="I137" s="149" t="s">
        <v>2021</v>
      </c>
      <c r="J137" s="167" t="s">
        <v>2697</v>
      </c>
      <c r="K137" s="246"/>
      <c r="L137" s="246"/>
      <c r="M137" s="246"/>
      <c r="O137" s="151" t="s">
        <v>2023</v>
      </c>
    </row>
    <row r="138" spans="1:15">
      <c r="A138" s="164">
        <v>218</v>
      </c>
      <c r="B138" s="160" t="s">
        <v>440</v>
      </c>
      <c r="C138" s="161" t="s">
        <v>440</v>
      </c>
      <c r="D138" s="152" t="s">
        <v>2024</v>
      </c>
      <c r="E138" s="169" t="s">
        <v>2703</v>
      </c>
      <c r="F138" s="220"/>
      <c r="G138" s="221"/>
      <c r="H138" s="221"/>
      <c r="J138" s="147" t="s">
        <v>1594</v>
      </c>
      <c r="K138" s="222"/>
      <c r="L138" s="222"/>
      <c r="M138" s="222"/>
    </row>
    <row r="139" spans="1:15">
      <c r="A139" s="164">
        <v>219</v>
      </c>
      <c r="B139" s="160" t="s">
        <v>445</v>
      </c>
      <c r="C139" s="161" t="s">
        <v>445</v>
      </c>
      <c r="D139" s="152" t="s">
        <v>2025</v>
      </c>
      <c r="E139" s="169" t="s">
        <v>2703</v>
      </c>
      <c r="F139" s="220"/>
      <c r="G139" s="221"/>
      <c r="H139" s="221"/>
      <c r="J139" s="147" t="s">
        <v>1594</v>
      </c>
      <c r="K139" s="222"/>
      <c r="L139" s="222"/>
      <c r="M139" s="222"/>
    </row>
    <row r="140" spans="1:15">
      <c r="A140" s="164">
        <v>680</v>
      </c>
      <c r="B140" s="160" t="s">
        <v>448</v>
      </c>
      <c r="C140" s="161" t="s">
        <v>448</v>
      </c>
      <c r="D140" s="148" t="s">
        <v>1594</v>
      </c>
      <c r="E140" s="147" t="s">
        <v>1594</v>
      </c>
      <c r="F140" s="222"/>
      <c r="G140" s="223"/>
      <c r="H140" s="223"/>
      <c r="J140" s="147" t="s">
        <v>1594</v>
      </c>
      <c r="K140" s="222"/>
      <c r="L140" s="222"/>
      <c r="M140" s="222"/>
    </row>
    <row r="141" spans="1:15">
      <c r="A141" s="164">
        <v>671</v>
      </c>
      <c r="B141" s="160" t="s">
        <v>449</v>
      </c>
      <c r="C141" s="161" t="s">
        <v>449</v>
      </c>
      <c r="D141" s="148" t="s">
        <v>1594</v>
      </c>
      <c r="E141" s="147" t="s">
        <v>1594</v>
      </c>
      <c r="F141" s="222"/>
      <c r="G141" s="223"/>
      <c r="H141" s="223"/>
      <c r="J141" s="147" t="s">
        <v>1594</v>
      </c>
      <c r="K141" s="222"/>
      <c r="L141" s="222"/>
      <c r="M141" s="222"/>
    </row>
    <row r="142" spans="1:15">
      <c r="A142" s="164">
        <v>672</v>
      </c>
      <c r="B142" s="160" t="s">
        <v>450</v>
      </c>
      <c r="C142" s="161" t="s">
        <v>450</v>
      </c>
      <c r="D142" s="152" t="s">
        <v>2026</v>
      </c>
      <c r="E142" s="171" t="s">
        <v>2716</v>
      </c>
      <c r="F142" s="230"/>
      <c r="G142" s="231"/>
      <c r="H142" s="231"/>
      <c r="J142" s="147" t="s">
        <v>1594</v>
      </c>
      <c r="K142" s="222"/>
      <c r="L142" s="222"/>
      <c r="M142" s="222"/>
    </row>
    <row r="143" spans="1:15" ht="17" thickBot="1">
      <c r="A143" s="164">
        <v>681</v>
      </c>
      <c r="B143" s="160" t="s">
        <v>453</v>
      </c>
      <c r="C143" s="161" t="s">
        <v>453</v>
      </c>
      <c r="D143" s="148" t="s">
        <v>2027</v>
      </c>
      <c r="E143" s="168" t="s">
        <v>2697</v>
      </c>
      <c r="F143" s="232"/>
      <c r="G143" s="233"/>
      <c r="H143" s="233"/>
      <c r="J143" s="147" t="s">
        <v>1594</v>
      </c>
      <c r="K143" s="222"/>
      <c r="L143" s="222"/>
      <c r="M143" s="222"/>
    </row>
    <row r="144" spans="1:15" ht="17" thickBot="1">
      <c r="A144" s="164">
        <v>673</v>
      </c>
      <c r="B144" s="160" t="s">
        <v>456</v>
      </c>
      <c r="C144" s="161" t="s">
        <v>456</v>
      </c>
      <c r="D144" s="66" t="s">
        <v>1718</v>
      </c>
      <c r="E144" s="169" t="s">
        <v>2720</v>
      </c>
      <c r="F144" s="220"/>
      <c r="G144" s="221"/>
      <c r="H144" s="221"/>
      <c r="J144" s="147" t="s">
        <v>1594</v>
      </c>
      <c r="K144" s="222"/>
      <c r="L144" s="222"/>
      <c r="M144" s="222"/>
    </row>
    <row r="145" spans="1:15">
      <c r="A145" s="164">
        <v>220</v>
      </c>
      <c r="B145" s="160" t="s">
        <v>459</v>
      </c>
      <c r="C145" s="161" t="s">
        <v>459</v>
      </c>
      <c r="D145" s="148" t="s">
        <v>2028</v>
      </c>
      <c r="E145" s="168" t="s">
        <v>2697</v>
      </c>
      <c r="F145" s="232"/>
      <c r="G145" s="233"/>
      <c r="H145" s="233"/>
      <c r="I145" s="149" t="s">
        <v>2029</v>
      </c>
      <c r="J145" s="167" t="s">
        <v>2742</v>
      </c>
      <c r="K145" s="246"/>
      <c r="L145" s="246"/>
      <c r="M145" s="246"/>
      <c r="N145" s="150" t="s">
        <v>2030</v>
      </c>
    </row>
    <row r="146" spans="1:15">
      <c r="A146" s="164">
        <v>674</v>
      </c>
      <c r="B146" s="160" t="s">
        <v>464</v>
      </c>
      <c r="C146" s="161" t="s">
        <v>464</v>
      </c>
      <c r="D146" s="148" t="s">
        <v>1594</v>
      </c>
      <c r="E146" s="147" t="s">
        <v>1594</v>
      </c>
      <c r="F146" s="222"/>
      <c r="G146" s="223"/>
      <c r="H146" s="223"/>
      <c r="J146" s="147" t="s">
        <v>1594</v>
      </c>
      <c r="K146" s="222"/>
      <c r="L146" s="222"/>
      <c r="M146" s="222"/>
    </row>
    <row r="147" spans="1:15" ht="17" thickBot="1">
      <c r="A147" s="164">
        <v>221</v>
      </c>
      <c r="B147" s="160" t="s">
        <v>465</v>
      </c>
      <c r="C147" s="161" t="s">
        <v>465</v>
      </c>
      <c r="D147" s="148" t="s">
        <v>2031</v>
      </c>
      <c r="E147" s="168" t="s">
        <v>2697</v>
      </c>
      <c r="F147" s="232"/>
      <c r="G147" s="233"/>
      <c r="H147" s="233"/>
      <c r="J147" s="147" t="s">
        <v>1594</v>
      </c>
      <c r="K147" s="222"/>
      <c r="L147" s="222"/>
      <c r="M147" s="222"/>
    </row>
    <row r="148" spans="1:15" ht="17" thickBot="1">
      <c r="A148" s="164">
        <v>222</v>
      </c>
      <c r="B148" s="160" t="s">
        <v>468</v>
      </c>
      <c r="C148" s="161" t="s">
        <v>468</v>
      </c>
      <c r="D148" s="66" t="s">
        <v>2032</v>
      </c>
      <c r="E148" s="169" t="s">
        <v>2720</v>
      </c>
      <c r="F148" s="220"/>
      <c r="G148" s="221"/>
      <c r="H148" s="221"/>
      <c r="J148" s="147" t="s">
        <v>1594</v>
      </c>
      <c r="K148" s="222"/>
      <c r="L148" s="222"/>
      <c r="M148" s="222"/>
    </row>
    <row r="149" spans="1:15">
      <c r="A149" s="164">
        <v>496</v>
      </c>
      <c r="B149" s="160" t="s">
        <v>471</v>
      </c>
      <c r="C149" s="161" t="s">
        <v>471</v>
      </c>
      <c r="D149" s="148" t="s">
        <v>2032</v>
      </c>
      <c r="E149" s="168" t="s">
        <v>2697</v>
      </c>
      <c r="F149" s="232"/>
      <c r="G149" s="233"/>
      <c r="H149" s="233"/>
      <c r="I149" s="149" t="s">
        <v>2037</v>
      </c>
      <c r="J149" s="167" t="s">
        <v>2743</v>
      </c>
      <c r="K149" s="246"/>
      <c r="L149" s="246"/>
      <c r="M149" s="246"/>
    </row>
    <row r="150" spans="1:15">
      <c r="A150" s="164">
        <v>424</v>
      </c>
      <c r="B150" s="160" t="s">
        <v>476</v>
      </c>
      <c r="C150" s="161" t="s">
        <v>476</v>
      </c>
      <c r="D150" s="152" t="s">
        <v>2038</v>
      </c>
      <c r="E150" s="169" t="s">
        <v>2703</v>
      </c>
      <c r="F150" s="220"/>
      <c r="G150" s="221"/>
      <c r="H150" s="221"/>
      <c r="J150" s="147" t="s">
        <v>1594</v>
      </c>
      <c r="K150" s="222"/>
      <c r="L150" s="222"/>
      <c r="M150" s="222"/>
      <c r="N150" s="150" t="s">
        <v>2039</v>
      </c>
    </row>
    <row r="151" spans="1:15">
      <c r="A151" s="164">
        <v>762</v>
      </c>
      <c r="B151" s="160" t="s">
        <v>479</v>
      </c>
      <c r="C151" s="161" t="s">
        <v>479</v>
      </c>
      <c r="D151" s="148" t="s">
        <v>1594</v>
      </c>
      <c r="E151" s="147" t="s">
        <v>1594</v>
      </c>
      <c r="F151" s="222"/>
      <c r="G151" s="223"/>
      <c r="H151" s="223"/>
      <c r="J151" s="147" t="s">
        <v>1594</v>
      </c>
      <c r="K151" s="222"/>
      <c r="L151" s="222"/>
      <c r="M151" s="222"/>
      <c r="O151" s="151" t="s">
        <v>2040</v>
      </c>
    </row>
    <row r="152" spans="1:15">
      <c r="A152" s="164">
        <v>224</v>
      </c>
      <c r="B152" s="160" t="s">
        <v>480</v>
      </c>
      <c r="C152" s="161" t="s">
        <v>480</v>
      </c>
      <c r="D152" s="148" t="s">
        <v>2041</v>
      </c>
      <c r="E152" s="168" t="s">
        <v>2697</v>
      </c>
      <c r="F152" s="232"/>
      <c r="G152" s="233"/>
      <c r="H152" s="233"/>
      <c r="I152" s="149" t="s">
        <v>2042</v>
      </c>
      <c r="J152" s="167" t="s">
        <v>2697</v>
      </c>
      <c r="K152" s="246"/>
      <c r="L152" s="246"/>
      <c r="M152" s="246"/>
      <c r="N152" s="150" t="s">
        <v>2043</v>
      </c>
    </row>
    <row r="153" spans="1:15">
      <c r="A153" s="164">
        <v>225</v>
      </c>
      <c r="B153" s="160" t="s">
        <v>485</v>
      </c>
      <c r="C153" s="161" t="s">
        <v>485</v>
      </c>
      <c r="D153" s="148" t="s">
        <v>2046</v>
      </c>
      <c r="E153" s="168" t="s">
        <v>2697</v>
      </c>
      <c r="F153" s="232"/>
      <c r="G153" s="233"/>
      <c r="H153" s="233"/>
      <c r="I153" s="149" t="s">
        <v>2049</v>
      </c>
      <c r="J153" s="167" t="s">
        <v>2697</v>
      </c>
      <c r="K153" s="246"/>
      <c r="L153" s="246"/>
      <c r="M153" s="246"/>
    </row>
    <row r="154" spans="1:15">
      <c r="A154" s="164">
        <v>226</v>
      </c>
      <c r="B154" s="160" t="s">
        <v>490</v>
      </c>
      <c r="C154" s="161" t="s">
        <v>490</v>
      </c>
      <c r="D154" s="152" t="s">
        <v>2050</v>
      </c>
      <c r="E154" s="169" t="s">
        <v>2703</v>
      </c>
      <c r="F154" s="220"/>
      <c r="G154" s="221"/>
      <c r="H154" s="221"/>
      <c r="J154" s="147" t="s">
        <v>1594</v>
      </c>
      <c r="K154" s="222"/>
      <c r="L154" s="222"/>
      <c r="M154" s="222"/>
    </row>
    <row r="155" spans="1:15">
      <c r="A155" s="164">
        <v>374</v>
      </c>
      <c r="B155" s="160" t="s">
        <v>493</v>
      </c>
      <c r="C155" s="161" t="s">
        <v>493</v>
      </c>
      <c r="D155" s="148" t="s">
        <v>2051</v>
      </c>
      <c r="E155" s="168" t="s">
        <v>2697</v>
      </c>
      <c r="F155" s="232"/>
      <c r="G155" s="233"/>
      <c r="H155" s="233"/>
      <c r="J155" s="147" t="s">
        <v>1594</v>
      </c>
      <c r="K155" s="222"/>
      <c r="L155" s="222"/>
      <c r="M155" s="222"/>
    </row>
    <row r="156" spans="1:15">
      <c r="A156" s="164">
        <v>995</v>
      </c>
      <c r="B156" s="160" t="s">
        <v>1329</v>
      </c>
      <c r="C156" s="161" t="s">
        <v>1329</v>
      </c>
      <c r="D156" s="148" t="s">
        <v>1594</v>
      </c>
      <c r="E156" s="147" t="s">
        <v>1594</v>
      </c>
      <c r="F156" s="222"/>
      <c r="G156" s="223"/>
      <c r="H156" s="223"/>
      <c r="J156" s="147" t="s">
        <v>1594</v>
      </c>
      <c r="K156" s="222"/>
      <c r="L156" s="222"/>
      <c r="M156" s="222"/>
    </row>
    <row r="157" spans="1:15">
      <c r="A157" s="164">
        <v>350</v>
      </c>
      <c r="B157" s="160" t="s">
        <v>496</v>
      </c>
      <c r="C157" s="161" t="s">
        <v>496</v>
      </c>
      <c r="D157" s="148" t="s">
        <v>1594</v>
      </c>
      <c r="E157" s="147" t="s">
        <v>1594</v>
      </c>
      <c r="F157" s="222"/>
      <c r="G157" s="223"/>
      <c r="H157" s="223"/>
      <c r="J157" s="147" t="s">
        <v>1594</v>
      </c>
      <c r="K157" s="222"/>
      <c r="L157" s="222"/>
      <c r="M157" s="222"/>
    </row>
    <row r="158" spans="1:15">
      <c r="A158" s="164">
        <v>229</v>
      </c>
      <c r="B158" s="160" t="s">
        <v>499</v>
      </c>
      <c r="C158" s="161" t="s">
        <v>499</v>
      </c>
      <c r="D158" s="148" t="s">
        <v>1707</v>
      </c>
      <c r="E158" s="168" t="s">
        <v>2697</v>
      </c>
      <c r="F158" s="232"/>
      <c r="G158" s="233"/>
      <c r="H158" s="233"/>
      <c r="J158" s="147" t="s">
        <v>1594</v>
      </c>
      <c r="K158" s="222"/>
      <c r="L158" s="222"/>
      <c r="M158" s="222"/>
      <c r="N158" s="150" t="s">
        <v>2055</v>
      </c>
    </row>
    <row r="159" spans="1:15">
      <c r="A159" s="164">
        <v>522</v>
      </c>
      <c r="B159" s="160" t="s">
        <v>502</v>
      </c>
      <c r="C159" s="161" t="s">
        <v>502</v>
      </c>
      <c r="D159" s="148" t="s">
        <v>2056</v>
      </c>
      <c r="E159" s="168" t="s">
        <v>2697</v>
      </c>
      <c r="F159" s="232"/>
      <c r="G159" s="233"/>
      <c r="H159" s="233"/>
      <c r="I159" s="149" t="s">
        <v>2057</v>
      </c>
      <c r="J159" s="167" t="s">
        <v>2697</v>
      </c>
      <c r="K159" s="246"/>
      <c r="L159" s="246"/>
      <c r="M159" s="246"/>
    </row>
    <row r="160" spans="1:15">
      <c r="A160" s="164">
        <v>230</v>
      </c>
      <c r="B160" s="160" t="s">
        <v>509</v>
      </c>
      <c r="C160" s="161" t="s">
        <v>509</v>
      </c>
      <c r="D160" s="148" t="s">
        <v>2060</v>
      </c>
      <c r="E160" s="168" t="s">
        <v>2697</v>
      </c>
      <c r="F160" s="232"/>
      <c r="G160" s="233"/>
      <c r="H160" s="233"/>
      <c r="I160" s="149" t="s">
        <v>2062</v>
      </c>
      <c r="J160" s="167" t="s">
        <v>2697</v>
      </c>
      <c r="K160" s="246"/>
      <c r="L160" s="246"/>
      <c r="M160" s="246"/>
      <c r="N160" s="158" t="s">
        <v>2064</v>
      </c>
    </row>
    <row r="161" spans="1:15">
      <c r="A161" s="164">
        <v>449</v>
      </c>
      <c r="B161" s="160" t="s">
        <v>514</v>
      </c>
      <c r="C161" s="161" t="s">
        <v>514</v>
      </c>
      <c r="D161" s="148" t="s">
        <v>1594</v>
      </c>
      <c r="E161" s="147" t="s">
        <v>1594</v>
      </c>
      <c r="F161" s="222"/>
      <c r="G161" s="223"/>
      <c r="H161" s="223"/>
      <c r="J161" s="147" t="s">
        <v>1594</v>
      </c>
      <c r="K161" s="222"/>
      <c r="L161" s="222"/>
      <c r="M161" s="222"/>
    </row>
    <row r="162" spans="1:15">
      <c r="A162" s="164">
        <v>231</v>
      </c>
      <c r="B162" s="160" t="s">
        <v>515</v>
      </c>
      <c r="C162" s="161" t="s">
        <v>515</v>
      </c>
      <c r="D162" s="152" t="s">
        <v>2066</v>
      </c>
      <c r="E162" s="169" t="s">
        <v>2703</v>
      </c>
      <c r="F162" s="220"/>
      <c r="G162" s="221"/>
      <c r="H162" s="221"/>
      <c r="J162" s="147" t="s">
        <v>1594</v>
      </c>
      <c r="K162" s="222"/>
      <c r="L162" s="222"/>
      <c r="M162" s="222"/>
    </row>
    <row r="163" spans="1:15">
      <c r="A163" s="164">
        <v>730</v>
      </c>
      <c r="B163" s="160" t="s">
        <v>518</v>
      </c>
      <c r="C163" s="161" t="s">
        <v>518</v>
      </c>
      <c r="D163" s="148" t="s">
        <v>2067</v>
      </c>
      <c r="E163" s="168" t="s">
        <v>2697</v>
      </c>
      <c r="F163" s="232"/>
      <c r="G163" s="233"/>
      <c r="H163" s="233"/>
      <c r="I163" s="155" t="s">
        <v>2068</v>
      </c>
      <c r="J163" s="171" t="s">
        <v>2716</v>
      </c>
      <c r="K163" s="246"/>
      <c r="L163" s="246"/>
      <c r="M163" s="246"/>
    </row>
    <row r="164" spans="1:15">
      <c r="A164" s="164">
        <v>484</v>
      </c>
      <c r="B164" s="160" t="s">
        <v>521</v>
      </c>
      <c r="C164" s="161" t="s">
        <v>521</v>
      </c>
      <c r="D164" s="148" t="s">
        <v>2069</v>
      </c>
      <c r="E164" s="168" t="s">
        <v>2697</v>
      </c>
      <c r="F164" s="232"/>
      <c r="G164" s="233"/>
      <c r="H164" s="233"/>
      <c r="I164" s="156" t="s">
        <v>2071</v>
      </c>
      <c r="J164" s="170" t="s">
        <v>2705</v>
      </c>
      <c r="K164" s="246"/>
      <c r="L164" s="246"/>
      <c r="M164" s="246"/>
      <c r="N164" s="150" t="s">
        <v>2070</v>
      </c>
    </row>
    <row r="165" spans="1:15">
      <c r="A165" s="164">
        <v>485</v>
      </c>
      <c r="B165" s="160" t="s">
        <v>524</v>
      </c>
      <c r="C165" s="161" t="s">
        <v>524</v>
      </c>
      <c r="D165" s="148" t="s">
        <v>2072</v>
      </c>
      <c r="E165" s="168" t="s">
        <v>2697</v>
      </c>
      <c r="F165" s="232"/>
      <c r="G165" s="233"/>
      <c r="H165" s="233"/>
      <c r="J165" s="147" t="s">
        <v>1594</v>
      </c>
      <c r="K165" s="222"/>
      <c r="L165" s="222"/>
      <c r="M165" s="222"/>
    </row>
    <row r="166" spans="1:15">
      <c r="A166" s="164">
        <v>569</v>
      </c>
      <c r="B166" s="160" t="s">
        <v>527</v>
      </c>
      <c r="C166" s="161" t="s">
        <v>527</v>
      </c>
      <c r="D166" s="152" t="s">
        <v>2725</v>
      </c>
      <c r="E166" s="172" t="s">
        <v>2724</v>
      </c>
      <c r="F166" s="228"/>
      <c r="G166" s="229"/>
      <c r="H166" s="229"/>
      <c r="J166" s="147" t="s">
        <v>1594</v>
      </c>
      <c r="K166" s="222"/>
      <c r="L166" s="222"/>
      <c r="M166" s="222"/>
    </row>
    <row r="167" spans="1:15">
      <c r="A167" s="164">
        <v>684</v>
      </c>
      <c r="B167" s="160" t="s">
        <v>530</v>
      </c>
      <c r="C167" s="161" t="s">
        <v>530</v>
      </c>
      <c r="D167" s="152" t="s">
        <v>2730</v>
      </c>
      <c r="E167" s="173" t="s">
        <v>2726</v>
      </c>
      <c r="F167" s="234"/>
      <c r="G167" s="235"/>
      <c r="H167" s="235"/>
      <c r="J167" s="147" t="s">
        <v>1594</v>
      </c>
      <c r="K167" s="222"/>
      <c r="L167" s="222"/>
      <c r="M167" s="222"/>
    </row>
    <row r="168" spans="1:15">
      <c r="A168" s="164">
        <v>676</v>
      </c>
      <c r="B168" s="160" t="s">
        <v>533</v>
      </c>
      <c r="C168" s="161" t="s">
        <v>533</v>
      </c>
      <c r="D168" s="152" t="s">
        <v>2727</v>
      </c>
      <c r="E168" s="172" t="s">
        <v>2724</v>
      </c>
      <c r="F168" s="228"/>
      <c r="G168" s="229"/>
      <c r="H168" s="229"/>
      <c r="J168" s="147" t="s">
        <v>1594</v>
      </c>
      <c r="K168" s="222"/>
      <c r="L168" s="222"/>
      <c r="M168" s="222"/>
      <c r="N168" s="158" t="s">
        <v>2076</v>
      </c>
    </row>
    <row r="169" spans="1:15">
      <c r="A169" s="164">
        <v>677</v>
      </c>
      <c r="B169" s="160" t="s">
        <v>538</v>
      </c>
      <c r="C169" s="161" t="s">
        <v>538</v>
      </c>
      <c r="D169" s="148" t="s">
        <v>1594</v>
      </c>
      <c r="E169" s="147" t="s">
        <v>1594</v>
      </c>
      <c r="F169" s="222"/>
      <c r="G169" s="223"/>
      <c r="H169" s="223"/>
      <c r="J169" s="147" t="s">
        <v>1594</v>
      </c>
      <c r="K169" s="222"/>
      <c r="L169" s="222"/>
      <c r="M169" s="222"/>
    </row>
    <row r="170" spans="1:15">
      <c r="A170" s="164">
        <v>682</v>
      </c>
      <c r="B170" s="160" t="s">
        <v>539</v>
      </c>
      <c r="C170" s="161" t="s">
        <v>539</v>
      </c>
      <c r="D170" s="148" t="s">
        <v>1594</v>
      </c>
      <c r="E170" s="147" t="s">
        <v>1594</v>
      </c>
      <c r="F170" s="222"/>
      <c r="G170" s="223"/>
      <c r="H170" s="223"/>
      <c r="J170" s="147" t="s">
        <v>1594</v>
      </c>
      <c r="K170" s="222"/>
      <c r="L170" s="222"/>
      <c r="M170" s="222"/>
    </row>
    <row r="171" spans="1:15">
      <c r="A171" s="164">
        <v>232</v>
      </c>
      <c r="B171" s="160" t="s">
        <v>540</v>
      </c>
      <c r="C171" s="161" t="s">
        <v>540</v>
      </c>
      <c r="D171" s="148" t="s">
        <v>2077</v>
      </c>
      <c r="E171" s="168" t="s">
        <v>2697</v>
      </c>
      <c r="F171" s="232"/>
      <c r="G171" s="233"/>
      <c r="H171" s="233"/>
      <c r="I171" s="155" t="s">
        <v>2079</v>
      </c>
      <c r="J171" s="171" t="s">
        <v>2752</v>
      </c>
      <c r="K171" s="246"/>
      <c r="L171" s="246"/>
      <c r="M171" s="246"/>
      <c r="N171" s="150" t="s">
        <v>2078</v>
      </c>
      <c r="O171" s="151" t="s">
        <v>2080</v>
      </c>
    </row>
    <row r="172" spans="1:15">
      <c r="A172" s="164">
        <v>233</v>
      </c>
      <c r="B172" s="160" t="s">
        <v>543</v>
      </c>
      <c r="C172" s="161" t="s">
        <v>543</v>
      </c>
      <c r="D172" s="148" t="s">
        <v>2081</v>
      </c>
      <c r="E172" s="168" t="s">
        <v>2697</v>
      </c>
      <c r="F172" s="232"/>
      <c r="G172" s="233"/>
      <c r="H172" s="233"/>
      <c r="I172" s="149" t="s">
        <v>2082</v>
      </c>
      <c r="J172" s="167" t="s">
        <v>2697</v>
      </c>
      <c r="K172" s="246"/>
      <c r="L172" s="246"/>
      <c r="M172" s="246"/>
      <c r="N172" s="150" t="s">
        <v>2083</v>
      </c>
    </row>
    <row r="173" spans="1:15">
      <c r="A173" s="164">
        <v>334</v>
      </c>
      <c r="B173" s="160" t="s">
        <v>548</v>
      </c>
      <c r="C173" s="161" t="s">
        <v>548</v>
      </c>
      <c r="D173" s="148" t="s">
        <v>2090</v>
      </c>
      <c r="E173" s="168" t="s">
        <v>2697</v>
      </c>
      <c r="F173" s="232"/>
      <c r="G173" s="233"/>
      <c r="H173" s="233"/>
      <c r="J173" s="147" t="s">
        <v>1594</v>
      </c>
      <c r="K173" s="222"/>
      <c r="L173" s="222"/>
      <c r="M173" s="222"/>
    </row>
    <row r="174" spans="1:15">
      <c r="A174" s="164">
        <v>700</v>
      </c>
      <c r="B174" s="160" t="s">
        <v>551</v>
      </c>
      <c r="C174" s="161" t="s">
        <v>551</v>
      </c>
      <c r="D174" s="148" t="s">
        <v>2101</v>
      </c>
      <c r="E174" s="168" t="s">
        <v>2697</v>
      </c>
      <c r="F174" s="232"/>
      <c r="G174" s="233"/>
      <c r="H174" s="233"/>
      <c r="J174" s="147" t="s">
        <v>1594</v>
      </c>
      <c r="K174" s="222"/>
      <c r="L174" s="222"/>
      <c r="M174" s="222"/>
    </row>
    <row r="175" spans="1:15">
      <c r="A175" s="164">
        <v>239</v>
      </c>
      <c r="B175" s="160" t="s">
        <v>554</v>
      </c>
      <c r="C175" s="161" t="s">
        <v>554</v>
      </c>
      <c r="D175" s="148" t="s">
        <v>2102</v>
      </c>
      <c r="E175" s="168" t="s">
        <v>2697</v>
      </c>
      <c r="F175" s="232"/>
      <c r="G175" s="233"/>
      <c r="H175" s="233"/>
      <c r="I175" s="149" t="s">
        <v>2103</v>
      </c>
      <c r="J175" s="167" t="s">
        <v>2697</v>
      </c>
      <c r="K175" s="246"/>
      <c r="L175" s="246"/>
      <c r="M175" s="246"/>
      <c r="N175" s="150" t="s">
        <v>2104</v>
      </c>
      <c r="O175" s="151" t="s">
        <v>2105</v>
      </c>
    </row>
    <row r="176" spans="1:15">
      <c r="A176" s="164">
        <v>240</v>
      </c>
      <c r="B176" s="160" t="s">
        <v>559</v>
      </c>
      <c r="C176" s="161" t="s">
        <v>559</v>
      </c>
      <c r="D176" s="148" t="s">
        <v>2108</v>
      </c>
      <c r="E176" s="168" t="s">
        <v>2697</v>
      </c>
      <c r="F176" s="232"/>
      <c r="G176" s="233"/>
      <c r="H176" s="233"/>
      <c r="I176" s="156" t="s">
        <v>2110</v>
      </c>
      <c r="J176" s="170" t="s">
        <v>2705</v>
      </c>
      <c r="K176" s="246"/>
      <c r="L176" s="246"/>
      <c r="M176" s="246"/>
      <c r="O176" s="151" t="s">
        <v>2109</v>
      </c>
    </row>
    <row r="177" spans="1:15">
      <c r="A177" s="164">
        <v>652</v>
      </c>
      <c r="B177" s="160" t="s">
        <v>562</v>
      </c>
      <c r="C177" s="161" t="s">
        <v>562</v>
      </c>
      <c r="D177" s="148" t="s">
        <v>2111</v>
      </c>
      <c r="E177" s="168" t="s">
        <v>2697</v>
      </c>
      <c r="F177" s="232"/>
      <c r="G177" s="233"/>
      <c r="H177" s="233"/>
      <c r="I177" s="149" t="s">
        <v>2112</v>
      </c>
      <c r="J177" s="167" t="s">
        <v>2697</v>
      </c>
      <c r="K177" s="246"/>
      <c r="L177" s="246"/>
      <c r="M177" s="246"/>
    </row>
    <row r="178" spans="1:15">
      <c r="A178" s="164">
        <v>241</v>
      </c>
      <c r="B178" s="160" t="s">
        <v>567</v>
      </c>
      <c r="C178" s="161" t="s">
        <v>567</v>
      </c>
      <c r="D178" s="152" t="s">
        <v>2701</v>
      </c>
      <c r="E178" s="170" t="s">
        <v>2718</v>
      </c>
      <c r="F178" s="226"/>
      <c r="G178" s="227"/>
      <c r="H178" s="227"/>
      <c r="I178" s="156" t="s">
        <v>2116</v>
      </c>
      <c r="J178" s="170" t="s">
        <v>2705</v>
      </c>
      <c r="K178" s="246"/>
      <c r="L178" s="246"/>
      <c r="M178" s="246"/>
      <c r="N178" s="157" t="s">
        <v>2117</v>
      </c>
    </row>
    <row r="179" spans="1:15">
      <c r="A179" s="164">
        <v>242</v>
      </c>
      <c r="B179" s="160" t="s">
        <v>572</v>
      </c>
      <c r="C179" s="161" t="s">
        <v>572</v>
      </c>
      <c r="D179" s="152" t="s">
        <v>2118</v>
      </c>
      <c r="E179" s="169" t="s">
        <v>2703</v>
      </c>
      <c r="F179" s="220"/>
      <c r="G179" s="221"/>
      <c r="H179" s="221"/>
      <c r="I179" s="155" t="s">
        <v>2119</v>
      </c>
      <c r="J179" s="171" t="s">
        <v>2716</v>
      </c>
      <c r="K179" s="246"/>
      <c r="L179" s="246"/>
      <c r="M179" s="246"/>
    </row>
    <row r="180" spans="1:15">
      <c r="A180" s="164">
        <v>689</v>
      </c>
      <c r="B180" s="160" t="s">
        <v>575</v>
      </c>
      <c r="C180" s="161" t="s">
        <v>575</v>
      </c>
      <c r="D180" s="152" t="s">
        <v>2728</v>
      </c>
      <c r="E180" s="173" t="s">
        <v>2726</v>
      </c>
      <c r="F180" s="234"/>
      <c r="G180" s="235"/>
      <c r="H180" s="235"/>
      <c r="J180" s="147" t="s">
        <v>1594</v>
      </c>
      <c r="K180" s="222"/>
      <c r="L180" s="222"/>
      <c r="M180" s="222"/>
      <c r="N180" s="158" t="s">
        <v>2120</v>
      </c>
    </row>
    <row r="181" spans="1:15">
      <c r="A181" s="164">
        <v>243</v>
      </c>
      <c r="B181" s="160" t="s">
        <v>578</v>
      </c>
      <c r="C181" s="161" t="s">
        <v>578</v>
      </c>
      <c r="D181" s="148" t="s">
        <v>2123</v>
      </c>
      <c r="E181" s="168" t="s">
        <v>2697</v>
      </c>
      <c r="F181" s="232"/>
      <c r="G181" s="233"/>
      <c r="H181" s="233"/>
      <c r="I181" s="149" t="s">
        <v>2124</v>
      </c>
      <c r="J181" s="167" t="s">
        <v>2697</v>
      </c>
      <c r="K181" s="246"/>
      <c r="L181" s="246"/>
      <c r="M181" s="246"/>
    </row>
    <row r="182" spans="1:15">
      <c r="A182" s="164">
        <v>695</v>
      </c>
      <c r="B182" s="160" t="s">
        <v>583</v>
      </c>
      <c r="C182" s="161" t="s">
        <v>583</v>
      </c>
      <c r="D182" s="148" t="s">
        <v>2125</v>
      </c>
      <c r="E182" s="168" t="s">
        <v>2697</v>
      </c>
      <c r="F182" s="232"/>
      <c r="G182" s="233"/>
      <c r="H182" s="233"/>
      <c r="J182" s="147" t="s">
        <v>1594</v>
      </c>
      <c r="K182" s="222"/>
      <c r="L182" s="222"/>
      <c r="M182" s="222"/>
      <c r="N182" s="150" t="s">
        <v>2126</v>
      </c>
    </row>
    <row r="183" spans="1:15">
      <c r="A183" s="164">
        <v>244</v>
      </c>
      <c r="B183" s="160" t="s">
        <v>586</v>
      </c>
      <c r="C183" s="161" t="s">
        <v>586</v>
      </c>
      <c r="D183" s="148" t="s">
        <v>2127</v>
      </c>
      <c r="E183" s="168" t="s">
        <v>2697</v>
      </c>
      <c r="F183" s="232"/>
      <c r="G183" s="233"/>
      <c r="H183" s="233"/>
      <c r="I183" s="149" t="s">
        <v>2128</v>
      </c>
      <c r="J183" s="167" t="s">
        <v>2697</v>
      </c>
      <c r="K183" s="246"/>
      <c r="L183" s="246"/>
      <c r="M183" s="246"/>
      <c r="N183" s="150" t="s">
        <v>2129</v>
      </c>
    </row>
    <row r="184" spans="1:15">
      <c r="A184" s="164">
        <v>758</v>
      </c>
      <c r="B184" s="160" t="s">
        <v>591</v>
      </c>
      <c r="C184" s="161" t="s">
        <v>591</v>
      </c>
      <c r="D184" s="152" t="s">
        <v>2702</v>
      </c>
      <c r="E184" s="170" t="s">
        <v>2705</v>
      </c>
      <c r="F184" s="226"/>
      <c r="G184" s="227"/>
      <c r="H184" s="227"/>
      <c r="I184" s="149" t="s">
        <v>2135</v>
      </c>
      <c r="J184" s="167" t="s">
        <v>2742</v>
      </c>
      <c r="K184" s="246"/>
      <c r="L184" s="246"/>
      <c r="M184" s="246"/>
    </row>
    <row r="185" spans="1:15">
      <c r="A185" s="164">
        <v>245</v>
      </c>
      <c r="B185" s="160" t="s">
        <v>596</v>
      </c>
      <c r="C185" s="161" t="s">
        <v>596</v>
      </c>
      <c r="D185" s="148" t="s">
        <v>2136</v>
      </c>
      <c r="E185" s="168" t="s">
        <v>2697</v>
      </c>
      <c r="F185" s="232"/>
      <c r="G185" s="233"/>
      <c r="H185" s="233"/>
      <c r="J185" s="147" t="s">
        <v>1594</v>
      </c>
      <c r="K185" s="222"/>
      <c r="L185" s="222"/>
      <c r="M185" s="222"/>
      <c r="N185" s="158" t="s">
        <v>2137</v>
      </c>
    </row>
    <row r="186" spans="1:15">
      <c r="A186" s="164">
        <v>251</v>
      </c>
      <c r="B186" s="160" t="s">
        <v>599</v>
      </c>
      <c r="C186" s="161" t="s">
        <v>599</v>
      </c>
      <c r="D186" s="148" t="s">
        <v>1594</v>
      </c>
      <c r="E186" s="147" t="s">
        <v>1594</v>
      </c>
      <c r="F186" s="222"/>
      <c r="G186" s="223"/>
      <c r="H186" s="223"/>
      <c r="I186" s="156" t="s">
        <v>2144</v>
      </c>
      <c r="J186" s="170" t="s">
        <v>2705</v>
      </c>
      <c r="K186" s="246"/>
      <c r="L186" s="246"/>
      <c r="M186" s="246"/>
    </row>
    <row r="187" spans="1:15">
      <c r="A187" s="164">
        <v>252</v>
      </c>
      <c r="B187" s="160" t="s">
        <v>600</v>
      </c>
      <c r="C187" s="161" t="s">
        <v>600</v>
      </c>
      <c r="D187" s="148" t="s">
        <v>2145</v>
      </c>
      <c r="E187" s="168" t="s">
        <v>2697</v>
      </c>
      <c r="F187" s="232"/>
      <c r="G187" s="233"/>
      <c r="H187" s="233"/>
      <c r="J187" s="147" t="s">
        <v>1594</v>
      </c>
      <c r="K187" s="222"/>
      <c r="L187" s="222"/>
      <c r="M187" s="222"/>
    </row>
    <row r="188" spans="1:15">
      <c r="A188" s="164">
        <v>414</v>
      </c>
      <c r="B188" s="160" t="s">
        <v>603</v>
      </c>
      <c r="C188" s="161" t="s">
        <v>603</v>
      </c>
      <c r="D188" s="152" t="s">
        <v>2146</v>
      </c>
      <c r="E188" s="169" t="s">
        <v>2703</v>
      </c>
      <c r="F188" s="220"/>
      <c r="G188" s="221"/>
      <c r="H188" s="221"/>
      <c r="J188" s="147" t="s">
        <v>1594</v>
      </c>
      <c r="K188" s="222"/>
      <c r="L188" s="222"/>
      <c r="M188" s="222"/>
    </row>
    <row r="189" spans="1:15">
      <c r="A189" s="164">
        <v>253</v>
      </c>
      <c r="B189" s="160" t="s">
        <v>604</v>
      </c>
      <c r="C189" s="161" t="s">
        <v>604</v>
      </c>
      <c r="D189" s="148" t="s">
        <v>2147</v>
      </c>
      <c r="E189" s="168" t="s">
        <v>2697</v>
      </c>
      <c r="F189" s="232"/>
      <c r="G189" s="233"/>
      <c r="H189" s="233"/>
      <c r="I189" s="156" t="s">
        <v>2747</v>
      </c>
      <c r="J189" s="170" t="s">
        <v>2705</v>
      </c>
      <c r="K189" s="246"/>
      <c r="L189" s="246"/>
      <c r="M189" s="246"/>
      <c r="O189" s="151" t="s">
        <v>2748</v>
      </c>
    </row>
    <row r="190" spans="1:15">
      <c r="A190" s="164">
        <v>254</v>
      </c>
      <c r="B190" s="160" t="s">
        <v>609</v>
      </c>
      <c r="C190" s="161" t="s">
        <v>609</v>
      </c>
      <c r="D190" s="148" t="s">
        <v>1594</v>
      </c>
      <c r="E190" s="147" t="s">
        <v>1594</v>
      </c>
      <c r="F190" s="222"/>
      <c r="G190" s="223"/>
      <c r="H190" s="223"/>
      <c r="J190" s="147" t="s">
        <v>1594</v>
      </c>
      <c r="K190" s="222"/>
      <c r="L190" s="222"/>
      <c r="M190" s="222"/>
    </row>
    <row r="191" spans="1:15">
      <c r="A191" s="164">
        <v>255</v>
      </c>
      <c r="B191" s="160" t="s">
        <v>610</v>
      </c>
      <c r="C191" s="161" t="s">
        <v>610</v>
      </c>
      <c r="D191" s="148" t="s">
        <v>1594</v>
      </c>
      <c r="E191" s="147" t="s">
        <v>1594</v>
      </c>
      <c r="F191" s="222"/>
      <c r="G191" s="223"/>
      <c r="H191" s="223"/>
      <c r="J191" s="147" t="s">
        <v>1594</v>
      </c>
      <c r="K191" s="222"/>
      <c r="L191" s="222"/>
      <c r="M191" s="222"/>
    </row>
    <row r="192" spans="1:15">
      <c r="A192" s="164">
        <v>258</v>
      </c>
      <c r="B192" s="160" t="s">
        <v>611</v>
      </c>
      <c r="C192" s="161" t="s">
        <v>611</v>
      </c>
      <c r="D192" s="148" t="s">
        <v>1594</v>
      </c>
      <c r="E192" s="147" t="s">
        <v>1594</v>
      </c>
      <c r="F192" s="222"/>
      <c r="G192" s="223"/>
      <c r="H192" s="223"/>
      <c r="I192" s="149" t="s">
        <v>2154</v>
      </c>
      <c r="J192" s="167" t="s">
        <v>2697</v>
      </c>
      <c r="K192" s="246"/>
      <c r="L192" s="246"/>
      <c r="M192" s="246"/>
      <c r="N192" s="150" t="s">
        <v>2155</v>
      </c>
    </row>
    <row r="193" spans="1:15">
      <c r="A193" s="164">
        <v>259</v>
      </c>
      <c r="B193" s="160" t="s">
        <v>612</v>
      </c>
      <c r="C193" s="161" t="s">
        <v>612</v>
      </c>
      <c r="D193" s="148" t="s">
        <v>2156</v>
      </c>
      <c r="E193" s="168" t="s">
        <v>2697</v>
      </c>
      <c r="F193" s="232"/>
      <c r="G193" s="233"/>
      <c r="H193" s="233"/>
      <c r="J193" s="147" t="s">
        <v>1594</v>
      </c>
      <c r="K193" s="222"/>
      <c r="L193" s="222"/>
      <c r="M193" s="222"/>
      <c r="N193" s="150" t="s">
        <v>2157</v>
      </c>
    </row>
    <row r="194" spans="1:15">
      <c r="A194" s="164">
        <v>260</v>
      </c>
      <c r="B194" s="160" t="s">
        <v>615</v>
      </c>
      <c r="C194" s="161" t="s">
        <v>615</v>
      </c>
      <c r="D194" s="159" t="s">
        <v>2158</v>
      </c>
      <c r="E194" s="169" t="s">
        <v>2703</v>
      </c>
      <c r="F194" s="220"/>
      <c r="G194" s="221"/>
      <c r="H194" s="221"/>
      <c r="J194" s="147" t="s">
        <v>1594</v>
      </c>
      <c r="K194" s="222"/>
      <c r="L194" s="222"/>
      <c r="M194" s="222"/>
    </row>
    <row r="195" spans="1:15">
      <c r="A195" s="164">
        <v>262</v>
      </c>
      <c r="B195" s="160" t="s">
        <v>616</v>
      </c>
      <c r="C195" s="161" t="s">
        <v>616</v>
      </c>
      <c r="D195" s="148" t="s">
        <v>2159</v>
      </c>
      <c r="E195" s="168" t="s">
        <v>2697</v>
      </c>
      <c r="F195" s="232"/>
      <c r="G195" s="233"/>
      <c r="H195" s="233"/>
      <c r="I195" s="156" t="s">
        <v>2160</v>
      </c>
      <c r="J195" s="170" t="s">
        <v>2705</v>
      </c>
      <c r="K195" s="246"/>
      <c r="L195" s="246"/>
      <c r="M195" s="246"/>
    </row>
    <row r="196" spans="1:15">
      <c r="A196" s="164">
        <v>263</v>
      </c>
      <c r="B196" s="160" t="s">
        <v>619</v>
      </c>
      <c r="C196" s="161" t="s">
        <v>619</v>
      </c>
      <c r="D196" s="148" t="s">
        <v>2161</v>
      </c>
      <c r="E196" s="168" t="s">
        <v>2697</v>
      </c>
      <c r="F196" s="232"/>
      <c r="G196" s="233"/>
      <c r="H196" s="233"/>
      <c r="I196" s="149" t="s">
        <v>2162</v>
      </c>
      <c r="J196" s="167" t="s">
        <v>2697</v>
      </c>
      <c r="K196" s="246"/>
      <c r="L196" s="246"/>
      <c r="M196" s="246"/>
      <c r="N196" s="150" t="s">
        <v>2163</v>
      </c>
    </row>
    <row r="197" spans="1:15">
      <c r="A197" s="164">
        <v>266</v>
      </c>
      <c r="B197" s="160" t="s">
        <v>624</v>
      </c>
      <c r="C197" s="161" t="s">
        <v>624</v>
      </c>
      <c r="D197" s="148" t="s">
        <v>2168</v>
      </c>
      <c r="E197" s="168" t="s">
        <v>2697</v>
      </c>
      <c r="F197" s="232"/>
      <c r="G197" s="233"/>
      <c r="H197" s="233"/>
      <c r="I197" s="149" t="s">
        <v>2169</v>
      </c>
      <c r="J197" s="167" t="s">
        <v>2697</v>
      </c>
      <c r="K197" s="246"/>
      <c r="L197" s="246"/>
      <c r="M197" s="246"/>
    </row>
    <row r="198" spans="1:15">
      <c r="A198" s="164">
        <v>277</v>
      </c>
      <c r="B198" s="160" t="s">
        <v>629</v>
      </c>
      <c r="C198" s="161" t="s">
        <v>629</v>
      </c>
      <c r="D198" s="148" t="s">
        <v>2189</v>
      </c>
      <c r="E198" s="168" t="s">
        <v>2697</v>
      </c>
      <c r="F198" s="232"/>
      <c r="G198" s="233"/>
      <c r="H198" s="233"/>
      <c r="I198" s="149" t="s">
        <v>2191</v>
      </c>
      <c r="J198" s="167" t="s">
        <v>2744</v>
      </c>
      <c r="K198" s="246"/>
      <c r="L198" s="246"/>
      <c r="M198" s="246"/>
      <c r="N198" s="150" t="s">
        <v>2190</v>
      </c>
      <c r="O198" s="151" t="s">
        <v>2745</v>
      </c>
    </row>
    <row r="199" spans="1:15">
      <c r="A199" s="164">
        <v>536</v>
      </c>
      <c r="B199" s="160" t="s">
        <v>634</v>
      </c>
      <c r="C199" s="161" t="s">
        <v>634</v>
      </c>
      <c r="D199" s="148" t="s">
        <v>1594</v>
      </c>
      <c r="E199" s="147" t="s">
        <v>1594</v>
      </c>
      <c r="F199" s="222"/>
      <c r="G199" s="223"/>
      <c r="H199" s="223"/>
      <c r="J199" s="147" t="s">
        <v>1594</v>
      </c>
      <c r="K199" s="222"/>
      <c r="L199" s="222"/>
      <c r="M199" s="222"/>
    </row>
    <row r="200" spans="1:15">
      <c r="A200" s="164">
        <v>279</v>
      </c>
      <c r="B200" s="160" t="s">
        <v>635</v>
      </c>
      <c r="C200" s="161" t="s">
        <v>635</v>
      </c>
      <c r="D200" s="148" t="s">
        <v>2195</v>
      </c>
      <c r="E200" s="168" t="s">
        <v>2697</v>
      </c>
      <c r="F200" s="232"/>
      <c r="G200" s="233"/>
      <c r="H200" s="233"/>
      <c r="J200" s="147" t="s">
        <v>1594</v>
      </c>
      <c r="K200" s="222"/>
      <c r="L200" s="222"/>
      <c r="M200" s="222"/>
      <c r="N200" s="150" t="s">
        <v>2196</v>
      </c>
    </row>
    <row r="201" spans="1:15">
      <c r="A201" s="164">
        <v>969</v>
      </c>
      <c r="B201" s="160" t="s">
        <v>1427</v>
      </c>
      <c r="C201" s="161" t="s">
        <v>1427</v>
      </c>
      <c r="D201" s="148" t="s">
        <v>1594</v>
      </c>
      <c r="E201" s="147" t="s">
        <v>1594</v>
      </c>
      <c r="F201" s="222"/>
      <c r="G201" s="223"/>
      <c r="H201" s="223"/>
      <c r="J201" s="147" t="s">
        <v>1594</v>
      </c>
      <c r="K201" s="222"/>
      <c r="L201" s="222"/>
      <c r="M201" s="222"/>
    </row>
    <row r="202" spans="1:15">
      <c r="A202" s="164">
        <v>759</v>
      </c>
      <c r="B202" s="160" t="s">
        <v>638</v>
      </c>
      <c r="C202" s="161" t="s">
        <v>638</v>
      </c>
      <c r="D202" s="152" t="s">
        <v>2198</v>
      </c>
      <c r="E202" s="169" t="s">
        <v>2703</v>
      </c>
      <c r="F202" s="220"/>
      <c r="G202" s="221"/>
      <c r="H202" s="221"/>
      <c r="I202" s="149" t="s">
        <v>2197</v>
      </c>
      <c r="J202" s="167" t="s">
        <v>2697</v>
      </c>
      <c r="K202" s="246"/>
      <c r="L202" s="246"/>
      <c r="M202" s="246"/>
    </row>
    <row r="203" spans="1:15">
      <c r="A203" s="164">
        <v>1002</v>
      </c>
      <c r="B203" s="160" t="s">
        <v>1428</v>
      </c>
      <c r="C203" s="161" t="s">
        <v>1428</v>
      </c>
      <c r="D203" s="152" t="s">
        <v>2199</v>
      </c>
      <c r="E203" s="169" t="s">
        <v>2703</v>
      </c>
      <c r="F203" s="220"/>
      <c r="G203" s="221"/>
      <c r="H203" s="221"/>
      <c r="J203" s="147" t="s">
        <v>1594</v>
      </c>
      <c r="K203" s="222"/>
      <c r="L203" s="222"/>
      <c r="M203" s="222"/>
    </row>
    <row r="204" spans="1:15">
      <c r="A204" s="164">
        <v>686</v>
      </c>
      <c r="B204" s="160" t="s">
        <v>644</v>
      </c>
      <c r="C204" s="161" t="s">
        <v>644</v>
      </c>
      <c r="D204" s="152" t="s">
        <v>2731</v>
      </c>
      <c r="E204" s="166" t="s">
        <v>2732</v>
      </c>
      <c r="F204" s="224"/>
      <c r="G204" s="225"/>
      <c r="H204" s="225"/>
      <c r="J204" s="147" t="s">
        <v>1594</v>
      </c>
      <c r="K204" s="222"/>
      <c r="L204" s="222"/>
      <c r="M204" s="222"/>
    </row>
    <row r="205" spans="1:15">
      <c r="A205" s="164">
        <v>280</v>
      </c>
      <c r="B205" s="160" t="s">
        <v>645</v>
      </c>
      <c r="C205" s="161" t="s">
        <v>645</v>
      </c>
      <c r="D205" s="148" t="s">
        <v>2201</v>
      </c>
      <c r="E205" s="168" t="s">
        <v>2697</v>
      </c>
      <c r="F205" s="232"/>
      <c r="G205" s="233"/>
      <c r="H205" s="233"/>
      <c r="I205" s="149" t="s">
        <v>2203</v>
      </c>
      <c r="J205" s="167" t="s">
        <v>2697</v>
      </c>
      <c r="K205" s="246"/>
      <c r="L205" s="246"/>
      <c r="M205" s="246"/>
      <c r="N205" s="150" t="s">
        <v>2202</v>
      </c>
    </row>
    <row r="206" spans="1:15">
      <c r="A206" s="164">
        <v>571</v>
      </c>
      <c r="B206" s="160" t="s">
        <v>650</v>
      </c>
      <c r="C206" s="161" t="s">
        <v>650</v>
      </c>
      <c r="D206" s="152" t="s">
        <v>2216</v>
      </c>
      <c r="E206" s="169" t="s">
        <v>2703</v>
      </c>
      <c r="F206" s="220"/>
      <c r="G206" s="221"/>
      <c r="H206" s="221"/>
      <c r="I206" s="149" t="s">
        <v>2215</v>
      </c>
      <c r="J206" s="170" t="s">
        <v>2705</v>
      </c>
      <c r="K206" s="246"/>
      <c r="L206" s="246"/>
      <c r="M206" s="246"/>
    </row>
    <row r="207" spans="1:15">
      <c r="A207" s="164">
        <v>336</v>
      </c>
      <c r="B207" s="160" t="s">
        <v>653</v>
      </c>
      <c r="C207" s="161" t="s">
        <v>653</v>
      </c>
      <c r="D207" s="148" t="s">
        <v>1594</v>
      </c>
      <c r="E207" s="147" t="s">
        <v>1594</v>
      </c>
      <c r="F207" s="222"/>
      <c r="G207" s="223"/>
      <c r="H207" s="223"/>
      <c r="J207" s="147" t="s">
        <v>1594</v>
      </c>
      <c r="K207" s="222"/>
      <c r="L207" s="222"/>
      <c r="M207" s="222"/>
      <c r="N207" s="150" t="s">
        <v>2217</v>
      </c>
    </row>
    <row r="208" spans="1:15">
      <c r="A208" s="164">
        <v>1060</v>
      </c>
      <c r="B208" s="160" t="s">
        <v>1437</v>
      </c>
      <c r="C208" s="161" t="s">
        <v>1437</v>
      </c>
      <c r="D208" s="148" t="s">
        <v>2218</v>
      </c>
      <c r="E208" s="168" t="s">
        <v>2697</v>
      </c>
      <c r="F208" s="232"/>
      <c r="G208" s="233"/>
      <c r="H208" s="233"/>
      <c r="I208" s="149" t="s">
        <v>2219</v>
      </c>
      <c r="J208" s="167" t="s">
        <v>2697</v>
      </c>
      <c r="K208" s="246"/>
      <c r="L208" s="246"/>
      <c r="M208" s="246"/>
    </row>
    <row r="209" spans="1:14">
      <c r="A209" s="164">
        <v>283</v>
      </c>
      <c r="B209" s="160" t="s">
        <v>654</v>
      </c>
      <c r="C209" s="161" t="s">
        <v>654</v>
      </c>
      <c r="D209" s="148" t="s">
        <v>2220</v>
      </c>
      <c r="E209" s="168" t="s">
        <v>2697</v>
      </c>
      <c r="F209" s="232"/>
      <c r="G209" s="233"/>
      <c r="H209" s="233"/>
      <c r="J209" s="147" t="s">
        <v>1594</v>
      </c>
      <c r="K209" s="222"/>
      <c r="L209" s="222"/>
      <c r="M209" s="222"/>
      <c r="N209" s="150" t="s">
        <v>2221</v>
      </c>
    </row>
    <row r="210" spans="1:14">
      <c r="A210" s="164">
        <v>815</v>
      </c>
      <c r="B210" s="160" t="s">
        <v>657</v>
      </c>
      <c r="C210" s="161" t="s">
        <v>657</v>
      </c>
      <c r="D210" s="148" t="s">
        <v>1594</v>
      </c>
      <c r="E210" s="147" t="s">
        <v>1594</v>
      </c>
      <c r="F210" s="222"/>
      <c r="G210" s="223"/>
      <c r="H210" s="223"/>
      <c r="J210" s="147" t="s">
        <v>1594</v>
      </c>
      <c r="K210" s="222"/>
      <c r="L210" s="222"/>
      <c r="M210" s="222"/>
    </row>
    <row r="211" spans="1:14">
      <c r="A211" s="164">
        <v>285</v>
      </c>
      <c r="B211" s="160" t="s">
        <v>658</v>
      </c>
      <c r="C211" s="161" t="s">
        <v>658</v>
      </c>
      <c r="D211" s="148" t="s">
        <v>1594</v>
      </c>
      <c r="E211" s="147" t="s">
        <v>1594</v>
      </c>
      <c r="F211" s="222"/>
      <c r="G211" s="223"/>
      <c r="H211" s="223"/>
      <c r="J211" s="147" t="s">
        <v>1594</v>
      </c>
      <c r="K211" s="222"/>
      <c r="L211" s="222"/>
      <c r="M211" s="222"/>
    </row>
    <row r="212" spans="1:14">
      <c r="A212" s="164">
        <v>337</v>
      </c>
      <c r="B212" s="160" t="s">
        <v>659</v>
      </c>
      <c r="C212" s="161" t="s">
        <v>659</v>
      </c>
      <c r="D212" s="152" t="s">
        <v>2218</v>
      </c>
      <c r="E212" s="169" t="s">
        <v>2703</v>
      </c>
      <c r="F212" s="220"/>
      <c r="G212" s="221"/>
      <c r="H212" s="221"/>
      <c r="I212" s="149" t="s">
        <v>2222</v>
      </c>
      <c r="J212" s="170" t="s">
        <v>2746</v>
      </c>
      <c r="K212" s="246"/>
      <c r="L212" s="246"/>
      <c r="M212" s="246"/>
    </row>
    <row r="213" spans="1:14">
      <c r="A213" s="164">
        <v>286</v>
      </c>
      <c r="B213" s="160" t="s">
        <v>662</v>
      </c>
      <c r="C213" s="161" t="s">
        <v>662</v>
      </c>
      <c r="D213" s="152" t="s">
        <v>2733</v>
      </c>
      <c r="E213" s="172" t="s">
        <v>2724</v>
      </c>
      <c r="F213" s="228"/>
      <c r="G213" s="229"/>
      <c r="H213" s="229"/>
      <c r="J213" s="147" t="s">
        <v>1594</v>
      </c>
      <c r="K213" s="222"/>
      <c r="L213" s="222"/>
      <c r="M213" s="222"/>
    </row>
    <row r="214" spans="1:14">
      <c r="A214" s="164">
        <v>287</v>
      </c>
      <c r="B214" s="160" t="s">
        <v>665</v>
      </c>
      <c r="C214" s="161" t="s">
        <v>665</v>
      </c>
      <c r="D214" s="152" t="s">
        <v>2225</v>
      </c>
      <c r="E214" s="169" t="s">
        <v>2703</v>
      </c>
      <c r="F214" s="220"/>
      <c r="G214" s="221"/>
      <c r="H214" s="221"/>
      <c r="I214" s="149" t="s">
        <v>2224</v>
      </c>
      <c r="J214" s="167" t="s">
        <v>2697</v>
      </c>
      <c r="K214" s="246"/>
      <c r="L214" s="246"/>
      <c r="M214" s="246"/>
    </row>
    <row r="215" spans="1:14">
      <c r="A215" s="164">
        <v>288</v>
      </c>
      <c r="B215" s="160" t="s">
        <v>668</v>
      </c>
      <c r="C215" s="161" t="s">
        <v>668</v>
      </c>
      <c r="D215" s="148" t="s">
        <v>2226</v>
      </c>
      <c r="E215" s="168" t="s">
        <v>2697</v>
      </c>
      <c r="F215" s="232"/>
      <c r="G215" s="233"/>
      <c r="H215" s="233"/>
      <c r="I215" s="149" t="s">
        <v>2227</v>
      </c>
      <c r="J215" s="170" t="s">
        <v>2705</v>
      </c>
      <c r="K215" s="246"/>
      <c r="L215" s="246"/>
      <c r="M215" s="246"/>
    </row>
    <row r="216" spans="1:14">
      <c r="A216" s="164">
        <v>290</v>
      </c>
      <c r="B216" s="160" t="s">
        <v>671</v>
      </c>
      <c r="C216" s="161" t="s">
        <v>671</v>
      </c>
      <c r="D216" s="148" t="s">
        <v>2230</v>
      </c>
      <c r="E216" s="168" t="s">
        <v>2697</v>
      </c>
      <c r="F216" s="232"/>
      <c r="G216" s="233"/>
      <c r="H216" s="233"/>
      <c r="I216" s="149" t="s">
        <v>2231</v>
      </c>
      <c r="J216" s="167" t="s">
        <v>2742</v>
      </c>
      <c r="K216" s="246"/>
      <c r="L216" s="246"/>
      <c r="M216" s="246"/>
    </row>
    <row r="217" spans="1:14">
      <c r="A217" s="164">
        <v>291</v>
      </c>
      <c r="B217" s="160" t="s">
        <v>676</v>
      </c>
      <c r="C217" s="161" t="s">
        <v>676</v>
      </c>
      <c r="D217" s="148" t="s">
        <v>2240</v>
      </c>
      <c r="E217" s="168" t="s">
        <v>2697</v>
      </c>
      <c r="F217" s="232"/>
      <c r="G217" s="233"/>
      <c r="H217" s="233"/>
      <c r="J217" s="147" t="s">
        <v>1594</v>
      </c>
      <c r="K217" s="222"/>
      <c r="L217" s="222"/>
      <c r="M217" s="222"/>
    </row>
    <row r="218" spans="1:14">
      <c r="A218" s="164">
        <v>1004</v>
      </c>
      <c r="B218" s="160" t="s">
        <v>1444</v>
      </c>
      <c r="C218" s="161" t="s">
        <v>1444</v>
      </c>
      <c r="D218" s="148" t="s">
        <v>1594</v>
      </c>
      <c r="E218" s="147" t="s">
        <v>1594</v>
      </c>
      <c r="F218" s="222"/>
      <c r="G218" s="223"/>
      <c r="H218" s="223"/>
      <c r="J218" s="147" t="s">
        <v>1594</v>
      </c>
      <c r="K218" s="222"/>
      <c r="L218" s="222"/>
      <c r="M218" s="222"/>
    </row>
    <row r="219" spans="1:14">
      <c r="A219" s="164">
        <v>647</v>
      </c>
      <c r="B219" s="160" t="s">
        <v>679</v>
      </c>
      <c r="C219" s="161" t="s">
        <v>679</v>
      </c>
      <c r="D219" s="148" t="s">
        <v>1594</v>
      </c>
      <c r="E219" s="147" t="s">
        <v>1594</v>
      </c>
      <c r="F219" s="222"/>
      <c r="G219" s="223"/>
      <c r="H219" s="223"/>
      <c r="J219" s="147" t="s">
        <v>1594</v>
      </c>
      <c r="K219" s="222"/>
      <c r="L219" s="222"/>
      <c r="M219" s="222"/>
    </row>
    <row r="220" spans="1:14">
      <c r="A220" s="164">
        <v>292</v>
      </c>
      <c r="B220" s="160" t="s">
        <v>680</v>
      </c>
      <c r="C220" s="161" t="s">
        <v>680</v>
      </c>
      <c r="D220" s="148" t="s">
        <v>2243</v>
      </c>
      <c r="E220" s="168" t="s">
        <v>2697</v>
      </c>
      <c r="F220" s="232"/>
      <c r="G220" s="233"/>
      <c r="H220" s="233"/>
      <c r="I220" s="149" t="s">
        <v>2245</v>
      </c>
      <c r="J220" s="170" t="s">
        <v>2705</v>
      </c>
      <c r="K220" s="246"/>
      <c r="L220" s="246"/>
      <c r="M220" s="246"/>
      <c r="N220" s="150" t="s">
        <v>2244</v>
      </c>
    </row>
    <row r="221" spans="1:14">
      <c r="A221" s="164">
        <v>293</v>
      </c>
      <c r="B221" s="160" t="s">
        <v>683</v>
      </c>
      <c r="C221" s="161" t="s">
        <v>683</v>
      </c>
      <c r="D221" s="152" t="s">
        <v>2246</v>
      </c>
      <c r="E221" s="169" t="s">
        <v>2703</v>
      </c>
      <c r="F221" s="220"/>
      <c r="G221" s="221"/>
      <c r="H221" s="221"/>
      <c r="J221" s="147" t="s">
        <v>1594</v>
      </c>
      <c r="K221" s="222"/>
      <c r="L221" s="222"/>
      <c r="M221" s="222"/>
    </row>
    <row r="222" spans="1:14">
      <c r="A222" s="164">
        <v>907</v>
      </c>
      <c r="B222" s="160" t="s">
        <v>686</v>
      </c>
      <c r="C222" s="161" t="s">
        <v>686</v>
      </c>
      <c r="D222" s="148" t="s">
        <v>1594</v>
      </c>
      <c r="E222" s="147" t="s">
        <v>1594</v>
      </c>
      <c r="F222" s="222"/>
      <c r="G222" s="223"/>
      <c r="H222" s="223"/>
      <c r="J222" s="147" t="s">
        <v>1594</v>
      </c>
      <c r="K222" s="222"/>
      <c r="L222" s="222"/>
      <c r="M222" s="222"/>
      <c r="N222" s="150" t="s">
        <v>2250</v>
      </c>
    </row>
    <row r="223" spans="1:14">
      <c r="A223" s="164">
        <v>318</v>
      </c>
      <c r="B223" s="160" t="s">
        <v>687</v>
      </c>
      <c r="C223" s="161" t="s">
        <v>687</v>
      </c>
      <c r="D223" s="148" t="s">
        <v>2251</v>
      </c>
      <c r="E223" s="168" t="s">
        <v>2697</v>
      </c>
      <c r="F223" s="232"/>
      <c r="G223" s="233"/>
      <c r="H223" s="233"/>
      <c r="J223" s="147" t="s">
        <v>1594</v>
      </c>
      <c r="K223" s="222"/>
      <c r="L223" s="222"/>
      <c r="M223" s="222"/>
      <c r="N223" s="150" t="s">
        <v>2252</v>
      </c>
    </row>
    <row r="224" spans="1:14">
      <c r="A224" s="164">
        <v>633</v>
      </c>
      <c r="B224" s="160" t="s">
        <v>690</v>
      </c>
      <c r="C224" s="161" t="s">
        <v>690</v>
      </c>
      <c r="D224" s="148" t="s">
        <v>2253</v>
      </c>
      <c r="E224" s="168" t="s">
        <v>2697</v>
      </c>
      <c r="F224" s="232"/>
      <c r="G224" s="233"/>
      <c r="H224" s="233"/>
      <c r="J224" s="147" t="s">
        <v>1594</v>
      </c>
      <c r="K224" s="222"/>
      <c r="L224" s="222"/>
      <c r="M224" s="222"/>
    </row>
    <row r="225" spans="1:15">
      <c r="A225" s="164">
        <v>822</v>
      </c>
      <c r="B225" s="160" t="s">
        <v>693</v>
      </c>
      <c r="C225" s="161" t="s">
        <v>693</v>
      </c>
      <c r="D225" s="148" t="s">
        <v>2254</v>
      </c>
      <c r="E225" s="168" t="s">
        <v>2697</v>
      </c>
      <c r="F225" s="232"/>
      <c r="G225" s="233"/>
      <c r="H225" s="233"/>
      <c r="J225" s="147" t="s">
        <v>1594</v>
      </c>
      <c r="K225" s="222"/>
      <c r="L225" s="222"/>
      <c r="M225" s="222"/>
    </row>
    <row r="226" spans="1:15" ht="17" thickBot="1">
      <c r="A226" s="164">
        <v>589</v>
      </c>
      <c r="B226" s="160" t="s">
        <v>696</v>
      </c>
      <c r="C226" s="161" t="s">
        <v>696</v>
      </c>
      <c r="D226" s="148" t="s">
        <v>2255</v>
      </c>
      <c r="E226" s="168" t="s">
        <v>2697</v>
      </c>
      <c r="F226" s="232"/>
      <c r="G226" s="233"/>
      <c r="H226" s="233"/>
      <c r="J226" s="147" t="s">
        <v>1594</v>
      </c>
      <c r="K226" s="222"/>
      <c r="L226" s="222"/>
      <c r="M226" s="222"/>
    </row>
    <row r="227" spans="1:15" ht="17" thickBot="1">
      <c r="A227" s="164">
        <v>294</v>
      </c>
      <c r="B227" s="160" t="s">
        <v>699</v>
      </c>
      <c r="C227" s="161" t="s">
        <v>699</v>
      </c>
      <c r="D227" s="66" t="s">
        <v>2734</v>
      </c>
      <c r="E227" s="169" t="s">
        <v>2720</v>
      </c>
      <c r="F227" s="220"/>
      <c r="G227" s="221"/>
      <c r="H227" s="221"/>
      <c r="J227" s="147" t="s">
        <v>1594</v>
      </c>
      <c r="K227" s="222"/>
      <c r="L227" s="222"/>
      <c r="M227" s="222"/>
    </row>
    <row r="228" spans="1:15">
      <c r="A228" s="164">
        <v>295</v>
      </c>
      <c r="B228" s="160" t="s">
        <v>702</v>
      </c>
      <c r="C228" s="161" t="s">
        <v>702</v>
      </c>
      <c r="D228" s="148" t="s">
        <v>2257</v>
      </c>
      <c r="E228" s="168" t="s">
        <v>2697</v>
      </c>
      <c r="F228" s="232"/>
      <c r="G228" s="233"/>
      <c r="H228" s="233"/>
      <c r="I228" s="155" t="s">
        <v>2258</v>
      </c>
      <c r="J228" s="171" t="s">
        <v>2716</v>
      </c>
      <c r="K228" s="246"/>
      <c r="L228" s="246"/>
      <c r="M228" s="246"/>
      <c r="N228" s="158" t="s">
        <v>2259</v>
      </c>
    </row>
    <row r="229" spans="1:15" ht="17" thickBot="1">
      <c r="A229" s="164">
        <v>361</v>
      </c>
      <c r="B229" s="160" t="s">
        <v>705</v>
      </c>
      <c r="C229" s="161" t="s">
        <v>705</v>
      </c>
      <c r="D229" s="148" t="s">
        <v>1594</v>
      </c>
      <c r="E229" s="147" t="s">
        <v>1594</v>
      </c>
      <c r="F229" s="222"/>
      <c r="G229" s="223"/>
      <c r="H229" s="223"/>
      <c r="J229" s="147" t="s">
        <v>1594</v>
      </c>
      <c r="K229" s="222"/>
      <c r="L229" s="222"/>
      <c r="M229" s="222"/>
    </row>
    <row r="230" spans="1:15" ht="17" thickBot="1">
      <c r="A230" s="164">
        <v>296</v>
      </c>
      <c r="B230" s="160" t="s">
        <v>706</v>
      </c>
      <c r="C230" s="161" t="s">
        <v>706</v>
      </c>
      <c r="D230" s="66" t="s">
        <v>2032</v>
      </c>
      <c r="E230" s="169" t="s">
        <v>2720</v>
      </c>
      <c r="F230" s="220"/>
      <c r="G230" s="221"/>
      <c r="H230" s="221"/>
      <c r="J230" s="147" t="s">
        <v>1594</v>
      </c>
      <c r="K230" s="222"/>
      <c r="L230" s="222"/>
      <c r="M230" s="222"/>
    </row>
    <row r="231" spans="1:15">
      <c r="A231" s="164">
        <v>869</v>
      </c>
      <c r="B231" s="160" t="s">
        <v>1585</v>
      </c>
      <c r="C231" s="161" t="s">
        <v>1585</v>
      </c>
      <c r="D231" s="148" t="s">
        <v>2260</v>
      </c>
      <c r="E231" s="168" t="s">
        <v>2697</v>
      </c>
      <c r="F231" s="232"/>
      <c r="G231" s="233"/>
      <c r="H231" s="233"/>
      <c r="J231" s="147" t="s">
        <v>1594</v>
      </c>
      <c r="K231" s="222"/>
      <c r="L231" s="222"/>
      <c r="M231" s="222"/>
    </row>
    <row r="232" spans="1:15">
      <c r="A232" s="164">
        <v>763</v>
      </c>
      <c r="B232" s="160" t="s">
        <v>714</v>
      </c>
      <c r="C232" s="161" t="s">
        <v>714</v>
      </c>
      <c r="D232" s="152" t="s">
        <v>2263</v>
      </c>
      <c r="E232" s="169" t="s">
        <v>2703</v>
      </c>
      <c r="F232" s="220"/>
      <c r="G232" s="221"/>
      <c r="H232" s="221"/>
      <c r="J232" s="147" t="s">
        <v>1594</v>
      </c>
      <c r="K232" s="222"/>
      <c r="L232" s="222"/>
      <c r="M232" s="222"/>
    </row>
    <row r="233" spans="1:15" ht="17" thickBot="1">
      <c r="A233" s="164">
        <v>600</v>
      </c>
      <c r="B233" s="174" t="s">
        <v>719</v>
      </c>
      <c r="C233" s="175" t="s">
        <v>719</v>
      </c>
      <c r="D233" s="176" t="s">
        <v>2264</v>
      </c>
      <c r="E233" s="177" t="s">
        <v>2697</v>
      </c>
      <c r="F233" s="236"/>
      <c r="G233" s="237"/>
      <c r="H233" s="237"/>
      <c r="I233" s="178" t="s">
        <v>2265</v>
      </c>
      <c r="J233" s="238" t="s">
        <v>2705</v>
      </c>
      <c r="K233" s="247"/>
      <c r="L233" s="247"/>
      <c r="M233" s="247"/>
      <c r="N233" s="179"/>
      <c r="O233" s="180"/>
    </row>
  </sheetData>
  <sortState xmlns:xlrd2="http://schemas.microsoft.com/office/spreadsheetml/2017/richdata2" ref="K2:L10">
    <sortCondition descending="1" ref="L2:L10"/>
    <sortCondition ref="K2:K1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Jan 2019</vt:lpstr>
      <vt:lpstr>June 2020 all terms</vt:lpstr>
      <vt:lpstr>June 2020 parental terms</vt:lpstr>
      <vt:lpstr>'June 2020 parental terms'!Extract</vt:lpstr>
    </vt:vector>
  </TitlesOfParts>
  <Company>The Jackson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Debbie Krupke</dc:creator>
  <cp:lastModifiedBy>Microsoft Office User</cp:lastModifiedBy>
  <dcterms:created xsi:type="dcterms:W3CDTF">2016-05-13T20:14:07Z</dcterms:created>
  <dcterms:modified xsi:type="dcterms:W3CDTF">2020-12-07T18:13:49Z</dcterms:modified>
</cp:coreProperties>
</file>