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 sheetId="1" r:id="rId4"/>
    <sheet state="visible" name="stock" sheetId="2" r:id="rId5"/>
    <sheet state="visible" name="user" sheetId="3" r:id="rId6"/>
    <sheet state="visible" name="request" sheetId="4" r:id="rId7"/>
  </sheets>
  <definedNames/>
  <calcPr/>
</workbook>
</file>

<file path=xl/sharedStrings.xml><?xml version="1.0" encoding="utf-8"?>
<sst xmlns="http://schemas.openxmlformats.org/spreadsheetml/2006/main" count="90" uniqueCount="59">
  <si>
    <t>isbn_13</t>
  </si>
  <si>
    <t>book_name</t>
  </si>
  <si>
    <t>description</t>
  </si>
  <si>
    <t>thumbnail</t>
  </si>
  <si>
    <t>Mad Jack</t>
  </si>
  <si>
    <t>N/A</t>
  </si>
  <si>
    <t>https://covers.openlibrary.org/b/id/551629-L.jpg</t>
  </si>
  <si>
    <t>Where Is Carmen Sandiego?</t>
  </si>
  <si>
    <t xml:space="preserve">A skilled thief on a mysterious mission, Carmen Sandiego is endlessly pursued by ACME and Interpol. But the woman in the red fedora is always one step ahead! In this novelization, based on the Netflix animated series, Carmen shares her own backstory for the first time ever. Now, it's time to find out.... Who in the world is Carmen Sandiego. </t>
  </si>
  <si>
    <t>https://covers.openlibrary.org/b/id/1551657-L.jpg</t>
  </si>
  <si>
    <t>9780806919317</t>
  </si>
  <si>
    <t>Balloon</t>
  </si>
  <si>
    <t>Look out the window--everything's white with snow! What better day for Benjamin Bear to go out and play? Join him and his dad in this winter wonderland as they make a snowman, go skiing and sledding, and have a great time...in spite of a few little slips and slides and falls!</t>
  </si>
  <si>
    <t>https://covers.openlibrary.org/b/id/2643729-L.jpg</t>
  </si>
  <si>
    <t>Mathmania</t>
  </si>
  <si>
    <t>It's math with a Puzzlemania twist! Puzzle masters and fanatics will love these challenging books, all based on a mathematical theme. Each book includes brainteasers, secret codes, visual puzzles, logic puzzles, number searches, and more. These books equal a load of thought-provoking fun. An answer key is provided in the back of each book.</t>
  </si>
  <si>
    <t>https://covers.openlibrary.org/b/id/667024-L.jpg</t>
  </si>
  <si>
    <t>Brave Little Tailor</t>
  </si>
  <si>
    <t>A tailor who kills seven flies with one blow outwits the king and earns half his kingdom and his daughter's hand in marriage.</t>
  </si>
  <si>
    <t>https://covers.openlibrary.org/b/id/9600218-L.jpg</t>
  </si>
  <si>
    <t>Red Dog</t>
  </si>
  <si>
    <t>In the rugged Wyoming territory, the red pup is Adam's best friend.\nAdam and his family live in a lonely cabin in the mountains, facing the dangers of the wilderness alone. One day, Adam¹s stepfather announces that he must leave for a weeklong trip to Cheyenne. Adam is put in charge of the family. Everything goes smoothly until three cutthroat gold prospectors come crashing into the cabin and hold the family at gunpoint.\nLate that night, Adam manages to escape. Unfortunately, the men let the red pup loose, and the one thing that dog does best is track Adam...Will the pup lead the men to Adam? And if he does, can Adam still save his family?</t>
  </si>
  <si>
    <t>https://covers.openlibrary.org/b/id/437328-L.jpg</t>
  </si>
  <si>
    <t>Wider Than the Sky</t>
  </si>
  <si>
    <t>A diverse anthology of poems by William Shakespeare, Dr. Seuss, Emily Dickinson, and many others.</t>
  </si>
  <si>
    <t>https://covers.openlibrary.org/b/id/9943475-L.jpg</t>
  </si>
  <si>
    <t>Hamsters</t>
  </si>
  <si>
    <t>https://covers.openlibrary.org/b/id/657610-L.jpg</t>
  </si>
  <si>
    <t>Mindgames</t>
  </si>
  <si>
    <t xml:space="preserve">Introducing MindGames, a series of conceptual puzzle and activity books for kids eight and up-and we mean up-who enjoy the challenge of solving problems and the pleasure of figuring out new ways of seeing things. Created by Ivan Moscovich, a world-renowned inventor of games, puzzles, and toys, each book comes with a three-dimensional, interactive puzzle on the cover, and dozens of full-color illustrated problems on the same theme inside.\n
Beginning with Elevation on the cover-an ingenious progressive game involving moving the disks level by level to the top, Number Games covers geometry, symmetry, fractal points, and lines. There are magic squares, magic hexagons, magic triangles. Plus Pixel Craft. Think of a Number. The Spider Web Puzzle and Cut the Cake.\n
The most important skills needed to solve these puzzles are curiosity and an open mind. (Solutions and explanations are provided, of course!)\n
Also in the MindGames series: Probability Games, Network Games, Pattern Games. </t>
  </si>
  <si>
    <t>https://covers.openlibrary.org/b/id/507607-L.jpg</t>
  </si>
  <si>
    <t>Arizona</t>
  </si>
  <si>
    <t>https://covers.openlibrary.org/b/id/9670138-L.jpg</t>
  </si>
  <si>
    <t>post_code</t>
  </si>
  <si>
    <t>quantity</t>
  </si>
  <si>
    <t>BA1 4AQ</t>
  </si>
  <si>
    <t>WR1 2NJ</t>
  </si>
  <si>
    <t>BL2 1ES</t>
  </si>
  <si>
    <t>HA8 0QS</t>
  </si>
  <si>
    <t>S11 9HJ</t>
  </si>
  <si>
    <t>CB1 8DW</t>
  </si>
  <si>
    <t>BS8 1JX</t>
  </si>
  <si>
    <t>GL7 7HA</t>
  </si>
  <si>
    <t>RG9 2BN</t>
  </si>
  <si>
    <t>S10 2PE</t>
  </si>
  <si>
    <t>user_id</t>
  </si>
  <si>
    <t>role</t>
  </si>
  <si>
    <t>student1</t>
  </si>
  <si>
    <t>student</t>
  </si>
  <si>
    <t>student2</t>
  </si>
  <si>
    <t>student3</t>
  </si>
  <si>
    <t>teacher1</t>
  </si>
  <si>
    <t>teacher</t>
  </si>
  <si>
    <t>teacher2</t>
  </si>
  <si>
    <t>teacher3</t>
  </si>
  <si>
    <t>parent1</t>
  </si>
  <si>
    <t>parent</t>
  </si>
  <si>
    <t>parent2</t>
  </si>
  <si>
    <t>parent3</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</si>
</sst>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sz val="10.0"/>
      <color rgb="FF333333"/>
      <name val="Arial"/>
    </font>
    <font>
      <u/>
      <color rgb="FF1155CC"/>
    </font>
    <font/>
    <font>
      <u/>
      <color rgb="FF1155CC"/>
    </font>
    <font>
      <u/>
      <color rgb="FF0000FF"/>
    </font>
    <font>
      <sz val="11.0"/>
      <color rgb="FF333333"/>
      <name val="-apple-system"/>
    </font>
  </fonts>
  <fills count="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0" fontId="1" numFmtId="0" xfId="0" applyAlignment="1" applyFont="1">
      <alignment readingOrder="0"/>
    </xf>
    <xf quotePrefix="1" borderId="0" fillId="0" fontId="3" numFmtId="0" xfId="0" applyAlignment="1" applyFont="1">
      <alignment readingOrder="0"/>
    </xf>
    <xf borderId="0" fillId="0" fontId="1" numFmtId="0" xfId="0" applyFont="1"/>
    <xf borderId="0" fillId="0" fontId="4" numFmtId="0" xfId="0" applyAlignment="1" applyFont="1">
      <alignment readingOrder="0"/>
    </xf>
    <xf borderId="0" fillId="0" fontId="5" numFmtId="0" xfId="0" applyAlignment="1" applyFont="1">
      <alignment readingOrder="0"/>
    </xf>
    <xf quotePrefix="1" borderId="0" fillId="0" fontId="1" numFmtId="0" xfId="0" applyAlignment="1" applyFont="1">
      <alignment readingOrder="0"/>
    </xf>
    <xf borderId="0" fillId="0" fontId="6" numFmtId="0" xfId="0" applyAlignment="1" applyFont="1">
      <alignment readingOrder="0"/>
    </xf>
    <xf borderId="0" fillId="3" fontId="7" numFmtId="0" xfId="0" applyAlignment="1" applyFont="1">
      <alignment readingOrder="0"/>
    </xf>
    <xf borderId="0" fillId="4"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vers.openlibrary.org/b/id/551629-L.jpg" TargetMode="External"/><Relationship Id="rId2" Type="http://schemas.openxmlformats.org/officeDocument/2006/relationships/hyperlink" Target="https://covers.openlibrary.org/b/id/1551657-L.jpg" TargetMode="External"/><Relationship Id="rId3" Type="http://schemas.openxmlformats.org/officeDocument/2006/relationships/hyperlink" Target="https://covers.openlibrary.org/b/id/2643729-L.jpg" TargetMode="External"/><Relationship Id="rId4" Type="http://schemas.openxmlformats.org/officeDocument/2006/relationships/hyperlink" Target="https://covers.openlibrary.org/b/id/667024-L.jpg" TargetMode="External"/><Relationship Id="rId11" Type="http://schemas.openxmlformats.org/officeDocument/2006/relationships/drawing" Target="../drawings/drawing1.xml"/><Relationship Id="rId10" Type="http://schemas.openxmlformats.org/officeDocument/2006/relationships/hyperlink" Target="https://covers.openlibrary.org/b/id/9670138-L.jpg" TargetMode="External"/><Relationship Id="rId9" Type="http://schemas.openxmlformats.org/officeDocument/2006/relationships/hyperlink" Target="https://covers.openlibrary.org/b/id/507607-L.jpg" TargetMode="External"/><Relationship Id="rId5" Type="http://schemas.openxmlformats.org/officeDocument/2006/relationships/hyperlink" Target="https://covers.openlibrary.org/b/id/9600218-L.jpg" TargetMode="External"/><Relationship Id="rId6" Type="http://schemas.openxmlformats.org/officeDocument/2006/relationships/hyperlink" Target="https://covers.openlibrary.org/b/id/437328-L.jpg" TargetMode="External"/><Relationship Id="rId7" Type="http://schemas.openxmlformats.org/officeDocument/2006/relationships/hyperlink" Target="https://covers.openlibrary.org/b/id/9943475-L.jpg" TargetMode="External"/><Relationship Id="rId8" Type="http://schemas.openxmlformats.org/officeDocument/2006/relationships/hyperlink" Target="https://covers.openlibrary.org/b/id/657610-L.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57"/>
    <col customWidth="1" min="4" max="4" width="46.0"/>
  </cols>
  <sheetData>
    <row r="1">
      <c r="A1" s="1" t="s">
        <v>0</v>
      </c>
      <c r="B1" s="1" t="s">
        <v>1</v>
      </c>
      <c r="C1" s="1" t="s">
        <v>2</v>
      </c>
      <c r="D1" s="1" t="s">
        <v>3</v>
      </c>
    </row>
    <row r="2">
      <c r="A2" s="2">
        <v>9.780789411464E12</v>
      </c>
      <c r="B2" s="3" t="s">
        <v>4</v>
      </c>
      <c r="C2" s="3" t="s">
        <v>5</v>
      </c>
      <c r="D2" s="4" t="s">
        <v>6</v>
      </c>
      <c r="E2" s="5" t="str">
        <f t="shared" ref="E2:E11" si="1">"{"""&amp;$A$1&amp;""":"""&amp;A2&amp;""","""&amp;$B$1&amp;""":"""&amp;B2&amp;""","""&amp;$C$1&amp;""":"""&amp;C2&amp;""","""&amp;$D$1&amp;""":"""&amp;D2&amp;"""},"</f>
        <v>{"isbn_13":"9780789411464","book_name":"Mad Jack","description":"N/A","thumbnail":"https://covers.openlibrary.org/b/id/551629-L.jpg"},</v>
      </c>
    </row>
    <row r="3">
      <c r="A3" s="3">
        <v>9.780816741342E12</v>
      </c>
      <c r="B3" s="3" t="s">
        <v>7</v>
      </c>
      <c r="C3" s="6" t="s">
        <v>8</v>
      </c>
      <c r="D3" s="7" t="s">
        <v>9</v>
      </c>
      <c r="E3" s="5" t="str">
        <f t="shared" si="1"/>
        <v>{"isbn_13":"9780816741342","book_name":"Where Is Carmen Sandiego?","description":"A skilled thief on a mysterious mission, Carmen Sandiego is endlessly pursued by ACME and Interpol. But the woman in the red fedora is always one step ahead! In this novelization, based on the Netflix animated series, Carmen shares her own backstory for the first time ever. Now, it's time to find out.... Who in the world is Carmen Sandiego. ","thumbnail":"https://covers.openlibrary.org/b/id/1551657-L.jpg"},</v>
      </c>
    </row>
    <row r="4">
      <c r="A4" s="8" t="s">
        <v>10</v>
      </c>
      <c r="B4" s="3" t="s">
        <v>11</v>
      </c>
      <c r="C4" s="6" t="s">
        <v>12</v>
      </c>
      <c r="D4" s="9" t="s">
        <v>13</v>
      </c>
      <c r="E4" s="5" t="str">
        <f t="shared" si="1"/>
        <v>{"isbn_13":"9780806919317","book_name":"Balloon","description":"Look out the window--everything's white with snow! What better day for Benjamin Bear to go out and play? Join him and his dad in this winter wonderland as they make a snowman, go skiing and sledding, and have a great time...in spite of a few little slips and slides and falls!","thumbnail":"https://covers.openlibrary.org/b/id/2643729-L.jpg"},</v>
      </c>
    </row>
    <row r="5">
      <c r="A5" s="3">
        <v>9.780875349343E12</v>
      </c>
      <c r="B5" s="3" t="s">
        <v>14</v>
      </c>
      <c r="C5" s="6" t="s">
        <v>15</v>
      </c>
      <c r="D5" s="9" t="s">
        <v>16</v>
      </c>
      <c r="E5" s="5" t="str">
        <f t="shared" si="1"/>
        <v>{"isbn_13":"9780875349343","book_name":"Mathmania","description":"It's math with a Puzzlemania twist! Puzzle masters and fanatics will love these challenging books, all based on a mathematical theme. Each book includes brainteasers, secret codes, visual puzzles, logic puzzles, number searches, and more. These books equal a load of thought-provoking fun. An answer key is provided in the back of each book.","thumbnail":"https://covers.openlibrary.org/b/id/667024-L.jpg"},</v>
      </c>
    </row>
    <row r="6">
      <c r="A6" s="3">
        <v>9.780893751159E12</v>
      </c>
      <c r="B6" s="3" t="s">
        <v>17</v>
      </c>
      <c r="C6" s="6" t="s">
        <v>18</v>
      </c>
      <c r="D6" s="9" t="s">
        <v>19</v>
      </c>
      <c r="E6" s="5" t="str">
        <f t="shared" si="1"/>
        <v>{"isbn_13":"9780893751159","book_name":"Brave Little Tailor","description":"A tailor who kills seven flies with one blow outwits the king and earns half his kingdom and his daughter's hand in marriage.","thumbnail":"https://covers.openlibrary.org/b/id/9600218-L.jpg"},</v>
      </c>
    </row>
    <row r="7">
      <c r="A7" s="3">
        <v>9.780689853944E12</v>
      </c>
      <c r="B7" s="3" t="s">
        <v>20</v>
      </c>
      <c r="C7" s="6" t="s">
        <v>21</v>
      </c>
      <c r="D7" s="7" t="s">
        <v>22</v>
      </c>
      <c r="E7" s="5" t="str">
        <f t="shared" si="1"/>
        <v>{"isbn_13":"9780689853944","book_name":"Red Dog","description":"In the rugged Wyoming territory, the red pup is Adam's best friend.\nAdam and his family live in a lonely cabin in the mountains, facing the dangers of the wilderness alone. One day, Adam¹s stepfather announces that he must leave for a weeklong trip to Cheyenne. Adam is put in charge of the family. Everything goes smoothly until three cutthroat gold prospectors come crashing into the cabin and hold the family at gunpoint.\nLate that night, Adam manages to escape. Unfortunately, the men let the red pup loose, and the one thing that dog does best is track Adam...Will the pup lead the men to Adam? And if he does, can Adam still save his family?","thumbnail":"https://covers.openlibrary.org/b/id/437328-L.jpg"},</v>
      </c>
    </row>
    <row r="8">
      <c r="A8" s="3">
        <v>9.78006021786E12</v>
      </c>
      <c r="B8" s="3" t="s">
        <v>23</v>
      </c>
      <c r="C8" s="6" t="s">
        <v>24</v>
      </c>
      <c r="D8" s="9" t="s">
        <v>25</v>
      </c>
      <c r="E8" s="5" t="str">
        <f t="shared" si="1"/>
        <v>{"isbn_13":"9780060217860","book_name":"Wider Than the Sky","description":"A diverse anthology of poems by William Shakespeare, Dr. Seuss, Emily Dickinson, and many others.","thumbnail":"https://covers.openlibrary.org/b/id/9943475-L.jpg"},</v>
      </c>
    </row>
    <row r="9">
      <c r="A9" s="3">
        <v>9.780866228312E12</v>
      </c>
      <c r="B9" s="3" t="s">
        <v>26</v>
      </c>
      <c r="C9" s="3" t="s">
        <v>5</v>
      </c>
      <c r="D9" s="7" t="s">
        <v>27</v>
      </c>
      <c r="E9" s="5" t="str">
        <f t="shared" si="1"/>
        <v>{"isbn_13":"9780866228312","book_name":"Hamsters","description":"N/A","thumbnail":"https://covers.openlibrary.org/b/id/657610-L.jpg"},</v>
      </c>
    </row>
    <row r="10">
      <c r="A10" s="3">
        <v>9.780761120186E12</v>
      </c>
      <c r="B10" s="3" t="s">
        <v>28</v>
      </c>
      <c r="C10" s="6" t="s">
        <v>29</v>
      </c>
      <c r="D10" s="9" t="s">
        <v>30</v>
      </c>
      <c r="E10" s="5" t="str">
        <f t="shared" si="1"/>
        <v>{"isbn_13":"9780761120186","book_name":"Mindgames","description":"Introducing MindGames, a series of conceptual puzzle and activity books for kids eight and up-and we mean up-who enjoy the challenge of solving problems and the pleasure of figuring out new ways of seeing things. Created by Ivan Moscovich, a world-renowned inventor of games, puzzles, and toys, each book comes with a three-dimensional, interactive puzzle on the cover, and dozens of full-color illustrated problems on the same theme inside.\n
Beginning with Elevation on the cover-an ingenious progressive game involving moving the disks level by level to the top, Number Games covers geometry, symmetry, fractal points, and lines. There are magic squares, magic hexagons, magic triangles. Plus Pixel Craft. Think of a Number. The Spider Web Puzzle and Cut the Cake.\n
The most important skills needed to solve these puzzles are curiosity and an open mind. (Solutions and explanations are provided, of course!)\n
Also in the MindGames series: Probability Games, Network Games, Pattern Games. ","thumbnail":"https://covers.openlibrary.org/b/id/507607-L.jpg"},</v>
      </c>
    </row>
    <row r="11">
      <c r="A11" s="3">
        <v>9.780911981568E12</v>
      </c>
      <c r="B11" s="3" t="s">
        <v>31</v>
      </c>
      <c r="C11" s="3" t="s">
        <v>5</v>
      </c>
      <c r="D11" s="9" t="s">
        <v>32</v>
      </c>
      <c r="E11" s="5" t="str">
        <f t="shared" si="1"/>
        <v>{"isbn_13":"9780911981568","book_name":"Arizona","description":"N/A","thumbnail":"https://covers.openlibrary.org/b/id/9670138-L.jpg"},</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8.71"/>
  </cols>
  <sheetData>
    <row r="1">
      <c r="A1" s="1" t="s">
        <v>0</v>
      </c>
      <c r="B1" s="1" t="s">
        <v>33</v>
      </c>
      <c r="C1" s="1" t="s">
        <v>34</v>
      </c>
    </row>
    <row r="2">
      <c r="A2" s="2">
        <v>9.780789411464E12</v>
      </c>
      <c r="B2" s="3" t="s">
        <v>35</v>
      </c>
      <c r="C2" s="3">
        <v>1.0</v>
      </c>
      <c r="D2" s="5" t="str">
        <f t="shared" ref="D2:D21" si="1">"{"""&amp;$A$1&amp;""":"""&amp;A2&amp;""","""&amp;$B$1&amp;""":"""&amp;B2&amp;""","""&amp;$C$1&amp;""":"""&amp;C2&amp;"""},"</f>
        <v>{"isbn_13":"9780789411464","post_code":"BA1 4AQ","quantity":"1"},</v>
      </c>
    </row>
    <row r="3">
      <c r="A3" s="3">
        <v>9.780816741342E12</v>
      </c>
      <c r="B3" s="3" t="s">
        <v>36</v>
      </c>
      <c r="C3" s="3">
        <v>1.0</v>
      </c>
      <c r="D3" s="5" t="str">
        <f t="shared" si="1"/>
        <v>{"isbn_13":"9780816741342","post_code":"WR1 2NJ","quantity":"1"},</v>
      </c>
    </row>
    <row r="4">
      <c r="A4" s="8" t="s">
        <v>10</v>
      </c>
      <c r="B4" s="10" t="s">
        <v>37</v>
      </c>
      <c r="C4" s="3">
        <v>1.0</v>
      </c>
      <c r="D4" s="5" t="str">
        <f t="shared" si="1"/>
        <v>{"isbn_13":"9780806919317","post_code":"BL2 1ES","quantity":"1"},</v>
      </c>
    </row>
    <row r="5">
      <c r="A5" s="3">
        <v>9.780875349343E12</v>
      </c>
      <c r="B5" s="10" t="s">
        <v>38</v>
      </c>
      <c r="C5" s="3">
        <v>1.0</v>
      </c>
      <c r="D5" s="5" t="str">
        <f t="shared" si="1"/>
        <v>{"isbn_13":"9780875349343","post_code":"HA8 0QS","quantity":"1"},</v>
      </c>
    </row>
    <row r="6">
      <c r="A6" s="3">
        <v>9.780893751159E12</v>
      </c>
      <c r="B6" s="10" t="s">
        <v>39</v>
      </c>
      <c r="C6" s="3">
        <v>1.0</v>
      </c>
      <c r="D6" s="5" t="str">
        <f t="shared" si="1"/>
        <v>{"isbn_13":"9780893751159","post_code":"S11 9HJ","quantity":"1"},</v>
      </c>
    </row>
    <row r="7">
      <c r="A7" s="3">
        <v>9.780689853944E12</v>
      </c>
      <c r="B7" s="10" t="s">
        <v>40</v>
      </c>
      <c r="C7" s="3">
        <v>1.0</v>
      </c>
      <c r="D7" s="5" t="str">
        <f t="shared" si="1"/>
        <v>{"isbn_13":"9780689853944","post_code":"CB1 8DW","quantity":"1"},</v>
      </c>
    </row>
    <row r="8">
      <c r="A8" s="3">
        <v>9.78006021786E12</v>
      </c>
      <c r="B8" s="10" t="s">
        <v>41</v>
      </c>
      <c r="C8" s="3">
        <v>1.0</v>
      </c>
      <c r="D8" s="5" t="str">
        <f t="shared" si="1"/>
        <v>{"isbn_13":"9780060217860","post_code":"BS8 1JX","quantity":"1"},</v>
      </c>
    </row>
    <row r="9">
      <c r="A9" s="3">
        <v>9.780866228312E12</v>
      </c>
      <c r="B9" s="3" t="s">
        <v>42</v>
      </c>
      <c r="C9" s="3">
        <v>1.0</v>
      </c>
      <c r="D9" s="5" t="str">
        <f t="shared" si="1"/>
        <v>{"isbn_13":"9780866228312","post_code":"GL7 7HA","quantity":"1"},</v>
      </c>
    </row>
    <row r="10">
      <c r="A10" s="3">
        <v>9.780761120186E12</v>
      </c>
      <c r="B10" s="10" t="s">
        <v>43</v>
      </c>
      <c r="C10" s="3">
        <v>1.0</v>
      </c>
      <c r="D10" s="5" t="str">
        <f t="shared" si="1"/>
        <v>{"isbn_13":"9780761120186","post_code":"RG9 2BN","quantity":"1"},</v>
      </c>
    </row>
    <row r="11">
      <c r="A11" s="3">
        <v>9.780911981568E12</v>
      </c>
      <c r="B11" s="10" t="s">
        <v>44</v>
      </c>
      <c r="C11" s="3">
        <v>1.0</v>
      </c>
      <c r="D11" s="5" t="str">
        <f t="shared" si="1"/>
        <v>{"isbn_13":"9780911981568","post_code":"S10 2PE","quantity":"1"},</v>
      </c>
    </row>
    <row r="12">
      <c r="A12" s="2">
        <v>9.780789411464E12</v>
      </c>
      <c r="B12" s="10" t="s">
        <v>44</v>
      </c>
      <c r="C12" s="3">
        <v>1.0</v>
      </c>
      <c r="D12" s="5" t="str">
        <f t="shared" si="1"/>
        <v>{"isbn_13":"9780789411464","post_code":"S10 2PE","quantity":"1"},</v>
      </c>
    </row>
    <row r="13">
      <c r="A13" s="3">
        <v>9.780816741342E12</v>
      </c>
      <c r="B13" s="10" t="s">
        <v>43</v>
      </c>
      <c r="C13" s="3">
        <v>1.0</v>
      </c>
      <c r="D13" s="5" t="str">
        <f t="shared" si="1"/>
        <v>{"isbn_13":"9780816741342","post_code":"RG9 2BN","quantity":"1"},</v>
      </c>
    </row>
    <row r="14">
      <c r="A14" s="8" t="s">
        <v>10</v>
      </c>
      <c r="B14" s="3" t="s">
        <v>35</v>
      </c>
      <c r="C14" s="3">
        <v>1.0</v>
      </c>
      <c r="D14" s="5" t="str">
        <f t="shared" si="1"/>
        <v>{"isbn_13":"9780806919317","post_code":"BA1 4AQ","quantity":"1"},</v>
      </c>
    </row>
    <row r="15">
      <c r="A15" s="3">
        <v>9.780875349343E12</v>
      </c>
      <c r="B15" s="3" t="s">
        <v>36</v>
      </c>
      <c r="C15" s="3">
        <v>2.0</v>
      </c>
      <c r="D15" s="5" t="str">
        <f t="shared" si="1"/>
        <v>{"isbn_13":"9780875349343","post_code":"WR1 2NJ","quantity":"2"},</v>
      </c>
    </row>
    <row r="16">
      <c r="A16" s="3">
        <v>9.780893751159E12</v>
      </c>
      <c r="B16" s="10" t="s">
        <v>39</v>
      </c>
      <c r="C16" s="3">
        <v>1.0</v>
      </c>
      <c r="D16" s="5" t="str">
        <f t="shared" si="1"/>
        <v>{"isbn_13":"9780893751159","post_code":"S11 9HJ","quantity":"1"},</v>
      </c>
    </row>
    <row r="17">
      <c r="A17" s="3">
        <v>9.780689853944E12</v>
      </c>
      <c r="B17" s="3" t="s">
        <v>41</v>
      </c>
      <c r="C17" s="3">
        <v>2.0</v>
      </c>
      <c r="D17" s="5" t="str">
        <f t="shared" si="1"/>
        <v>{"isbn_13":"9780689853944","post_code":"BS8 1JX","quantity":"2"},</v>
      </c>
    </row>
    <row r="18">
      <c r="A18" s="3">
        <v>9.78006021786E12</v>
      </c>
      <c r="B18" s="3" t="s">
        <v>42</v>
      </c>
      <c r="C18" s="3">
        <v>1.0</v>
      </c>
      <c r="D18" s="5" t="str">
        <f t="shared" si="1"/>
        <v>{"isbn_13":"9780060217860","post_code":"GL7 7HA","quantity":"1"},</v>
      </c>
    </row>
    <row r="19">
      <c r="A19" s="3">
        <v>9.780866228312E12</v>
      </c>
      <c r="B19" s="10" t="s">
        <v>38</v>
      </c>
      <c r="C19" s="3">
        <v>2.0</v>
      </c>
      <c r="D19" s="5" t="str">
        <f t="shared" si="1"/>
        <v>{"isbn_13":"9780866228312","post_code":"HA8 0QS","quantity":"2"},</v>
      </c>
    </row>
    <row r="20">
      <c r="A20" s="3">
        <v>9.780761120186E12</v>
      </c>
      <c r="B20" s="10" t="s">
        <v>43</v>
      </c>
      <c r="C20" s="3">
        <v>2.0</v>
      </c>
      <c r="D20" s="5" t="str">
        <f t="shared" si="1"/>
        <v>{"isbn_13":"9780761120186","post_code":"RG9 2BN","quantity":"2"},</v>
      </c>
    </row>
    <row r="21">
      <c r="A21" s="3">
        <v>9.780911981568E12</v>
      </c>
      <c r="B21" s="10" t="s">
        <v>41</v>
      </c>
      <c r="C21" s="3">
        <v>2.0</v>
      </c>
      <c r="D21" s="5" t="str">
        <f t="shared" si="1"/>
        <v>{"isbn_13":"9780911981568","post_code":"BS8 1JX","quantity":"2"},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 t="s">
        <v>45</v>
      </c>
      <c r="B1" s="11" t="s">
        <v>46</v>
      </c>
    </row>
    <row r="2">
      <c r="A2" s="3" t="s">
        <v>47</v>
      </c>
      <c r="B2" s="3" t="s">
        <v>48</v>
      </c>
      <c r="C2" s="5" t="str">
        <f t="shared" ref="C2:C10" si="1">"{"""&amp;$A$1&amp;""":"""&amp;A2&amp;""","""&amp;$B$1&amp;""":"""&amp;B2&amp;"""},"</f>
        <v>{"user_id":"student1","role":"student"},</v>
      </c>
    </row>
    <row r="3">
      <c r="A3" s="3" t="s">
        <v>49</v>
      </c>
      <c r="B3" s="3" t="s">
        <v>48</v>
      </c>
      <c r="C3" s="5" t="str">
        <f t="shared" si="1"/>
        <v>{"user_id":"student2","role":"student"},</v>
      </c>
    </row>
    <row r="4">
      <c r="A4" s="3" t="s">
        <v>50</v>
      </c>
      <c r="B4" s="3" t="s">
        <v>48</v>
      </c>
      <c r="C4" s="5" t="str">
        <f t="shared" si="1"/>
        <v>{"user_id":"student3","role":"student"},</v>
      </c>
    </row>
    <row r="5">
      <c r="A5" s="3" t="s">
        <v>51</v>
      </c>
      <c r="B5" s="3" t="s">
        <v>52</v>
      </c>
      <c r="C5" s="5" t="str">
        <f t="shared" si="1"/>
        <v>{"user_id":"teacher1","role":"teacher"},</v>
      </c>
    </row>
    <row r="6">
      <c r="A6" s="3" t="s">
        <v>53</v>
      </c>
      <c r="B6" s="3" t="s">
        <v>52</v>
      </c>
      <c r="C6" s="5" t="str">
        <f t="shared" si="1"/>
        <v>{"user_id":"teacher2","role":"teacher"},</v>
      </c>
    </row>
    <row r="7">
      <c r="A7" s="3" t="s">
        <v>54</v>
      </c>
      <c r="B7" s="3" t="s">
        <v>52</v>
      </c>
      <c r="C7" s="5" t="str">
        <f t="shared" si="1"/>
        <v>{"user_id":"teacher3","role":"teacher"},</v>
      </c>
    </row>
    <row r="8">
      <c r="A8" s="3" t="s">
        <v>55</v>
      </c>
      <c r="B8" s="3" t="s">
        <v>56</v>
      </c>
      <c r="C8" s="5" t="str">
        <f t="shared" si="1"/>
        <v>{"user_id":"parent1","role":"parent"},</v>
      </c>
    </row>
    <row r="9">
      <c r="A9" s="3" t="s">
        <v>57</v>
      </c>
      <c r="B9" s="3" t="s">
        <v>56</v>
      </c>
      <c r="C9" s="5" t="str">
        <f t="shared" si="1"/>
        <v>{"user_id":"parent2","role":"parent"},</v>
      </c>
    </row>
    <row r="10">
      <c r="A10" s="3" t="s">
        <v>58</v>
      </c>
      <c r="B10" s="3" t="s">
        <v>56</v>
      </c>
      <c r="C10" s="5" t="str">
        <f t="shared" si="1"/>
        <v>{"user_id":"parent3","role":"parent"},</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3" max="3" width="10.43"/>
    <col customWidth="1" min="4" max="4" width="8.71"/>
  </cols>
  <sheetData>
    <row r="1">
      <c r="A1" s="11" t="s">
        <v>45</v>
      </c>
      <c r="B1" s="11" t="s">
        <v>0</v>
      </c>
      <c r="C1" s="11" t="s">
        <v>33</v>
      </c>
      <c r="D1" s="11" t="s">
        <v>34</v>
      </c>
    </row>
    <row r="2">
      <c r="A2" s="3" t="s">
        <v>47</v>
      </c>
      <c r="B2" s="3">
        <v>9.780893751159E12</v>
      </c>
      <c r="C2" s="10" t="s">
        <v>39</v>
      </c>
      <c r="D2" s="3">
        <v>1.0</v>
      </c>
      <c r="E2" s="5" t="str">
        <f t="shared" ref="E2:E4" si="1">"{"""&amp;$A$1&amp;""":"""&amp;A2&amp;""","""&amp;$B$1&amp;""":"""&amp;B2&amp;""","""&amp;$C$1&amp;""":"""&amp;C2&amp;""","""&amp;$D$1&amp;""":"""&amp;D2&amp;"""},"</f>
        <v>{"user_id":"student1","isbn_13":"9780893751159","post_code":"S11 9HJ","quantity":"1"},</v>
      </c>
    </row>
    <row r="3">
      <c r="A3" s="3" t="s">
        <v>53</v>
      </c>
      <c r="B3" s="3">
        <v>9.780875349343E12</v>
      </c>
      <c r="C3" s="3" t="s">
        <v>36</v>
      </c>
      <c r="D3" s="3">
        <v>1.0</v>
      </c>
      <c r="E3" s="5" t="str">
        <f t="shared" si="1"/>
        <v>{"user_id":"teacher2","isbn_13":"9780875349343","post_code":"WR1 2NJ","quantity":"1"},</v>
      </c>
    </row>
    <row r="4">
      <c r="A4" s="3" t="s">
        <v>58</v>
      </c>
      <c r="B4" s="3">
        <v>9.780875349343E12</v>
      </c>
      <c r="C4" s="3" t="s">
        <v>36</v>
      </c>
      <c r="D4" s="3">
        <v>1.0</v>
      </c>
      <c r="E4" s="5" t="str">
        <f t="shared" si="1"/>
        <v>{"user_id":"parent3","isbn_13":"9780875349343","post_code":"WR1 2NJ","quantity":"1"},</v>
      </c>
    </row>
  </sheetData>
  <drawing r:id="rId1"/>
</worksheet>
</file>