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9405" activeTab="1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<sst xmlns="http://schemas.openxmlformats.org/spreadsheetml/2006/main" count="43">
  <si>
    <t>One Model</t>
  </si>
  <si>
    <t>Multiple Models</t>
  </si>
  <si>
    <t>Market</t>
  </si>
  <si>
    <t>Median</t>
  </si>
  <si>
    <t>Model 1'</t>
  </si>
  <si>
    <t>Model 1</t>
  </si>
  <si>
    <t>Model 2'</t>
  </si>
  <si>
    <t>Model 2</t>
  </si>
  <si>
    <t>Instrument</t>
  </si>
  <si>
    <t>Metal</t>
  </si>
  <si>
    <t>GC</t>
  </si>
  <si>
    <t>Bond</t>
  </si>
  <si>
    <t>SI</t>
  </si>
  <si>
    <t>Agr</t>
  </si>
  <si>
    <t>ZQ</t>
  </si>
  <si>
    <t>Energy</t>
  </si>
  <si>
    <t>ZT</t>
  </si>
  <si>
    <t>Index</t>
  </si>
  <si>
    <t>HO</t>
  </si>
  <si>
    <t>FX</t>
  </si>
  <si>
    <t>ZF</t>
  </si>
  <si>
    <t>ZB</t>
  </si>
  <si>
    <t>UB</t>
  </si>
  <si>
    <t>ZN</t>
  </si>
  <si>
    <t>ZW</t>
  </si>
  <si>
    <t>ZM</t>
  </si>
  <si>
    <t>KE</t>
  </si>
  <si>
    <t>ZC</t>
  </si>
  <si>
    <t>ZL</t>
  </si>
  <si>
    <t>CL</t>
  </si>
  <si>
    <t>NG</t>
  </si>
  <si>
    <t>RB</t>
  </si>
  <si>
    <t>NQ</t>
  </si>
  <si>
    <t>ES</t>
  </si>
  <si>
    <t>YM</t>
  </si>
  <si>
    <t>GE</t>
  </si>
  <si>
    <t>6E</t>
  </si>
  <si>
    <t>Multiple Linear Models</t>
  </si>
  <si>
    <t>Markets</t>
  </si>
  <si>
    <t>Model 1' MAD</t>
  </si>
  <si>
    <t>Model 1 MAD</t>
  </si>
  <si>
    <t>Model 2' MAD</t>
  </si>
  <si>
    <t>Model 2 MAD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</si>
</sst>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sz val="9.75"/>
      <color rgb="FF333333"/>
      <name val="Courier New"/>
      <charset val="134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7" fillId="18" borderId="5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2"/>
  <sheetViews>
    <sheetView topLeftCell="C1" workbookViewId="0">
      <selection activeCell="K21" sqref="H21:K21"/>
    </sheetView>
  </sheetViews>
  <sheetFormatPr defaultColWidth="9.14285714285714" defaultRowHeight="15"/>
  <cols>
    <col min="2" max="2" width="19.8571428571429" customWidth="1"/>
    <col min="3" max="3" width="17.2857142857143" customWidth="1"/>
    <col min="4" max="4" width="19.4285714285714" customWidth="1"/>
    <col min="5" max="5" width="27.4285714285714" customWidth="1"/>
    <col min="6" max="6" width="16.5714285714286" customWidth="1"/>
    <col min="8" max="8" width="13.7142857142857" customWidth="1"/>
    <col min="9" max="9" width="10.5714285714286"/>
    <col min="10" max="10" width="23.4285714285714" customWidth="1"/>
    <col min="11" max="11" width="30.4285714285714" customWidth="1"/>
  </cols>
  <sheetData>
    <row r="1" spans="1:11">
      <c r="A1" s="7"/>
      <c r="B1" s="7"/>
      <c r="C1" s="8" t="s">
        <v>0</v>
      </c>
      <c r="D1" s="8"/>
      <c r="E1" s="8" t="s">
        <v>1</v>
      </c>
      <c r="F1" s="7"/>
      <c r="G1" s="9"/>
      <c r="H1" s="10" t="s">
        <v>1</v>
      </c>
      <c r="I1" s="10"/>
      <c r="J1" s="10"/>
      <c r="K1" s="10"/>
    </row>
    <row r="2" spans="1:11">
      <c r="A2" s="7" t="s">
        <v>2</v>
      </c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9"/>
      <c r="H2" s="9" t="s">
        <v>8</v>
      </c>
      <c r="I2" s="9" t="s">
        <v>3</v>
      </c>
      <c r="J2" s="9" t="s">
        <v>6</v>
      </c>
      <c r="K2" s="9" t="s">
        <v>7</v>
      </c>
    </row>
    <row r="3" spans="1:11">
      <c r="A3" s="12" t="s">
        <v>9</v>
      </c>
      <c r="B3" s="13">
        <v>7.979696</v>
      </c>
      <c r="C3" s="13">
        <v>3.536485</v>
      </c>
      <c r="D3" s="13">
        <v>3.60259</v>
      </c>
      <c r="E3" s="13">
        <v>3.96647</v>
      </c>
      <c r="F3" s="13">
        <v>3.02322</v>
      </c>
      <c r="H3" t="s">
        <v>10</v>
      </c>
      <c r="I3">
        <v>8.09967</v>
      </c>
      <c r="J3">
        <v>3.416088</v>
      </c>
      <c r="K3">
        <v>2.913798</v>
      </c>
    </row>
    <row r="4" spans="1:11">
      <c r="A4" s="12" t="s">
        <v>11</v>
      </c>
      <c r="B4" s="13">
        <v>12.107308</v>
      </c>
      <c r="C4" s="13">
        <v>3.442961</v>
      </c>
      <c r="D4" s="13">
        <v>3.193989</v>
      </c>
      <c r="E4" s="13">
        <v>4.520972</v>
      </c>
      <c r="F4" s="13">
        <v>3.158039</v>
      </c>
      <c r="H4" t="s">
        <v>12</v>
      </c>
      <c r="I4">
        <v>7.807221</v>
      </c>
      <c r="J4">
        <v>3.685277</v>
      </c>
      <c r="K4">
        <v>3.158448</v>
      </c>
    </row>
    <row r="5" spans="1:11">
      <c r="A5" s="12" t="s">
        <v>13</v>
      </c>
      <c r="B5" s="13">
        <v>11.579392</v>
      </c>
      <c r="C5" s="13">
        <v>2.262343</v>
      </c>
      <c r="D5" s="13">
        <v>1.808516</v>
      </c>
      <c r="E5" s="13">
        <v>3.96647</v>
      </c>
      <c r="F5" s="13">
        <v>2.103346</v>
      </c>
      <c r="H5" t="s">
        <v>14</v>
      </c>
      <c r="I5">
        <v>11.943752</v>
      </c>
      <c r="J5">
        <v>1.993354</v>
      </c>
      <c r="K5">
        <v>2.474099</v>
      </c>
    </row>
    <row r="6" spans="1:11">
      <c r="A6" s="12" t="s">
        <v>15</v>
      </c>
      <c r="B6" s="13">
        <v>12.083798</v>
      </c>
      <c r="C6" s="13">
        <v>1.994482</v>
      </c>
      <c r="D6" s="13">
        <v>1.86325</v>
      </c>
      <c r="E6" s="13">
        <v>4.520972</v>
      </c>
      <c r="F6" s="13">
        <v>1.359133</v>
      </c>
      <c r="H6" t="s">
        <v>16</v>
      </c>
      <c r="I6">
        <v>16.550149</v>
      </c>
      <c r="J6">
        <v>4.350065</v>
      </c>
      <c r="K6">
        <v>3.127404</v>
      </c>
    </row>
    <row r="7" spans="1:11">
      <c r="A7" s="12" t="s">
        <v>17</v>
      </c>
      <c r="B7" s="13">
        <v>9.705074</v>
      </c>
      <c r="C7" s="13">
        <v>5.131795</v>
      </c>
      <c r="D7" s="13">
        <v>5.454627</v>
      </c>
      <c r="E7" s="13">
        <v>3.96647</v>
      </c>
      <c r="F7" s="13">
        <v>1.59107</v>
      </c>
      <c r="H7" t="s">
        <v>18</v>
      </c>
      <c r="I7">
        <v>11.083089</v>
      </c>
      <c r="J7">
        <v>2.269895</v>
      </c>
      <c r="K7">
        <v>2.711938</v>
      </c>
    </row>
    <row r="8" spans="1:11">
      <c r="A8" s="12" t="s">
        <v>19</v>
      </c>
      <c r="B8" s="13">
        <v>12.478491</v>
      </c>
      <c r="C8" s="13">
        <v>4.253895</v>
      </c>
      <c r="D8" s="13">
        <v>4.079614</v>
      </c>
      <c r="E8" s="13">
        <v>4.520972</v>
      </c>
      <c r="F8" s="13">
        <v>3.753388</v>
      </c>
      <c r="H8" t="s">
        <v>20</v>
      </c>
      <c r="I8">
        <v>19.265509</v>
      </c>
      <c r="J8">
        <v>5.382965</v>
      </c>
      <c r="K8">
        <v>3.863404</v>
      </c>
    </row>
    <row r="9" spans="8:11">
      <c r="H9" t="s">
        <v>21</v>
      </c>
      <c r="I9">
        <v>12.466098</v>
      </c>
      <c r="J9">
        <v>4.658714</v>
      </c>
      <c r="K9">
        <v>3.776233</v>
      </c>
    </row>
    <row r="10" spans="8:11">
      <c r="H10" t="s">
        <v>22</v>
      </c>
      <c r="I10">
        <v>15.628825</v>
      </c>
      <c r="J10">
        <v>2.951276</v>
      </c>
      <c r="K10">
        <v>2.771813</v>
      </c>
    </row>
    <row r="11" spans="8:11">
      <c r="H11" t="s">
        <v>23</v>
      </c>
      <c r="I11">
        <v>19.0611</v>
      </c>
      <c r="J11">
        <v>5.588915</v>
      </c>
      <c r="K11">
        <v>4.636818</v>
      </c>
    </row>
    <row r="12" spans="8:11">
      <c r="H12" t="s">
        <v>24</v>
      </c>
      <c r="I12">
        <v>11.91676</v>
      </c>
      <c r="J12">
        <v>1.971877</v>
      </c>
      <c r="K12">
        <v>2.268889</v>
      </c>
    </row>
    <row r="13" spans="8:11">
      <c r="H13" t="s">
        <v>25</v>
      </c>
      <c r="I13">
        <v>10.89105</v>
      </c>
      <c r="J13">
        <v>2.299331</v>
      </c>
      <c r="K13">
        <v>2.071011</v>
      </c>
    </row>
    <row r="14" spans="8:11">
      <c r="H14" t="s">
        <v>26</v>
      </c>
      <c r="I14">
        <v>10.513869</v>
      </c>
      <c r="J14">
        <v>1.773997</v>
      </c>
      <c r="K14">
        <v>2.008772</v>
      </c>
    </row>
    <row r="15" spans="8:11">
      <c r="H15" t="s">
        <v>27</v>
      </c>
      <c r="I15">
        <v>13.935482</v>
      </c>
      <c r="J15">
        <v>3.292289</v>
      </c>
      <c r="K15">
        <v>2.201707</v>
      </c>
    </row>
    <row r="16" spans="8:11">
      <c r="H16" t="s">
        <v>28</v>
      </c>
      <c r="I16">
        <v>11.099062</v>
      </c>
      <c r="J16">
        <v>2.136628</v>
      </c>
      <c r="K16">
        <v>2.003904</v>
      </c>
    </row>
    <row r="17" spans="8:11">
      <c r="H17" t="s">
        <v>29</v>
      </c>
      <c r="I17">
        <v>14.406748</v>
      </c>
      <c r="J17">
        <v>2.645181</v>
      </c>
      <c r="K17">
        <v>1.525249</v>
      </c>
    </row>
    <row r="18" spans="8:11">
      <c r="H18" t="s">
        <v>30</v>
      </c>
      <c r="I18">
        <v>11.548852</v>
      </c>
      <c r="J18">
        <v>1.923263</v>
      </c>
      <c r="K18">
        <v>1.221582</v>
      </c>
    </row>
    <row r="19" spans="8:11">
      <c r="H19" t="s">
        <v>31</v>
      </c>
      <c r="I19">
        <v>10.90712</v>
      </c>
      <c r="J19">
        <v>1.637092</v>
      </c>
      <c r="K19">
        <v>1.393934</v>
      </c>
    </row>
    <row r="20" spans="8:11">
      <c r="H20" t="s">
        <v>32</v>
      </c>
      <c r="I20">
        <v>16.341291</v>
      </c>
      <c r="J20">
        <v>5.019807</v>
      </c>
      <c r="K20">
        <v>1.607004</v>
      </c>
    </row>
    <row r="21" spans="8:11">
      <c r="H21" t="s">
        <v>33</v>
      </c>
      <c r="I21">
        <v>9.62408</v>
      </c>
      <c r="J21">
        <v>5.715603</v>
      </c>
      <c r="K21">
        <v>1.76495</v>
      </c>
    </row>
    <row r="22" spans="8:11">
      <c r="H22" t="s">
        <v>34</v>
      </c>
      <c r="I22">
        <v>9.086574</v>
      </c>
      <c r="J22">
        <v>4.267986</v>
      </c>
      <c r="K22">
        <v>1.262247</v>
      </c>
    </row>
    <row r="23" spans="8:11">
      <c r="H23" t="s">
        <v>35</v>
      </c>
      <c r="I23">
        <v>13.956129</v>
      </c>
      <c r="J23">
        <v>3.96647</v>
      </c>
      <c r="K23">
        <v>3.724293</v>
      </c>
    </row>
    <row r="24" spans="8:11">
      <c r="H24" t="s">
        <v>36</v>
      </c>
      <c r="I24">
        <v>8.243588</v>
      </c>
      <c r="J24">
        <v>4.520972</v>
      </c>
      <c r="K24">
        <v>3.780423</v>
      </c>
    </row>
    <row r="27" spans="1:8">
      <c r="A27" s="7"/>
      <c r="B27" s="7" t="s">
        <v>2</v>
      </c>
      <c r="C27" s="12" t="s">
        <v>9</v>
      </c>
      <c r="D27" s="12" t="s">
        <v>11</v>
      </c>
      <c r="E27" s="12" t="s">
        <v>13</v>
      </c>
      <c r="F27" s="12" t="s">
        <v>15</v>
      </c>
      <c r="G27" s="12" t="s">
        <v>17</v>
      </c>
      <c r="H27" s="12" t="s">
        <v>19</v>
      </c>
    </row>
    <row r="28" spans="1:8">
      <c r="A28" s="7"/>
      <c r="B28" s="11" t="s">
        <v>3</v>
      </c>
      <c r="C28" s="13">
        <v>7.979696</v>
      </c>
      <c r="D28" s="13">
        <v>12.107308</v>
      </c>
      <c r="E28" s="13">
        <v>11.579392</v>
      </c>
      <c r="F28" s="13">
        <v>12.083798</v>
      </c>
      <c r="G28" s="13">
        <v>9.705074</v>
      </c>
      <c r="H28" s="13">
        <v>12.478491</v>
      </c>
    </row>
    <row r="29" spans="1:8">
      <c r="A29" s="8" t="s">
        <v>0</v>
      </c>
      <c r="B29" s="11" t="s">
        <v>4</v>
      </c>
      <c r="C29" s="13">
        <v>3.536485</v>
      </c>
      <c r="D29" s="13">
        <v>3.442961</v>
      </c>
      <c r="E29" s="13">
        <v>2.262343</v>
      </c>
      <c r="F29" s="13">
        <v>1.994482</v>
      </c>
      <c r="G29" s="13">
        <v>5.131795</v>
      </c>
      <c r="H29" s="13">
        <v>4.253895</v>
      </c>
    </row>
    <row r="30" spans="1:8">
      <c r="A30" s="8"/>
      <c r="B30" s="11" t="s">
        <v>5</v>
      </c>
      <c r="C30" s="13">
        <v>3.60259</v>
      </c>
      <c r="D30" s="13">
        <v>3.193989</v>
      </c>
      <c r="E30" s="13">
        <v>1.808516</v>
      </c>
      <c r="F30" s="13">
        <v>1.86325</v>
      </c>
      <c r="G30" s="13">
        <v>5.454627</v>
      </c>
      <c r="H30" s="13">
        <v>4.079614</v>
      </c>
    </row>
    <row r="31" spans="1:8">
      <c r="A31" s="8" t="s">
        <v>1</v>
      </c>
      <c r="B31" s="11" t="s">
        <v>6</v>
      </c>
      <c r="C31" s="13">
        <v>3.96647</v>
      </c>
      <c r="D31" s="13">
        <v>4.520972</v>
      </c>
      <c r="E31" s="13">
        <v>3.96647</v>
      </c>
      <c r="F31" s="13">
        <v>4.520972</v>
      </c>
      <c r="G31" s="13">
        <v>3.96647</v>
      </c>
      <c r="H31" s="13">
        <v>4.520972</v>
      </c>
    </row>
    <row r="32" spans="1:8">
      <c r="A32" s="7"/>
      <c r="B32" s="11" t="s">
        <v>7</v>
      </c>
      <c r="C32" s="13">
        <v>3.02322</v>
      </c>
      <c r="D32" s="13">
        <v>3.158039</v>
      </c>
      <c r="E32" s="13">
        <v>2.103346</v>
      </c>
      <c r="F32" s="13">
        <v>1.359133</v>
      </c>
      <c r="G32" s="13">
        <v>1.59107</v>
      </c>
      <c r="H32" s="13">
        <v>3.753388</v>
      </c>
    </row>
  </sheetData>
  <mergeCells count="5">
    <mergeCell ref="C1:D1"/>
    <mergeCell ref="E1:F1"/>
    <mergeCell ref="H1:K1"/>
    <mergeCell ref="A29:A30"/>
    <mergeCell ref="A31:A3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26"/>
  <sheetViews>
    <sheetView tabSelected="1" workbookViewId="0">
      <selection activeCell="A26" sqref="A26:G26"/>
    </sheetView>
  </sheetViews>
  <sheetFormatPr defaultColWidth="9.14285714285714" defaultRowHeight="15"/>
  <cols>
    <col min="2" max="2" width="10.5714285714286"/>
    <col min="3" max="4" width="9.57142857142857"/>
    <col min="5" max="5" width="12.8571428571429"/>
    <col min="9" max="9" width="13" customWidth="1"/>
    <col min="10" max="10" width="10.5714285714286"/>
    <col min="11" max="14" width="9.57142857142857"/>
    <col min="16" max="22" width="12.8571428571429"/>
  </cols>
  <sheetData>
    <row r="1" spans="1:14">
      <c r="A1" s="1" t="s">
        <v>37</v>
      </c>
      <c r="B1" s="1"/>
      <c r="C1" s="1"/>
      <c r="D1" s="1"/>
      <c r="I1" t="s">
        <v>38</v>
      </c>
      <c r="J1" t="s">
        <v>3</v>
      </c>
      <c r="K1" t="s">
        <v>39</v>
      </c>
      <c r="L1" t="s">
        <v>40</v>
      </c>
      <c r="M1" t="s">
        <v>41</v>
      </c>
      <c r="N1" t="s">
        <v>42</v>
      </c>
    </row>
    <row r="2" spans="1:16">
      <c r="A2" s="2" t="s">
        <v>8</v>
      </c>
      <c r="B2" s="1" t="s">
        <v>3</v>
      </c>
      <c r="C2" s="1" t="s">
        <v>41</v>
      </c>
      <c r="D2" s="1" t="s">
        <v>42</v>
      </c>
      <c r="I2" t="s">
        <v>9</v>
      </c>
      <c r="J2">
        <v>7.98</v>
      </c>
      <c r="K2">
        <v>3.537</v>
      </c>
      <c r="L2">
        <v>3.603</v>
      </c>
      <c r="M2">
        <v>3.966</v>
      </c>
      <c r="N2">
        <v>3.023</v>
      </c>
      <c r="P2">
        <f>N2/J2</f>
        <v>0.378822055137845</v>
      </c>
    </row>
    <row r="3" spans="1:16">
      <c r="A3" s="1" t="s">
        <v>10</v>
      </c>
      <c r="B3" s="1">
        <v>8.1</v>
      </c>
      <c r="C3" s="1">
        <v>3.417</v>
      </c>
      <c r="D3" s="1">
        <v>2.914</v>
      </c>
      <c r="E3">
        <f>D3/B3</f>
        <v>0.359753086419753</v>
      </c>
      <c r="F3">
        <v>0.359753086419753</v>
      </c>
      <c r="I3" t="s">
        <v>11</v>
      </c>
      <c r="J3">
        <v>12.512</v>
      </c>
      <c r="K3">
        <v>3.742</v>
      </c>
      <c r="L3">
        <v>3.615</v>
      </c>
      <c r="M3">
        <v>4.463</v>
      </c>
      <c r="N3">
        <v>3.174</v>
      </c>
      <c r="P3">
        <f>N3/J3</f>
        <v>0.253676470588235</v>
      </c>
    </row>
    <row r="4" spans="1:16">
      <c r="A4" s="1" t="s">
        <v>12</v>
      </c>
      <c r="B4" s="1">
        <v>7.807</v>
      </c>
      <c r="C4" s="1">
        <v>3.685</v>
      </c>
      <c r="D4" s="1">
        <v>3.158</v>
      </c>
      <c r="E4">
        <f t="shared" ref="E4:E24" si="0">D4/B4</f>
        <v>0.404508774177021</v>
      </c>
      <c r="F4">
        <v>0.404508774177021</v>
      </c>
      <c r="I4" t="s">
        <v>13</v>
      </c>
      <c r="J4">
        <v>11.579</v>
      </c>
      <c r="K4">
        <v>2.261</v>
      </c>
      <c r="L4">
        <v>1.809</v>
      </c>
      <c r="M4">
        <v>3.966</v>
      </c>
      <c r="N4">
        <v>2.103</v>
      </c>
      <c r="P4">
        <f>N4/J4</f>
        <v>0.181621901718629</v>
      </c>
    </row>
    <row r="5" spans="1:16">
      <c r="A5" s="1" t="s">
        <v>14</v>
      </c>
      <c r="B5" s="1">
        <v>11.944</v>
      </c>
      <c r="C5" s="1">
        <v>2.159</v>
      </c>
      <c r="D5" s="1">
        <v>3.066</v>
      </c>
      <c r="E5">
        <f t="shared" si="0"/>
        <v>0.25669792364367</v>
      </c>
      <c r="F5">
        <v>0.25669792364367</v>
      </c>
      <c r="I5" t="s">
        <v>15</v>
      </c>
      <c r="J5">
        <v>11.751</v>
      </c>
      <c r="K5">
        <v>1.958</v>
      </c>
      <c r="L5">
        <v>1.818</v>
      </c>
      <c r="M5">
        <v>4.463</v>
      </c>
      <c r="N5">
        <v>1.327</v>
      </c>
      <c r="P5">
        <f>N5/J5</f>
        <v>0.11292655944175</v>
      </c>
    </row>
    <row r="6" spans="1:16">
      <c r="A6" s="3" t="s">
        <v>16</v>
      </c>
      <c r="B6" s="3">
        <v>16.55</v>
      </c>
      <c r="C6" s="3">
        <v>4.229</v>
      </c>
      <c r="D6" s="3">
        <v>2.5</v>
      </c>
      <c r="E6" s="4">
        <f t="shared" si="0"/>
        <v>0.151057401812689</v>
      </c>
      <c r="F6" s="5">
        <v>0.265762875020055</v>
      </c>
      <c r="I6" t="s">
        <v>17</v>
      </c>
      <c r="J6">
        <v>9.705</v>
      </c>
      <c r="K6">
        <v>5.103</v>
      </c>
      <c r="L6">
        <v>5.455</v>
      </c>
      <c r="M6">
        <v>3.966</v>
      </c>
      <c r="N6">
        <v>1.591</v>
      </c>
      <c r="P6">
        <f>N6/J6</f>
        <v>0.163936115404431</v>
      </c>
    </row>
    <row r="7" spans="1:16">
      <c r="A7" s="3" t="s">
        <v>20</v>
      </c>
      <c r="B7" s="3">
        <v>19.266</v>
      </c>
      <c r="C7" s="3">
        <v>5.222</v>
      </c>
      <c r="D7" s="3">
        <v>3.095</v>
      </c>
      <c r="E7" s="4">
        <f t="shared" si="0"/>
        <v>0.160645697082944</v>
      </c>
      <c r="F7" s="5">
        <v>0.227427732018257</v>
      </c>
      <c r="I7" t="s">
        <v>19</v>
      </c>
      <c r="J7">
        <v>12.478</v>
      </c>
      <c r="K7">
        <v>4.223</v>
      </c>
      <c r="L7">
        <v>4.08</v>
      </c>
      <c r="M7">
        <v>4.463</v>
      </c>
      <c r="N7">
        <v>3.753</v>
      </c>
      <c r="P7">
        <f>N7/J7</f>
        <v>0.300769354063151</v>
      </c>
    </row>
    <row r="8" spans="1:6">
      <c r="A8" s="6" t="s">
        <v>21</v>
      </c>
      <c r="B8" s="6">
        <v>12.466</v>
      </c>
      <c r="C8" s="6">
        <v>4.665</v>
      </c>
      <c r="D8" s="6">
        <v>3.313</v>
      </c>
      <c r="E8" s="5">
        <f t="shared" si="0"/>
        <v>0.265762875020055</v>
      </c>
      <c r="F8">
        <v>0.266838635712238</v>
      </c>
    </row>
    <row r="9" spans="1:6">
      <c r="A9" s="3" t="s">
        <v>22</v>
      </c>
      <c r="B9" s="3">
        <v>15.629</v>
      </c>
      <c r="C9" s="3">
        <v>2.762</v>
      </c>
      <c r="D9" s="3">
        <v>2.642</v>
      </c>
      <c r="E9" s="4">
        <f t="shared" si="0"/>
        <v>0.169044724550515</v>
      </c>
      <c r="F9">
        <v>0.458515283842795</v>
      </c>
    </row>
    <row r="10" spans="1:5">
      <c r="A10" s="6" t="s">
        <v>23</v>
      </c>
      <c r="B10" s="6">
        <v>19.061</v>
      </c>
      <c r="C10" s="6">
        <v>5.473</v>
      </c>
      <c r="D10" s="6">
        <v>4.335</v>
      </c>
      <c r="E10" s="5">
        <f t="shared" si="0"/>
        <v>0.227427732018257</v>
      </c>
    </row>
    <row r="11" spans="1:5">
      <c r="A11" s="3" t="s">
        <v>24</v>
      </c>
      <c r="B11" s="3">
        <v>11.917</v>
      </c>
      <c r="C11" s="3">
        <v>1.963</v>
      </c>
      <c r="D11" s="3">
        <v>2.269</v>
      </c>
      <c r="E11" s="4">
        <f t="shared" si="0"/>
        <v>0.190400268523957</v>
      </c>
    </row>
    <row r="12" spans="1:5">
      <c r="A12" s="3" t="s">
        <v>25</v>
      </c>
      <c r="B12" s="3">
        <v>10.891</v>
      </c>
      <c r="C12" s="3">
        <v>2.302</v>
      </c>
      <c r="D12" s="3">
        <v>2.071</v>
      </c>
      <c r="E12" s="4">
        <f t="shared" si="0"/>
        <v>0.190157010375539</v>
      </c>
    </row>
    <row r="13" spans="1:22">
      <c r="A13" s="3" t="s">
        <v>26</v>
      </c>
      <c r="B13" s="3">
        <v>10.514</v>
      </c>
      <c r="C13" s="3">
        <v>1.76</v>
      </c>
      <c r="D13" s="3">
        <v>2.009</v>
      </c>
      <c r="E13" s="4">
        <f t="shared" si="0"/>
        <v>0.191078561917443</v>
      </c>
      <c r="I13" t="s">
        <v>2</v>
      </c>
      <c r="J13" t="s">
        <v>9</v>
      </c>
      <c r="K13" t="s">
        <v>11</v>
      </c>
      <c r="L13" t="s">
        <v>13</v>
      </c>
      <c r="M13" t="s">
        <v>15</v>
      </c>
      <c r="N13" t="s">
        <v>17</v>
      </c>
      <c r="O13" t="s">
        <v>19</v>
      </c>
      <c r="Q13" t="s">
        <v>9</v>
      </c>
      <c r="R13" t="s">
        <v>11</v>
      </c>
      <c r="S13" t="s">
        <v>13</v>
      </c>
      <c r="T13" t="s">
        <v>15</v>
      </c>
      <c r="U13" t="s">
        <v>17</v>
      </c>
      <c r="V13" t="s">
        <v>19</v>
      </c>
    </row>
    <row r="14" spans="1:22">
      <c r="A14" s="3" t="s">
        <v>27</v>
      </c>
      <c r="B14" s="3">
        <v>13.935</v>
      </c>
      <c r="C14" s="3">
        <v>3.303</v>
      </c>
      <c r="D14" s="3">
        <v>2.202</v>
      </c>
      <c r="E14" s="4">
        <f t="shared" si="0"/>
        <v>0.158019375672766</v>
      </c>
      <c r="I14" t="s">
        <v>3</v>
      </c>
      <c r="J14">
        <v>7.98</v>
      </c>
      <c r="K14">
        <v>12.512</v>
      </c>
      <c r="L14">
        <v>11.579</v>
      </c>
      <c r="M14">
        <v>11.751</v>
      </c>
      <c r="N14">
        <v>9.705</v>
      </c>
      <c r="O14">
        <v>12.478</v>
      </c>
      <c r="Q14">
        <f t="shared" ref="Q14:V14" si="1">J18/J14</f>
        <v>0.378822055137845</v>
      </c>
      <c r="R14">
        <f t="shared" si="1"/>
        <v>0.253676470588235</v>
      </c>
      <c r="S14">
        <f t="shared" si="1"/>
        <v>0.181621901718629</v>
      </c>
      <c r="T14">
        <f t="shared" si="1"/>
        <v>0.11292655944175</v>
      </c>
      <c r="U14">
        <f t="shared" si="1"/>
        <v>0.163936115404431</v>
      </c>
      <c r="V14">
        <f t="shared" si="1"/>
        <v>0.300769354063151</v>
      </c>
    </row>
    <row r="15" spans="1:15">
      <c r="A15" s="3" t="s">
        <v>28</v>
      </c>
      <c r="B15" s="3">
        <v>11.099</v>
      </c>
      <c r="C15" s="3">
        <v>2.139</v>
      </c>
      <c r="D15" s="3">
        <v>2.004</v>
      </c>
      <c r="E15" s="4">
        <f t="shared" si="0"/>
        <v>0.180556806919542</v>
      </c>
      <c r="H15" t="s">
        <v>0</v>
      </c>
      <c r="I15" t="s">
        <v>39</v>
      </c>
      <c r="J15">
        <v>3.537</v>
      </c>
      <c r="K15">
        <v>3.742</v>
      </c>
      <c r="L15">
        <v>2.261</v>
      </c>
      <c r="M15">
        <v>1.958</v>
      </c>
      <c r="N15">
        <v>5.103</v>
      </c>
      <c r="O15">
        <v>4.223</v>
      </c>
    </row>
    <row r="16" spans="1:15">
      <c r="A16" s="3" t="s">
        <v>29</v>
      </c>
      <c r="B16" s="3">
        <v>14.407</v>
      </c>
      <c r="C16" s="3">
        <v>2.744</v>
      </c>
      <c r="D16" s="3">
        <v>1.556</v>
      </c>
      <c r="E16" s="4">
        <f t="shared" si="0"/>
        <v>0.108003054070938</v>
      </c>
      <c r="I16" t="s">
        <v>40</v>
      </c>
      <c r="J16">
        <v>3.603</v>
      </c>
      <c r="K16">
        <v>3.615</v>
      </c>
      <c r="L16">
        <v>1.809</v>
      </c>
      <c r="M16">
        <v>1.818</v>
      </c>
      <c r="N16">
        <v>5.455</v>
      </c>
      <c r="O16">
        <v>4.08</v>
      </c>
    </row>
    <row r="17" spans="1:15">
      <c r="A17" s="3" t="s">
        <v>30</v>
      </c>
      <c r="B17" s="3">
        <v>11.549</v>
      </c>
      <c r="C17" s="3">
        <v>1.929</v>
      </c>
      <c r="D17" s="3">
        <v>1.26</v>
      </c>
      <c r="E17" s="4">
        <f t="shared" si="0"/>
        <v>0.109100355009092</v>
      </c>
      <c r="H17" t="s">
        <v>1</v>
      </c>
      <c r="I17" t="s">
        <v>41</v>
      </c>
      <c r="J17">
        <v>3.966</v>
      </c>
      <c r="K17">
        <v>4.463</v>
      </c>
      <c r="L17">
        <v>3.966</v>
      </c>
      <c r="M17">
        <v>4.463</v>
      </c>
      <c r="N17">
        <v>3.966</v>
      </c>
      <c r="O17">
        <v>4.463</v>
      </c>
    </row>
    <row r="18" spans="1:15">
      <c r="A18" s="3" t="s">
        <v>18</v>
      </c>
      <c r="B18" s="3">
        <v>11.083</v>
      </c>
      <c r="C18" s="3">
        <v>1.912</v>
      </c>
      <c r="D18" s="3">
        <v>1.251</v>
      </c>
      <c r="E18" s="4">
        <f t="shared" si="0"/>
        <v>0.112875575205269</v>
      </c>
      <c r="I18" t="s">
        <v>42</v>
      </c>
      <c r="J18">
        <v>3.023</v>
      </c>
      <c r="K18">
        <v>3.174</v>
      </c>
      <c r="L18">
        <v>2.103</v>
      </c>
      <c r="M18">
        <v>1.327</v>
      </c>
      <c r="N18">
        <v>1.591</v>
      </c>
      <c r="O18">
        <v>3.753</v>
      </c>
    </row>
    <row r="19" spans="1:5">
      <c r="A19" s="3" t="s">
        <v>31</v>
      </c>
      <c r="B19" s="3">
        <v>10.907</v>
      </c>
      <c r="C19" s="3">
        <v>1.497</v>
      </c>
      <c r="D19" s="3">
        <v>1.299</v>
      </c>
      <c r="E19" s="4">
        <f t="shared" si="0"/>
        <v>0.119097827083524</v>
      </c>
    </row>
    <row r="20" spans="1:5">
      <c r="A20" s="3" t="s">
        <v>32</v>
      </c>
      <c r="B20" s="3">
        <v>16.341</v>
      </c>
      <c r="C20" s="3">
        <v>4.997</v>
      </c>
      <c r="D20" s="3">
        <v>1.607</v>
      </c>
      <c r="E20" s="4">
        <f t="shared" si="0"/>
        <v>0.0983415947616425</v>
      </c>
    </row>
    <row r="21" spans="1:5">
      <c r="A21" s="3" t="s">
        <v>33</v>
      </c>
      <c r="B21" s="3">
        <v>9.624</v>
      </c>
      <c r="C21" s="3">
        <v>5.664</v>
      </c>
      <c r="D21" s="3">
        <v>1.765</v>
      </c>
      <c r="E21" s="4">
        <f t="shared" si="0"/>
        <v>0.183395677472984</v>
      </c>
    </row>
    <row r="22" spans="1:5">
      <c r="A22" s="3" t="s">
        <v>34</v>
      </c>
      <c r="B22" s="3">
        <v>9.087</v>
      </c>
      <c r="C22" s="3">
        <v>4.271</v>
      </c>
      <c r="D22" s="3">
        <v>1.262</v>
      </c>
      <c r="E22" s="4">
        <f t="shared" si="0"/>
        <v>0.13887971827886</v>
      </c>
    </row>
    <row r="23" spans="1:5">
      <c r="A23" s="1" t="s">
        <v>35</v>
      </c>
      <c r="B23" s="1">
        <v>13.956</v>
      </c>
      <c r="C23" s="1">
        <v>3.966</v>
      </c>
      <c r="D23" s="1">
        <v>3.724</v>
      </c>
      <c r="E23">
        <f t="shared" si="0"/>
        <v>0.266838635712238</v>
      </c>
    </row>
    <row r="24" spans="1:5">
      <c r="A24" s="1" t="s">
        <v>36</v>
      </c>
      <c r="B24" s="1">
        <v>8.244</v>
      </c>
      <c r="C24" s="1">
        <v>4.463</v>
      </c>
      <c r="D24" s="1">
        <v>3.78</v>
      </c>
      <c r="E24">
        <f t="shared" si="0"/>
        <v>0.458515283842795</v>
      </c>
    </row>
    <row r="26" spans="1:7">
      <c r="A26">
        <v>0.359753086419753</v>
      </c>
      <c r="B26">
        <v>0.404508774177021</v>
      </c>
      <c r="C26">
        <v>0.25669792364367</v>
      </c>
      <c r="D26" s="5">
        <v>0.265762875020055</v>
      </c>
      <c r="E26" s="5">
        <v>0.227427732018257</v>
      </c>
      <c r="F26">
        <v>0.266838635712238</v>
      </c>
      <c r="G26">
        <v>0.458515283842795</v>
      </c>
    </row>
  </sheetData>
  <mergeCells count="1">
    <mergeCell ref="A1:D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aniverb</dc:creator>
  <dcterms:created xsi:type="dcterms:W3CDTF">2017-03-13T00:23:00Z</dcterms:created>
  <dcterms:modified xsi:type="dcterms:W3CDTF">2017-03-24T18:44:29Z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1033-10.2.0.5820</vt:lpwstr>
  </property>
</Properties>
</file>