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nixlynch/Coding/wallstreetmojo_Excel/Wallstreet stat excel/"/>
    </mc:Choice>
  </mc:AlternateContent>
  <xr:revisionPtr revIDLastSave="0" documentId="13_ncr:1_{A9328716-F089-D04A-AB41-3C6D773FE0AB}" xr6:coauthVersionLast="47" xr6:coauthVersionMax="47" xr10:uidLastSave="{00000000-0000-0000-0000-000000000000}"/>
  <bookViews>
    <workbookView xWindow="0" yWindow="500" windowWidth="23920" windowHeight="15060" xr2:uid="{00000000-000D-0000-FFFF-FFFF00000000}"/>
  </bookViews>
  <sheets>
    <sheet name="Chi Square Ex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E5" i="2" l="1"/>
  <c r="E6" i="2"/>
  <c r="E7" i="2"/>
  <c r="E4" i="2"/>
  <c r="D14" i="2" l="1"/>
  <c r="K5" i="2" s="1"/>
  <c r="C14" i="2"/>
  <c r="J5" i="2" s="1"/>
  <c r="B14" i="2"/>
  <c r="C16" i="2"/>
  <c r="J7" i="2" s="1"/>
  <c r="B16" i="2"/>
  <c r="I7" i="2" s="1"/>
  <c r="D16" i="2"/>
  <c r="K7" i="2" s="1"/>
  <c r="D15" i="2"/>
  <c r="K6" i="2" s="1"/>
  <c r="C15" i="2"/>
  <c r="J6" i="2" s="1"/>
  <c r="B15" i="2"/>
  <c r="I6" i="2" s="1"/>
  <c r="B18" i="2" l="1"/>
  <c r="I5" i="2"/>
  <c r="I9" i="2" s="1"/>
</calcChain>
</file>

<file path=xl/sharedStrings.xml><?xml version="1.0" encoding="utf-8"?>
<sst xmlns="http://schemas.openxmlformats.org/spreadsheetml/2006/main" count="34" uniqueCount="17">
  <si>
    <t xml:space="preserve">Service </t>
  </si>
  <si>
    <t xml:space="preserve">Excellent </t>
  </si>
  <si>
    <t>Good</t>
  </si>
  <si>
    <t>Poor</t>
  </si>
  <si>
    <t>Total</t>
  </si>
  <si>
    <t xml:space="preserve">Low </t>
  </si>
  <si>
    <t>Medium</t>
  </si>
  <si>
    <t>High</t>
  </si>
  <si>
    <t>Salary</t>
  </si>
  <si>
    <t>Chi-Square Points= (Observed-Expected)^2/Expected</t>
  </si>
  <si>
    <t>CHI-SQUARE</t>
  </si>
  <si>
    <t>Observed Frequencies</t>
  </si>
  <si>
    <t>Expected Frequencies(Variables Perfectly Independent)</t>
  </si>
  <si>
    <t>N</t>
  </si>
  <si>
    <t>Critical Value of Chi-square =</t>
  </si>
  <si>
    <t>Chi-Test (P)Value =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</si>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</sst>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F8A6-5437-464A-8230-CFEB96016336}">
  <dimension ref="A1:M18"/>
  <sheetViews>
    <sheetView showGridLines="0" tabSelected="1" zoomScale="115" zoomScaleNormal="115" workbookViewId="0">
      <selection activeCell="I6" sqref="I6"/>
    </sheetView>
  </sheetViews>
  <sheetFormatPr baseColWidth="10" defaultColWidth="8.83203125" defaultRowHeight="15" x14ac:dyDescent="0.2"/>
  <cols>
    <col min="1" max="1" width="16.83203125" customWidth="1"/>
    <col min="2" max="2" width="12" customWidth="1"/>
    <col min="3" max="3" width="7.83203125" customWidth="1"/>
    <col min="4" max="4" width="6.6640625" customWidth="1"/>
    <col min="5" max="5" width="7" customWidth="1"/>
    <col min="6" max="6" width="3.6640625" customWidth="1"/>
    <col min="7" max="7" width="1.33203125" customWidth="1"/>
    <col min="8" max="8" width="26.33203125" customWidth="1"/>
    <col min="9" max="9" width="13.5" bestFit="1" customWidth="1"/>
    <col min="10" max="10" width="10" customWidth="1"/>
    <col min="11" max="12" width="13.5" bestFit="1" customWidth="1"/>
  </cols>
  <sheetData>
    <row r="1" spans="1:13" x14ac:dyDescent="0.2">
      <c r="A1" s="17" t="s">
        <v>11</v>
      </c>
      <c r="B1" s="17"/>
      <c r="C1" s="17"/>
      <c r="D1" s="17"/>
      <c r="E1" s="17"/>
      <c r="F1" s="5"/>
    </row>
    <row r="2" spans="1:13" x14ac:dyDescent="0.2">
      <c r="A2" s="22" t="s">
        <v>0</v>
      </c>
      <c r="B2" s="23" t="s">
        <v>8</v>
      </c>
      <c r="C2" s="23"/>
      <c r="D2" s="23"/>
      <c r="E2" s="23"/>
      <c r="H2" s="17" t="s">
        <v>9</v>
      </c>
      <c r="I2" s="17"/>
      <c r="J2" s="17"/>
      <c r="K2" s="17"/>
      <c r="L2" s="17"/>
      <c r="M2" s="5"/>
    </row>
    <row r="3" spans="1:13" x14ac:dyDescent="0.2">
      <c r="A3" s="22"/>
      <c r="B3" s="6" t="s">
        <v>5</v>
      </c>
      <c r="C3" s="6" t="s">
        <v>6</v>
      </c>
      <c r="D3" s="6" t="s">
        <v>7</v>
      </c>
      <c r="E3" s="6" t="s">
        <v>4</v>
      </c>
      <c r="H3" s="18" t="s">
        <v>0</v>
      </c>
      <c r="I3" s="20" t="s">
        <v>8</v>
      </c>
      <c r="J3" s="20"/>
      <c r="K3" s="20"/>
      <c r="L3" s="13"/>
    </row>
    <row r="4" spans="1:13" x14ac:dyDescent="0.2">
      <c r="A4" s="2" t="s">
        <v>1</v>
      </c>
      <c r="B4" s="1">
        <v>9</v>
      </c>
      <c r="C4" s="1">
        <v>10</v>
      </c>
      <c r="D4" s="1">
        <v>7</v>
      </c>
      <c r="E4" s="1">
        <f>SUM(B4:D4)</f>
        <v>26</v>
      </c>
      <c r="H4" s="19"/>
      <c r="I4" s="14" t="s">
        <v>5</v>
      </c>
      <c r="J4" s="14" t="s">
        <v>6</v>
      </c>
      <c r="K4" s="14" t="s">
        <v>7</v>
      </c>
      <c r="L4" s="4"/>
    </row>
    <row r="5" spans="1:13" x14ac:dyDescent="0.2">
      <c r="A5" s="2" t="s">
        <v>2</v>
      </c>
      <c r="B5" s="1">
        <v>11</v>
      </c>
      <c r="C5" s="1">
        <v>9</v>
      </c>
      <c r="D5" s="1">
        <v>31</v>
      </c>
      <c r="E5" s="1">
        <f t="shared" ref="E5:E7" si="0">SUM(B5:D5)</f>
        <v>51</v>
      </c>
      <c r="H5" s="3" t="s">
        <v>1</v>
      </c>
      <c r="I5" s="10">
        <f>(B4-B14)^2/B14</f>
        <v>5.5576923076923024E-2</v>
      </c>
      <c r="J5" s="10">
        <f t="shared" ref="J5:K5" si="1">(C4-C14)^2/C14</f>
        <v>1.2650142450142456</v>
      </c>
      <c r="K5" s="10">
        <f t="shared" si="1"/>
        <v>1.2566228893058162</v>
      </c>
      <c r="L5" s="4"/>
    </row>
    <row r="6" spans="1:13" x14ac:dyDescent="0.2">
      <c r="A6" s="2" t="s">
        <v>3</v>
      </c>
      <c r="B6" s="1">
        <v>12</v>
      </c>
      <c r="C6" s="1">
        <v>8</v>
      </c>
      <c r="D6" s="1">
        <v>3</v>
      </c>
      <c r="E6" s="1">
        <f t="shared" si="0"/>
        <v>23</v>
      </c>
      <c r="H6" s="3" t="s">
        <v>2</v>
      </c>
      <c r="I6" s="10">
        <f t="shared" ref="I6:I7" si="2">(B5-B15)^2/B15</f>
        <v>1.7342156862745099</v>
      </c>
      <c r="J6" s="10">
        <f t="shared" ref="J6:J7" si="3">(C5-C15)^2/C15</f>
        <v>1.6523529411764704</v>
      </c>
      <c r="K6" s="10">
        <f t="shared" ref="K6:K7" si="4">(D5-D15)^2/D15</f>
        <v>4.8688713534194159</v>
      </c>
      <c r="L6" s="4"/>
    </row>
    <row r="7" spans="1:13" x14ac:dyDescent="0.2">
      <c r="A7" s="2" t="s">
        <v>4</v>
      </c>
      <c r="B7" s="1">
        <v>32</v>
      </c>
      <c r="C7" s="1">
        <v>27</v>
      </c>
      <c r="D7" s="1">
        <v>41</v>
      </c>
      <c r="E7" s="1">
        <f t="shared" si="0"/>
        <v>100</v>
      </c>
      <c r="H7" s="3" t="s">
        <v>3</v>
      </c>
      <c r="I7" s="10">
        <f t="shared" si="2"/>
        <v>2.9252173913043475</v>
      </c>
      <c r="J7" s="10">
        <f t="shared" si="3"/>
        <v>0.51595813204508856</v>
      </c>
      <c r="K7" s="10">
        <f t="shared" si="4"/>
        <v>4.3844008483563091</v>
      </c>
      <c r="L7" s="4"/>
    </row>
    <row r="9" spans="1:13" x14ac:dyDescent="0.2">
      <c r="A9" s="6" t="s">
        <v>13</v>
      </c>
      <c r="B9" s="9">
        <v>100</v>
      </c>
      <c r="H9" s="15" t="s">
        <v>10</v>
      </c>
      <c r="I9" s="15">
        <f>SUM(I5:K7)</f>
        <v>18.658230409973129</v>
      </c>
    </row>
    <row r="10" spans="1:13" x14ac:dyDescent="0.2">
      <c r="A10" s="12"/>
      <c r="B10" s="11"/>
    </row>
    <row r="11" spans="1:13" x14ac:dyDescent="0.2">
      <c r="A11" s="5" t="s">
        <v>12</v>
      </c>
      <c r="B11" s="5"/>
      <c r="C11" s="5"/>
      <c r="D11" s="5"/>
      <c r="E11" s="5"/>
      <c r="F11" s="5"/>
      <c r="G11" s="5"/>
      <c r="H11" s="15" t="s">
        <v>14</v>
      </c>
      <c r="I11" s="15">
        <f>_xlfn.CHISQ.INV.RT(0.05,4)</f>
        <v>9.4877290367811575</v>
      </c>
    </row>
    <row r="12" spans="1:13" x14ac:dyDescent="0.2">
      <c r="A12" s="21" t="s">
        <v>0</v>
      </c>
      <c r="B12" s="20" t="s">
        <v>8</v>
      </c>
      <c r="C12" s="20"/>
      <c r="D12" s="20"/>
      <c r="E12" s="8"/>
    </row>
    <row r="13" spans="1:13" x14ac:dyDescent="0.2">
      <c r="A13" s="19"/>
      <c r="B13" s="7" t="s">
        <v>5</v>
      </c>
      <c r="C13" s="7" t="s">
        <v>6</v>
      </c>
      <c r="D13" s="7" t="s">
        <v>7</v>
      </c>
      <c r="E13" s="4"/>
    </row>
    <row r="14" spans="1:13" x14ac:dyDescent="0.2">
      <c r="A14" s="3" t="s">
        <v>1</v>
      </c>
      <c r="B14" s="3">
        <f>B7*E4/B9</f>
        <v>8.32</v>
      </c>
      <c r="C14" s="3">
        <f>C7*E4/B9</f>
        <v>7.02</v>
      </c>
      <c r="D14" s="3">
        <f>D7*E4/B9</f>
        <v>10.66</v>
      </c>
      <c r="E14" s="4"/>
    </row>
    <row r="15" spans="1:13" x14ac:dyDescent="0.2">
      <c r="A15" s="3" t="s">
        <v>2</v>
      </c>
      <c r="B15" s="3">
        <f>B7*E5/B9</f>
        <v>16.32</v>
      </c>
      <c r="C15" s="3">
        <f>C7*E5/B9</f>
        <v>13.77</v>
      </c>
      <c r="D15" s="3">
        <f>D7*E5/B9</f>
        <v>20.91</v>
      </c>
      <c r="E15" s="4"/>
      <c r="H15" s="5"/>
      <c r="I15" s="5"/>
    </row>
    <row r="16" spans="1:13" x14ac:dyDescent="0.2">
      <c r="A16" s="3" t="s">
        <v>3</v>
      </c>
      <c r="B16" s="3">
        <f>B7*E6/B9</f>
        <v>7.36</v>
      </c>
      <c r="C16" s="3">
        <f>C7*E6/B9</f>
        <v>6.21</v>
      </c>
      <c r="D16" s="3">
        <f>D7*E6/B9</f>
        <v>9.43</v>
      </c>
      <c r="E16" s="4"/>
      <c r="I16" t="s">
        <v>16</v>
      </c>
    </row>
    <row r="18" spans="1:2" x14ac:dyDescent="0.2">
      <c r="A18" s="5" t="s">
        <v>15</v>
      </c>
      <c r="B18" s="16">
        <f>CHITEST(B4:D6,B14:D16)</f>
        <v>9.1723341283173727E-4</v>
      </c>
    </row>
  </sheetData>
  <mergeCells count="8">
    <mergeCell ref="A1:E1"/>
    <mergeCell ref="H2:L2"/>
    <mergeCell ref="H3:H4"/>
    <mergeCell ref="I3:K3"/>
    <mergeCell ref="A12:A13"/>
    <mergeCell ref="B12:D12"/>
    <mergeCell ref="A2:A3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Square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Anix Lynch</cp:lastModifiedBy>
  <dcterms:created xsi:type="dcterms:W3CDTF">2019-02-06T11:54:30Z</dcterms:created>
  <dcterms:modified xsi:type="dcterms:W3CDTF">2024-11-14T03:54:19Z</dcterms:modified>
</cp:coreProperties>
</file>