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827"/>
  <workbookPr/>
  <mc:AlternateContent xmlns:mc="http://schemas.openxmlformats.org/markup-compatibility/2006">
    <mc:Choice Requires="x15">
      <x15ac:absPath xmlns:x15ac="http://schemas.microsoft.com/office/spreadsheetml/2010/11/ac" url="E:\Dropbox\TFEL\TravelingDrop\code\"/>
    </mc:Choice>
  </mc:AlternateContent>
  <xr:revisionPtr revIDLastSave="0" documentId="13_ncr:1_{9D8F57F5-C1C7-4ECD-A4C5-1664AFFA5FDB}" xr6:coauthVersionLast="45" xr6:coauthVersionMax="45" xr10:uidLastSave="{00000000-0000-0000-0000-000000000000}"/>
  <bookViews>
    <workbookView xWindow="2205" yWindow="2205" windowWidth="15390" windowHeight="9653" activeTab="1" xr2:uid="{00000000-000D-0000-FFFF-FFFF00000000}"/>
  </bookViews>
  <sheets>
    <sheet name="properties" sheetId="1" r:id="rId1"/>
    <sheet name="variables" sheetId="3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3" l="1"/>
  <c r="B2" i="3" l="1"/>
  <c r="B6" i="3" l="1"/>
  <c r="B15" i="1"/>
</calcChain>
</file>

<file path=xl/sharedStrings.xml><?xml version="1.0" encoding="utf-8"?>
<sst xmlns="http://schemas.openxmlformats.org/spreadsheetml/2006/main" count="91" uniqueCount="75">
  <si>
    <t>Parameter</t>
  </si>
  <si>
    <t>Value</t>
  </si>
  <si>
    <t>Unit</t>
  </si>
  <si>
    <t>Comment</t>
  </si>
  <si>
    <t>K</t>
  </si>
  <si>
    <t>room temperature</t>
  </si>
  <si>
    <t>p_tot</t>
  </si>
  <si>
    <t>Pa</t>
  </si>
  <si>
    <t>total pressure set to atmospheric pressure</t>
  </si>
  <si>
    <t>RH</t>
  </si>
  <si>
    <t>relative humidity</t>
  </si>
  <si>
    <t>d_0</t>
  </si>
  <si>
    <t>m</t>
  </si>
  <si>
    <t>initial diameter of the droplet</t>
  </si>
  <si>
    <t>T_0</t>
  </si>
  <si>
    <t>initial temperature of the droplet</t>
  </si>
  <si>
    <t>x_0</t>
  </si>
  <si>
    <t>initial position x</t>
  </si>
  <si>
    <t>y_0</t>
  </si>
  <si>
    <t>initial position y</t>
  </si>
  <si>
    <t>z_0</t>
  </si>
  <si>
    <t>distance from ground to the mouth</t>
  </si>
  <si>
    <t>v_x0</t>
  </si>
  <si>
    <t>m/s</t>
  </si>
  <si>
    <t>initial velocity of the droplet</t>
  </si>
  <si>
    <t>v_y0</t>
  </si>
  <si>
    <t>initial velocity in y</t>
  </si>
  <si>
    <t>v_z0</t>
  </si>
  <si>
    <t>initial velocity in z</t>
  </si>
  <si>
    <t>v_ax</t>
  </si>
  <si>
    <t>velocity of air in x</t>
  </si>
  <si>
    <t>v_ay</t>
  </si>
  <si>
    <t>velocity of air in y</t>
  </si>
  <si>
    <t>v_az</t>
  </si>
  <si>
    <t>velocity of air in z</t>
  </si>
  <si>
    <t>rho_d</t>
  </si>
  <si>
    <t>kg/m3</t>
  </si>
  <si>
    <t>density of water droplet</t>
  </si>
  <si>
    <t>M_w</t>
  </si>
  <si>
    <t>kg/mol</t>
  </si>
  <si>
    <t>molecular weight of water</t>
  </si>
  <si>
    <t>D_ref</t>
  </si>
  <si>
    <t>m^2/s</t>
  </si>
  <si>
    <t>reference diffusivity at 0 C</t>
  </si>
  <si>
    <t>T_ref</t>
  </si>
  <si>
    <t>reference temp, 0 C</t>
  </si>
  <si>
    <t>R</t>
  </si>
  <si>
    <t>J/(mol K)</t>
  </si>
  <si>
    <t>universal gas constant</t>
  </si>
  <si>
    <t>c_p</t>
  </si>
  <si>
    <t>J/(kg K)</t>
  </si>
  <si>
    <t>mass-based spacific heat capacity of liquid water</t>
  </si>
  <si>
    <t>sigma</t>
  </si>
  <si>
    <t>W/(m2 K4)</t>
  </si>
  <si>
    <t>Stefan-Boltzmann constant</t>
  </si>
  <si>
    <t>emissivity</t>
  </si>
  <si>
    <t>emissivity of water droplet</t>
  </si>
  <si>
    <t>rho_g</t>
  </si>
  <si>
    <t>density of air</t>
  </si>
  <si>
    <t>mu_g</t>
  </si>
  <si>
    <t>Pa s</t>
  </si>
  <si>
    <t>c_g</t>
  </si>
  <si>
    <t>J/(KG k)</t>
  </si>
  <si>
    <t>specific heat capacity of air</t>
  </si>
  <si>
    <t>g</t>
  </si>
  <si>
    <t>N/kg</t>
  </si>
  <si>
    <t>gravity constant</t>
  </si>
  <si>
    <t>lambda</t>
  </si>
  <si>
    <t>c0</t>
  </si>
  <si>
    <t>initial concentration of salt in droplet</t>
  </si>
  <si>
    <t>Ms</t>
  </si>
  <si>
    <t>kg/kg</t>
  </si>
  <si>
    <t>cs</t>
  </si>
  <si>
    <t>saturation concentration os salt in water</t>
  </si>
  <si>
    <t>T_inf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</si>
</sst>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5"/>
  <sheetViews>
    <sheetView workbookViewId="0">
      <selection activeCell="B16" sqref="B16"/>
    </sheetView>
  </sheetViews>
  <sheetFormatPr defaultRowHeight="14.25" x14ac:dyDescent="0.45"/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35</v>
      </c>
      <c r="B2">
        <v>996</v>
      </c>
      <c r="C2" t="s">
        <v>36</v>
      </c>
      <c r="D2" t="s">
        <v>37</v>
      </c>
    </row>
    <row r="3" spans="1:4" x14ac:dyDescent="0.45">
      <c r="A3" t="s">
        <v>38</v>
      </c>
      <c r="B3" s="1">
        <v>1.8015280000000002E-2</v>
      </c>
      <c r="C3" t="s">
        <v>39</v>
      </c>
      <c r="D3" t="s">
        <v>40</v>
      </c>
    </row>
    <row r="4" spans="1:4" x14ac:dyDescent="0.45">
      <c r="A4" t="s">
        <v>41</v>
      </c>
      <c r="B4" s="1">
        <v>2.1999999999999999E-5</v>
      </c>
      <c r="C4" t="s">
        <v>42</v>
      </c>
      <c r="D4" t="s">
        <v>43</v>
      </c>
    </row>
    <row r="5" spans="1:4" x14ac:dyDescent="0.45">
      <c r="A5" t="s">
        <v>44</v>
      </c>
      <c r="B5" s="1">
        <v>273.14999999999998</v>
      </c>
      <c r="C5" t="s">
        <v>4</v>
      </c>
      <c r="D5" t="s">
        <v>45</v>
      </c>
    </row>
    <row r="6" spans="1:4" x14ac:dyDescent="0.45">
      <c r="A6" t="s">
        <v>46</v>
      </c>
      <c r="B6">
        <v>8.3140000000000001</v>
      </c>
      <c r="C6" t="s">
        <v>47</v>
      </c>
      <c r="D6" t="s">
        <v>48</v>
      </c>
    </row>
    <row r="7" spans="1:4" x14ac:dyDescent="0.45">
      <c r="A7" t="s">
        <v>49</v>
      </c>
      <c r="B7">
        <v>4200</v>
      </c>
      <c r="C7" t="s">
        <v>50</v>
      </c>
      <c r="D7" t="s">
        <v>51</v>
      </c>
    </row>
    <row r="8" spans="1:4" x14ac:dyDescent="0.45">
      <c r="A8" t="s">
        <v>52</v>
      </c>
      <c r="B8" s="1">
        <v>5.6703744189999999E-8</v>
      </c>
      <c r="C8" t="s">
        <v>53</v>
      </c>
      <c r="D8" t="s">
        <v>54</v>
      </c>
    </row>
    <row r="9" spans="1:4" x14ac:dyDescent="0.45">
      <c r="A9" t="s">
        <v>55</v>
      </c>
      <c r="B9" s="1">
        <v>1</v>
      </c>
      <c r="D9" t="s">
        <v>56</v>
      </c>
    </row>
    <row r="10" spans="1:4" x14ac:dyDescent="0.45">
      <c r="A10" t="s">
        <v>57</v>
      </c>
      <c r="B10" s="1">
        <v>1.2250000000000001</v>
      </c>
      <c r="C10" t="s">
        <v>36</v>
      </c>
      <c r="D10" t="s">
        <v>58</v>
      </c>
    </row>
    <row r="11" spans="1:4" x14ac:dyDescent="0.45">
      <c r="A11" t="s">
        <v>59</v>
      </c>
      <c r="B11" s="1">
        <v>1.7E-5</v>
      </c>
      <c r="C11" t="s">
        <v>60</v>
      </c>
    </row>
    <row r="12" spans="1:4" x14ac:dyDescent="0.45">
      <c r="A12" t="s">
        <v>61</v>
      </c>
      <c r="B12" s="1">
        <v>1005</v>
      </c>
      <c r="C12" t="s">
        <v>62</v>
      </c>
      <c r="D12" t="s">
        <v>63</v>
      </c>
    </row>
    <row r="13" spans="1:4" x14ac:dyDescent="0.45">
      <c r="A13" t="s">
        <v>64</v>
      </c>
      <c r="B13" s="1">
        <v>9.8000000000000007</v>
      </c>
      <c r="C13" t="s">
        <v>65</v>
      </c>
      <c r="D13" t="s">
        <v>66</v>
      </c>
    </row>
    <row r="14" spans="1:4" x14ac:dyDescent="0.45">
      <c r="A14" t="s">
        <v>67</v>
      </c>
      <c r="B14">
        <v>1.67</v>
      </c>
    </row>
    <row r="15" spans="1:4" x14ac:dyDescent="0.45">
      <c r="A15" t="s">
        <v>70</v>
      </c>
      <c r="B15">
        <f>58.44/1000</f>
        <v>5.8439999999999999E-2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911E1-D196-4342-AA75-17E7EE4E9A3C}">
  <dimension ref="A1:D17"/>
  <sheetViews>
    <sheetView tabSelected="1" workbookViewId="0">
      <selection activeCell="B6" sqref="B6"/>
    </sheetView>
  </sheetViews>
  <sheetFormatPr defaultRowHeight="14.25" x14ac:dyDescent="0.45"/>
  <cols>
    <col min="1" max="1" width="18.59765625" customWidth="1"/>
    <col min="2" max="2" width="12.3984375" customWidth="1"/>
    <col min="4" max="4" width="41.863281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t="s">
        <v>74</v>
      </c>
      <c r="B2">
        <f>273.15+23</f>
        <v>296.14999999999998</v>
      </c>
      <c r="C2" t="s">
        <v>4</v>
      </c>
      <c r="D2" t="s">
        <v>5</v>
      </c>
    </row>
    <row r="3" spans="1:4" x14ac:dyDescent="0.45">
      <c r="A3" t="s">
        <v>6</v>
      </c>
      <c r="B3">
        <v>101325</v>
      </c>
      <c r="C3" t="s">
        <v>7</v>
      </c>
      <c r="D3" t="s">
        <v>8</v>
      </c>
    </row>
    <row r="4" spans="1:4" x14ac:dyDescent="0.45">
      <c r="A4" t="s">
        <v>9</v>
      </c>
      <c r="B4">
        <v>0.5</v>
      </c>
      <c r="D4" t="s">
        <v>10</v>
      </c>
    </row>
    <row r="5" spans="1:4" x14ac:dyDescent="0.45">
      <c r="A5" t="s">
        <v>11</v>
      </c>
      <c r="B5" s="1">
        <f>200*0.000001</f>
        <v>1.9999999999999998E-4</v>
      </c>
      <c r="C5" t="s">
        <v>12</v>
      </c>
      <c r="D5" t="s">
        <v>13</v>
      </c>
    </row>
    <row r="6" spans="1:4" x14ac:dyDescent="0.45">
      <c r="A6" t="s">
        <v>14</v>
      </c>
      <c r="B6">
        <f>273.15+33</f>
        <v>306.14999999999998</v>
      </c>
      <c r="C6" t="s">
        <v>4</v>
      </c>
      <c r="D6" t="s">
        <v>15</v>
      </c>
    </row>
    <row r="7" spans="1:4" x14ac:dyDescent="0.45">
      <c r="A7" t="s">
        <v>16</v>
      </c>
      <c r="B7">
        <v>0</v>
      </c>
      <c r="C7" t="s">
        <v>12</v>
      </c>
      <c r="D7" t="s">
        <v>17</v>
      </c>
    </row>
    <row r="8" spans="1:4" x14ac:dyDescent="0.45">
      <c r="A8" t="s">
        <v>18</v>
      </c>
      <c r="B8">
        <v>0</v>
      </c>
      <c r="C8" t="s">
        <v>12</v>
      </c>
      <c r="D8" t="s">
        <v>19</v>
      </c>
    </row>
    <row r="9" spans="1:4" x14ac:dyDescent="0.45">
      <c r="A9" t="s">
        <v>20</v>
      </c>
      <c r="B9">
        <v>0</v>
      </c>
      <c r="C9" t="s">
        <v>12</v>
      </c>
      <c r="D9" t="s">
        <v>21</v>
      </c>
    </row>
    <row r="10" spans="1:4" x14ac:dyDescent="0.45">
      <c r="A10" t="s">
        <v>22</v>
      </c>
      <c r="B10">
        <v>4.0999999999999996</v>
      </c>
      <c r="C10" t="s">
        <v>23</v>
      </c>
      <c r="D10" t="s">
        <v>24</v>
      </c>
    </row>
    <row r="11" spans="1:4" x14ac:dyDescent="0.45">
      <c r="A11" t="s">
        <v>25</v>
      </c>
      <c r="B11">
        <v>0</v>
      </c>
      <c r="C11" t="s">
        <v>23</v>
      </c>
      <c r="D11" t="s">
        <v>26</v>
      </c>
    </row>
    <row r="12" spans="1:4" x14ac:dyDescent="0.45">
      <c r="A12" t="s">
        <v>27</v>
      </c>
      <c r="B12">
        <v>0</v>
      </c>
      <c r="C12" t="s">
        <v>23</v>
      </c>
      <c r="D12" t="s">
        <v>28</v>
      </c>
    </row>
    <row r="13" spans="1:4" x14ac:dyDescent="0.45">
      <c r="A13" t="s">
        <v>29</v>
      </c>
      <c r="B13">
        <v>0.3</v>
      </c>
      <c r="C13" t="s">
        <v>23</v>
      </c>
      <c r="D13" t="s">
        <v>30</v>
      </c>
    </row>
    <row r="14" spans="1:4" x14ac:dyDescent="0.45">
      <c r="A14" t="s">
        <v>31</v>
      </c>
      <c r="B14">
        <v>0</v>
      </c>
      <c r="C14" t="s">
        <v>23</v>
      </c>
      <c r="D14" t="s">
        <v>32</v>
      </c>
    </row>
    <row r="15" spans="1:4" x14ac:dyDescent="0.45">
      <c r="A15" t="s">
        <v>33</v>
      </c>
      <c r="B15">
        <v>0</v>
      </c>
      <c r="C15" t="s">
        <v>23</v>
      </c>
      <c r="D15" t="s">
        <v>34</v>
      </c>
    </row>
    <row r="16" spans="1:4" x14ac:dyDescent="0.45">
      <c r="A16" t="s">
        <v>68</v>
      </c>
      <c r="B16" s="1">
        <v>8.9999999999999993E-3</v>
      </c>
      <c r="C16" t="s">
        <v>71</v>
      </c>
      <c r="D16" t="s">
        <v>69</v>
      </c>
    </row>
    <row r="17" spans="1:4" x14ac:dyDescent="0.45">
      <c r="A17" t="s">
        <v>72</v>
      </c>
      <c r="B17">
        <v>0.35699999999999998</v>
      </c>
      <c r="C17" t="s">
        <v>71</v>
      </c>
      <c r="D17" t="s">
        <v>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properties</vt:lpstr>
      <vt:lpstr>variables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Lei Zhao</dc:creator>
  <cp:lastModifiedBy>leizhao</cp:lastModifiedBy>
  <dcterms:created xsi:type="dcterms:W3CDTF">2015-06-05T18:17:20Z</dcterms:created>
  <dcterms:modified xsi:type="dcterms:W3CDTF">2020-06-18T18:34:44Z</dcterms:modified>
</cp:coreProperties>
</file>