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5FB87ED8-9984-42E1-AE1E-3D68B3E9B3FB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emester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<sst xmlns="http://schemas.openxmlformats.org/spreadsheetml/2006/main" count="36" uniqueCount="20">
  <si>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</si>
  <si>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</si>
  <si>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</si>
  <si>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</si>
  <si>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</si>
  <si>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</si>
  <si>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</si>
  <si>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</si>
  <si>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Computational Thinking and Fundamentals of IT</t>
  </si>
  <si>
    <t>Completed</t>
  </si>
  <si>
    <t>Working</t>
  </si>
  <si>
    <t>Not Received</t>
  </si>
  <si>
    <t>Submitted</t>
  </si>
  <si>
    <t>On Hold</t>
  </si>
  <si>
    <t>A1 DueDate</t>
  </si>
  <si>
    <t>A1 Status</t>
  </si>
  <si>
    <t>A2 DueDate</t>
  </si>
  <si>
    <t>A2 Status</t>
  </si>
  <si>
    <t>A1 Overdue</t>
  </si>
  <si>
    <t>A2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</si>
</sst>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R17"/>
  <sheetViews>
    <sheetView tabSelected="1" workbookViewId="0">
      <selection activeCell="E10" sqref="E10"/>
    </sheetView>
  </sheetViews>
  <sheetFormatPr defaultRowHeight="14.4" x14ac:dyDescent="0.3"/>
  <cols>
    <col min="1" max="1" width="40.109375" bestFit="1" customWidth="1"/>
    <col min="2" max="2" width="11.6640625" style="3" bestFit="1" customWidth="1"/>
    <col min="3" max="3" width="11.88671875" style="2" bestFit="1" customWidth="1"/>
    <col min="4" max="4" width="11.88671875" style="2" customWidth="1"/>
    <col min="5" max="5" width="10.33203125" style="3" bestFit="1" customWidth="1"/>
    <col min="6" max="6" width="11.88671875" bestFit="1" customWidth="1"/>
  </cols>
  <sheetData>
    <row r="1" spans="1:18" x14ac:dyDescent="0.3">
      <c r="A1" s="5" t="s">
        <v>0</v>
      </c>
      <c r="B1" s="3" t="s">
        <v>14</v>
      </c>
      <c r="C1" s="2" t="s">
        <v>15</v>
      </c>
      <c r="D1" s="2" t="s">
        <v>18</v>
      </c>
      <c r="E1" s="3" t="s">
        <v>16</v>
      </c>
      <c r="F1" s="2" t="s">
        <v>17</v>
      </c>
      <c r="G1" t="s">
        <v>19</v>
      </c>
    </row>
    <row r="2" spans="1:18" x14ac:dyDescent="0.3">
      <c r="A2" s="1" t="s">
        <v>1</v>
      </c>
      <c r="B2" s="3">
        <v>45270</v>
      </c>
      <c r="C2" s="2" t="s">
        <v>12</v>
      </c>
      <c r="D2" t="str">
        <f ca="1">IF(AND(B2&lt;TODAY(), C2=""), "Overdue", "Done")</f>
        <v>Done</v>
      </c>
      <c r="E2" s="3">
        <v>45306</v>
      </c>
      <c r="F2" s="2" t="s">
        <v>10</v>
      </c>
      <c r="G2" t="str">
        <f ca="1">IF(AND(E2&lt;TODAY(), F2&lt;&gt;"Sumitted", F2&lt;&gt;"Completed"), "Overdue", "Done")</f>
        <v>Done</v>
      </c>
    </row>
    <row r="3" spans="1:18" x14ac:dyDescent="0.3">
      <c r="A3" s="1" t="s">
        <v>2</v>
      </c>
      <c r="B3" s="3">
        <v>45250</v>
      </c>
      <c r="C3" s="2" t="s">
        <v>12</v>
      </c>
      <c r="D3" t="str">
        <f t="shared" ref="D3:D9" ca="1" si="0">IF(AND(B3&lt;TODAY(), C3=""), "Overdue", "Done")</f>
        <v>Done</v>
      </c>
      <c r="E3" s="3">
        <v>45301</v>
      </c>
      <c r="F3" s="2" t="s">
        <v>12</v>
      </c>
      <c r="G3" t="str">
        <f t="shared" ref="G3:G9" ca="1" si="1">IF(AND(E3&lt;TODAY(), F3=""), "Overdue", "Done")</f>
        <v>Done</v>
      </c>
    </row>
    <row r="4" spans="1:18" x14ac:dyDescent="0.3">
      <c r="A4" s="1" t="s">
        <v>3</v>
      </c>
      <c r="B4" s="3">
        <v>45275</v>
      </c>
      <c r="C4" s="2" t="s">
        <v>12</v>
      </c>
      <c r="D4" t="str">
        <f t="shared" ca="1" si="0"/>
        <v>Done</v>
      </c>
      <c r="E4" s="3">
        <v>45303</v>
      </c>
      <c r="F4" s="2" t="s">
        <v>12</v>
      </c>
      <c r="G4" t="str">
        <f t="shared" ca="1" si="1"/>
        <v>Done</v>
      </c>
    </row>
    <row r="5" spans="1:18" x14ac:dyDescent="0.3">
      <c r="A5" s="1" t="s">
        <v>4</v>
      </c>
      <c r="B5" s="3">
        <v>45265</v>
      </c>
      <c r="C5" s="2" t="s">
        <v>12</v>
      </c>
      <c r="D5" t="str">
        <f t="shared" ca="1" si="0"/>
        <v>Done</v>
      </c>
      <c r="E5" s="3">
        <v>45306</v>
      </c>
      <c r="F5" s="2" t="s">
        <v>9</v>
      </c>
      <c r="G5" t="str">
        <f t="shared" ca="1" si="1"/>
        <v>Done</v>
      </c>
    </row>
    <row r="6" spans="1:18" x14ac:dyDescent="0.3">
      <c r="A6" s="1" t="s">
        <v>5</v>
      </c>
      <c r="B6" s="3">
        <v>45280</v>
      </c>
      <c r="C6" s="2" t="s">
        <v>12</v>
      </c>
      <c r="D6" t="str">
        <f t="shared" ca="1" si="0"/>
        <v>Done</v>
      </c>
      <c r="F6" s="2" t="s">
        <v>11</v>
      </c>
      <c r="G6" t="str">
        <f t="shared" ca="1" si="1"/>
        <v>Done</v>
      </c>
    </row>
    <row r="7" spans="1:18" x14ac:dyDescent="0.3">
      <c r="A7" s="1" t="s">
        <v>6</v>
      </c>
      <c r="C7" s="2" t="s">
        <v>11</v>
      </c>
      <c r="D7" t="str">
        <f t="shared" ca="1" si="0"/>
        <v>Done</v>
      </c>
      <c r="F7" s="2" t="s">
        <v>11</v>
      </c>
      <c r="G7" t="str">
        <f t="shared" ca="1" si="1"/>
        <v>Done</v>
      </c>
    </row>
    <row r="8" spans="1:18" x14ac:dyDescent="0.3">
      <c r="A8" s="1" t="s">
        <v>7</v>
      </c>
      <c r="B8" s="3">
        <v>45306</v>
      </c>
      <c r="C8" s="2" t="s">
        <v>12</v>
      </c>
      <c r="D8" t="str">
        <f t="shared" ca="1" si="0"/>
        <v>Done</v>
      </c>
      <c r="E8" s="3">
        <v>45322</v>
      </c>
      <c r="F8" s="2" t="s">
        <v>13</v>
      </c>
      <c r="G8" t="str">
        <f t="shared" ca="1" si="1"/>
        <v>Done</v>
      </c>
    </row>
    <row r="9" spans="1:18" x14ac:dyDescent="0.3">
      <c r="A9" s="1" t="s">
        <v>8</v>
      </c>
      <c r="B9" s="3">
        <v>45265</v>
      </c>
      <c r="C9" s="2" t="s">
        <v>12</v>
      </c>
      <c r="D9" t="str">
        <f t="shared" ca="1" si="0"/>
        <v>Done</v>
      </c>
      <c r="E9" s="3">
        <v>45306</v>
      </c>
      <c r="F9" s="2" t="s">
        <v>12</v>
      </c>
      <c r="G9" t="str">
        <f t="shared" ca="1" si="1"/>
        <v>Done</v>
      </c>
    </row>
    <row r="10" spans="1:18" x14ac:dyDescent="0.3">
      <c r="Q10" s="3"/>
      <c r="R10" s="3"/>
    </row>
    <row r="11" spans="1:18" x14ac:dyDescent="0.3">
      <c r="Q11" s="3"/>
      <c r="R11" s="3"/>
    </row>
    <row r="12" spans="1:18" x14ac:dyDescent="0.3">
      <c r="Q12" s="3"/>
      <c r="R12" s="3"/>
    </row>
    <row r="13" spans="1:18" x14ac:dyDescent="0.3">
      <c r="Q13" s="3"/>
      <c r="R13" s="3"/>
    </row>
    <row r="14" spans="1:18" x14ac:dyDescent="0.3">
      <c r="Q14" s="3"/>
      <c r="R14" s="3"/>
    </row>
    <row r="15" spans="1:18" x14ac:dyDescent="0.3">
      <c r="Q15" s="3"/>
      <c r="R15" s="3"/>
    </row>
    <row r="16" spans="1:18" x14ac:dyDescent="0.3">
      <c r="Q16" s="4"/>
      <c r="R16" s="3"/>
    </row>
    <row r="17" spans="17:18" x14ac:dyDescent="0.3">
      <c r="Q17" s="3"/>
      <c r="R17" s="3"/>
    </row>
  </sheetData>
  <hyperlinks>
    <hyperlink ref="A2" r:id="rId1" tooltip="Mathematical Foundation of Computer Science" display="https://lms.geuonline.com/d2l/home/7155" xr:uid="{9E88C4FC-CF11-499C-8395-3B39F8389ED8}"/>
    <hyperlink ref="A3" r:id="rId2" tooltip="Foundations of Computer Programming" display="https://lms.geuonline.com/d2l/home/7152" xr:uid="{B3554CD2-F6F3-4440-B35D-51DEA5647B9B}"/>
    <hyperlink ref="A4" r:id="rId3" tooltip="Professional English Skills" display="https://lms.geuonline.com/d2l/home/7157" xr:uid="{56D67CAF-1B46-498F-91E3-5DDF3D410054}"/>
    <hyperlink ref="A5" r:id="rId4" tooltip="Principles and Practices of Management" display="https://lms.geuonline.com/d2l/home/7159" xr:uid="{23DB5A08-6175-4D5B-BFAF-2738A8767CDD}"/>
    <hyperlink ref="A6" r:id="rId5" tooltip="C Programming Laboratory" display="https://lms.geuonline.com/d2l/home/7154" xr:uid="{35A41136-B392-4BE1-A159-FFE467FA3ECF}"/>
    <hyperlink ref="A7" r:id="rId6" tooltip="General Proficiency/NCC/Sports/Yoga/Healthy Living and Fitness" display="https://lms.geuonline.com/d2l/home/7161" xr:uid="{B849C565-3A13-4296-94EC-C2AE9B1CDB8E}"/>
    <hyperlink ref="A8" r:id="rId7" tooltip="Digital Productivity Tools for Moden Workplaces" display="https://lms.geuonline.com/d2l/home/7156" xr:uid="{C2F00D2B-8EC1-4BF0-A675-8F70F5A48835}"/>
    <hyperlink ref="A9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C2:C9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F2:F9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2024-01-12T18:13:04Z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