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shaan.kothidar\Documents\GitHub\BCAOL\"/>
    </mc:Choice>
  </mc:AlternateContent>
  <xr:revisionPtr revIDLastSave="0" documentId="13_ncr:1_{158697BA-3B58-4763-AFE4-2922DF431D46}" xr6:coauthVersionLast="47" xr6:coauthVersionMax="47" xr10:uidLastSave="{00000000-0000-0000-0000-000000000000}"/>
  <bookViews>
    <workbookView xWindow="-108" yWindow="-108" windowWidth="23256" windowHeight="12456" xr2:uid="{46359B33-B8D4-457A-8C07-85922C7B8647}"/>
  </bookViews>
  <sheets>
    <sheet name="Semester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<sst xmlns="http://schemas.openxmlformats.org/spreadsheetml/2006/main" count="36" uniqueCount="20">
  <si>
    <t>Subjects</t>
  </si>
  <si>
    <t>Mathematical Foundation of Computer Science</t>
  </si>
  <si>
    <t>Foundations of Computer Programming</t>
  </si>
  <si>
    <t>Professional English Skills</t>
  </si>
  <si>
    <t>Principles and Practices of Management</t>
  </si>
  <si>
    <t>C Programming Laboratory</t>
  </si>
  <si>
    <t>General Proficiency/NCC/Sports/Yoga/Healthy Li</t>
  </si>
  <si>
    <t>Digital Productivity Tools for Moden Workplaces</t>
  </si>
  <si>
    <t>Computational Thinking and Fundamentals of IT</t>
  </si>
  <si>
    <t>Completed</t>
  </si>
  <si>
    <t>Working</t>
  </si>
  <si>
    <t>Not Received</t>
  </si>
  <si>
    <t>Submitted</t>
  </si>
  <si>
    <t>On Hold</t>
  </si>
  <si>
    <t>A1 DueDate</t>
  </si>
  <si>
    <t>A1 Status</t>
  </si>
  <si>
    <t>A2 DueDate</t>
  </si>
  <si>
    <t>A2 Status</t>
  </si>
  <si>
    <t>A1 Overdue</t>
  </si>
  <si>
    <t>A2 Overdue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</si>
</sst>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ms.geuonline.com/d2l/home/7158" TargetMode="External"/><Relationship Id="rId3" Type="http://schemas.openxmlformats.org/officeDocument/2006/relationships/hyperlink" Target="https://lms.geuonline.com/d2l/home/7157" TargetMode="External"/><Relationship Id="rId7" Type="http://schemas.openxmlformats.org/officeDocument/2006/relationships/hyperlink" Target="https://lms.geuonline.com/d2l/home/7156" TargetMode="External"/><Relationship Id="rId2" Type="http://schemas.openxmlformats.org/officeDocument/2006/relationships/hyperlink" Target="https://lms.geuonline.com/d2l/home/7152" TargetMode="External"/><Relationship Id="rId1" Type="http://schemas.openxmlformats.org/officeDocument/2006/relationships/hyperlink" Target="https://lms.geuonline.com/d2l/home/7155" TargetMode="External"/><Relationship Id="rId6" Type="http://schemas.openxmlformats.org/officeDocument/2006/relationships/hyperlink" Target="https://lms.geuonline.com/d2l/home/7161" TargetMode="External"/><Relationship Id="rId5" Type="http://schemas.openxmlformats.org/officeDocument/2006/relationships/hyperlink" Target="https://lms.geuonline.com/d2l/home/7154" TargetMode="External"/><Relationship Id="rId4" Type="http://schemas.openxmlformats.org/officeDocument/2006/relationships/hyperlink" Target="https://lms.geuonline.com/d2l/home/7159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AF22-169A-4F1A-80C8-A4113118EB96}">
  <dimension ref="A1:R17"/>
  <sheetViews>
    <sheetView tabSelected="1" workbookViewId="0">
      <selection activeCell="G2" sqref="G2"/>
    </sheetView>
  </sheetViews>
  <sheetFormatPr defaultRowHeight="14.4" x14ac:dyDescent="0.3"/>
  <cols>
    <col min="1" max="1" width="40.109375" bestFit="1" customWidth="1"/>
    <col min="2" max="2" width="11.6640625" style="3" bestFit="1" customWidth="1"/>
    <col min="3" max="3" width="11.88671875" style="2" bestFit="1" customWidth="1"/>
    <col min="4" max="4" width="11.88671875" style="2" customWidth="1"/>
    <col min="5" max="5" width="10.33203125" style="3" bestFit="1" customWidth="1"/>
    <col min="6" max="6" width="11.88671875" bestFit="1" customWidth="1"/>
  </cols>
  <sheetData>
    <row r="1" spans="1:18" x14ac:dyDescent="0.3">
      <c r="A1" s="5" t="s">
        <v>0</v>
      </c>
      <c r="B1" s="3" t="s">
        <v>14</v>
      </c>
      <c r="C1" s="2" t="s">
        <v>15</v>
      </c>
      <c r="D1" s="2" t="s">
        <v>18</v>
      </c>
      <c r="E1" s="3" t="s">
        <v>16</v>
      </c>
      <c r="F1" s="2" t="s">
        <v>17</v>
      </c>
      <c r="G1" t="s">
        <v>19</v>
      </c>
    </row>
    <row r="2" spans="1:18" x14ac:dyDescent="0.3">
      <c r="A2" s="1" t="s">
        <v>1</v>
      </c>
      <c r="B2" s="3">
        <v>45270</v>
      </c>
      <c r="C2" s="2" t="s">
        <v>12</v>
      </c>
      <c r="D2" t="str">
        <f ca="1">IF(AND(B2&lt;TODAY(), C2=""), "Overdue", "Done")</f>
        <v>Done</v>
      </c>
      <c r="E2" s="3">
        <v>45306</v>
      </c>
      <c r="F2" s="2" t="s">
        <v>10</v>
      </c>
      <c r="G2" t="str">
        <f ca="1">IF(AND(E2&lt;TODAY(), F2&lt;&gt;"Sumitted", F2&lt;&gt;"Completed"), "Overdue", "Done")</f>
        <v>Done</v>
      </c>
    </row>
    <row r="3" spans="1:18" x14ac:dyDescent="0.3">
      <c r="A3" s="1" t="s">
        <v>2</v>
      </c>
      <c r="B3" s="3">
        <v>45250</v>
      </c>
      <c r="C3" s="2" t="s">
        <v>12</v>
      </c>
      <c r="D3" t="str">
        <f t="shared" ref="D3:D9" ca="1" si="0">IF(AND(B3&lt;TODAY(), C3=""), "Overdue", "Done")</f>
        <v>Done</v>
      </c>
      <c r="E3" s="3">
        <v>45301</v>
      </c>
      <c r="F3" s="2" t="s">
        <v>9</v>
      </c>
      <c r="G3" t="str">
        <f t="shared" ref="G3:G9" ca="1" si="1">IF(AND(E3&lt;TODAY(), F3=""), "Overdue", "Done")</f>
        <v>Done</v>
      </c>
    </row>
    <row r="4" spans="1:18" x14ac:dyDescent="0.3">
      <c r="A4" s="1" t="s">
        <v>3</v>
      </c>
      <c r="B4" s="3">
        <v>45275</v>
      </c>
      <c r="C4" s="2" t="s">
        <v>12</v>
      </c>
      <c r="D4" t="str">
        <f t="shared" ca="1" si="0"/>
        <v>Done</v>
      </c>
      <c r="E4" s="3">
        <v>45303</v>
      </c>
      <c r="F4" s="2" t="s">
        <v>9</v>
      </c>
      <c r="G4" t="str">
        <f t="shared" ca="1" si="1"/>
        <v>Done</v>
      </c>
    </row>
    <row r="5" spans="1:18" x14ac:dyDescent="0.3">
      <c r="A5" s="1" t="s">
        <v>4</v>
      </c>
      <c r="B5" s="3">
        <v>45265</v>
      </c>
      <c r="C5" s="2" t="s">
        <v>12</v>
      </c>
      <c r="D5" t="str">
        <f t="shared" ca="1" si="0"/>
        <v>Done</v>
      </c>
      <c r="E5" s="3">
        <v>45306</v>
      </c>
      <c r="F5" s="2" t="s">
        <v>9</v>
      </c>
      <c r="G5" t="str">
        <f t="shared" ca="1" si="1"/>
        <v>Done</v>
      </c>
    </row>
    <row r="6" spans="1:18" x14ac:dyDescent="0.3">
      <c r="A6" s="1" t="s">
        <v>5</v>
      </c>
      <c r="B6" s="3">
        <v>45280</v>
      </c>
      <c r="C6" s="2" t="s">
        <v>12</v>
      </c>
      <c r="D6" t="str">
        <f t="shared" ca="1" si="0"/>
        <v>Done</v>
      </c>
      <c r="F6" s="2" t="s">
        <v>11</v>
      </c>
      <c r="G6" t="str">
        <f t="shared" ca="1" si="1"/>
        <v>Done</v>
      </c>
    </row>
    <row r="7" spans="1:18" x14ac:dyDescent="0.3">
      <c r="A7" s="1" t="s">
        <v>6</v>
      </c>
      <c r="C7" s="2" t="s">
        <v>11</v>
      </c>
      <c r="D7" t="str">
        <f t="shared" ca="1" si="0"/>
        <v>Done</v>
      </c>
      <c r="F7" s="2" t="s">
        <v>11</v>
      </c>
      <c r="G7" t="str">
        <f t="shared" ca="1" si="1"/>
        <v>Done</v>
      </c>
    </row>
    <row r="8" spans="1:18" x14ac:dyDescent="0.3">
      <c r="A8" s="1" t="s">
        <v>7</v>
      </c>
      <c r="B8" s="3">
        <v>45306</v>
      </c>
      <c r="C8" s="2" t="s">
        <v>12</v>
      </c>
      <c r="D8" t="str">
        <f t="shared" ca="1" si="0"/>
        <v>Done</v>
      </c>
      <c r="E8" s="3">
        <v>45322</v>
      </c>
      <c r="F8" s="2" t="s">
        <v>13</v>
      </c>
      <c r="G8" t="str">
        <f t="shared" ca="1" si="1"/>
        <v>Done</v>
      </c>
    </row>
    <row r="9" spans="1:18" x14ac:dyDescent="0.3">
      <c r="A9" s="1" t="s">
        <v>8</v>
      </c>
      <c r="B9" s="3">
        <v>45265</v>
      </c>
      <c r="C9" s="2" t="s">
        <v>12</v>
      </c>
      <c r="D9" t="str">
        <f t="shared" ca="1" si="0"/>
        <v>Done</v>
      </c>
      <c r="E9" s="3">
        <v>45306</v>
      </c>
      <c r="F9" s="2" t="s">
        <v>12</v>
      </c>
      <c r="G9" t="str">
        <f t="shared" ca="1" si="1"/>
        <v>Done</v>
      </c>
    </row>
    <row r="10" spans="1:18" x14ac:dyDescent="0.3">
      <c r="Q10" s="3"/>
      <c r="R10" s="3"/>
    </row>
    <row r="11" spans="1:18" x14ac:dyDescent="0.3">
      <c r="Q11" s="3"/>
      <c r="R11" s="3"/>
    </row>
    <row r="12" spans="1:18" x14ac:dyDescent="0.3">
      <c r="Q12" s="3"/>
      <c r="R12" s="3"/>
    </row>
    <row r="13" spans="1:18" x14ac:dyDescent="0.3">
      <c r="Q13" s="3"/>
      <c r="R13" s="3"/>
    </row>
    <row r="14" spans="1:18" x14ac:dyDescent="0.3">
      <c r="Q14" s="3"/>
      <c r="R14" s="3"/>
    </row>
    <row r="15" spans="1:18" x14ac:dyDescent="0.3">
      <c r="Q15" s="3"/>
      <c r="R15" s="3"/>
    </row>
    <row r="16" spans="1:18" x14ac:dyDescent="0.3">
      <c r="Q16" s="4"/>
      <c r="R16" s="3"/>
    </row>
    <row r="17" spans="17:18" x14ac:dyDescent="0.3">
      <c r="Q17" s="3"/>
      <c r="R17" s="3"/>
    </row>
  </sheetData>
  <hyperlinks>
    <hyperlink ref="A2" r:id="rId1" tooltip="Mathematical Foundation of Computer Science" display="https://lms.geuonline.com/d2l/home/7155" xr:uid="{9E88C4FC-CF11-499C-8395-3B39F8389ED8}"/>
    <hyperlink ref="A3" r:id="rId2" tooltip="Foundations of Computer Programming" display="https://lms.geuonline.com/d2l/home/7152" xr:uid="{B3554CD2-F6F3-4440-B35D-51DEA5647B9B}"/>
    <hyperlink ref="A4" r:id="rId3" tooltip="Professional English Skills" display="https://lms.geuonline.com/d2l/home/7157" xr:uid="{56D67CAF-1B46-498F-91E3-5DDF3D410054}"/>
    <hyperlink ref="A5" r:id="rId4" tooltip="Principles and Practices of Management" display="https://lms.geuonline.com/d2l/home/7159" xr:uid="{23DB5A08-6175-4D5B-BFAF-2738A8767CDD}"/>
    <hyperlink ref="A6" r:id="rId5" tooltip="C Programming Laboratory" display="https://lms.geuonline.com/d2l/home/7154" xr:uid="{35A41136-B392-4BE1-A159-FFE467FA3ECF}"/>
    <hyperlink ref="A7" r:id="rId6" tooltip="General Proficiency/NCC/Sports/Yoga/Healthy Living and Fitness" display="https://lms.geuonline.com/d2l/home/7161" xr:uid="{B849C565-3A13-4296-94EC-C2AE9B1CDB8E}"/>
    <hyperlink ref="A8" r:id="rId7" tooltip="Digital Productivity Tools for Moden Workplaces" display="https://lms.geuonline.com/d2l/home/7156" xr:uid="{C2F00D2B-8EC1-4BF0-A675-8F70F5A48835}"/>
    <hyperlink ref="A9" r:id="rId8" tooltip="Computational Thinking and Fundamentals of IT" display="https://lms.geuonline.com/d2l/home/7158" xr:uid="{1B5D48A0-A851-4EF4-84D2-40660AAF0465}"/>
  </hyperlinks>
  <pageMargins left="0.7" right="0.7" top="0.75" bottom="0.75" header="0.3" footer="0.3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showInputMessage="1" showErrorMessage="1" errorTitle="Wrong Entry" error="Select values from dropdown" xr:uid="{9928484A-5DB6-4C8C-921B-50B6356B25EB}">
          <x14:formula1>
            <xm:f>Sheet2!$A$1:$A$5</xm:f>
          </x14:formula1>
          <xm:sqref>C2:C9</xm:sqref>
        </x14:dataValidation>
        <x14:dataValidation type="list" showInputMessage="1" showErrorMessage="1" errorTitle="Wrong Entry" error="Select value from dropdown" xr:uid="{D43BA407-0993-4F70-9151-EA5975733DBA}">
          <x14:formula1>
            <xm:f>Sheet2!$A$1:$A$5</xm:f>
          </x14:formula1>
          <xm:sqref>F2:F9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1067B-2C9C-4B51-80DF-958DE6025D8C}">
  <dimension ref="A1:A5"/>
  <sheetViews>
    <sheetView workbookViewId="0">
      <selection activeCell="A2" sqref="A2"/>
    </sheetView>
  </sheetViews>
  <sheetFormatPr defaultRowHeight="14.4" x14ac:dyDescent="0.3"/>
  <cols>
    <col min="1" max="1" width="11.88671875" bestFit="1" customWidth="1"/>
  </cols>
  <sheetData>
    <row r="1" spans="1:1" x14ac:dyDescent="0.3">
      <c r="A1" t="s">
        <v>9</v>
      </c>
    </row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  <row r="5" spans="1:1" x14ac:dyDescent="0.3">
      <c r="A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Semester1</vt:lpstr>
      <vt:lpstr>Sheet2</vt:lpstr>
    </vt:vector>
  </TitlesOfParts>
  <Company>Infosys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Kothidar, Ishaan (Contractor)</dc:creator>
  <cp:lastModifiedBy>Kothidar, Ishaan (Contractor)</cp:lastModifiedBy>
  <dcterms:created xsi:type="dcterms:W3CDTF">2023-11-03T08:17:38Z</dcterms:created>
  <dcterms:modified xsi:type="dcterms:W3CDTF">2023-12-31T15:57:11Z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2023-11-03T08:17:39Z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72ea2170-555e-4a78-a3c3-f51ee8f85976</vt:lpwstr>
  </property>
  <property fmtid="{D5CDD505-2E9C-101B-9397-08002B2CF9AE}" pid="8" name="MSIP_Label_a0819fa7-4367-4500-ba88-dd630d977609_ContentBits">
    <vt:lpwstr>0</vt:lpwstr>
  </property>
</Properties>
</file>