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NJALI RAJPUT\OneDrive\Documents\"/>
    </mc:Choice>
  </mc:AlternateContent>
  <xr:revisionPtr revIDLastSave="0" documentId="8_{80DF89AF-0F01-4589-A12F-A57674564AA4}"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 book" sheetId="2" r:id="rId2"/>
    <sheet name="pivot table" sheetId="4" r:id="rId3"/>
    <sheet name="dashboard" sheetId="5"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<sst xmlns="http://schemas.openxmlformats.org/spreadsheetml/2006/main" count="16267" uniqueCount="52">
  <si>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</si>
  <si>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</si>
  <si>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</si>
  <si>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</si>
  <si>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</si>
  <si>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</si>
  <si>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</si>
  <si>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</si>
  <si>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</si>
  <si>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</si>
  <si>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</si>
  <si>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</si>
  <si>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</si>
  <si>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</si>
  <si>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</si>
  <si>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</si>
  <si>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</si>
  <si>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</si>
  <si>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</si>
  <si>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</si>
  <si>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</si>
  <si>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</si>
  <si>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</si>
  <si>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</si>
  <si>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</si>
  <si>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</si>
  <si>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</si>
  <si>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</si>
  <si>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</si>
  <si>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</si>
  <si>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</si>
  <si>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</si>
  <si>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</si>
  <si>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</si>
  <si>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</si>
  <si>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</si>
  <si>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</si>
  <si>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</si>
  <si>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</si>
  <si>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</si>
  <si>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Martial Status</t>
  </si>
  <si>
    <t>age braces</t>
  </si>
  <si>
    <t>Row Labels</t>
  </si>
  <si>
    <t>Grand Total</t>
  </si>
  <si>
    <t>Average of Income</t>
  </si>
  <si>
    <t>Column Labels</t>
  </si>
  <si>
    <t>Count of Purchased Bike</t>
  </si>
  <si>
    <t>more than 10 miles</t>
  </si>
  <si>
    <t>Middle Age</t>
  </si>
  <si>
    <t>OLD</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</si>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</sst>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purchage</a:t>
            </a:r>
            <a:endParaRPr lang="en-IN"/>
          </a:p>
        </c:rich>
      </c:tx>
      <c:layout>
        <c:manualLayout>
          <c:xMode val="edge"/>
          <c:yMode val="edge"/>
          <c:x val="0.25912958634438255"/>
          <c:y val="0.1118364652271226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07911184445994"/>
          <c:y val="0.28177847840294862"/>
          <c:w val="0.47289050006049377"/>
          <c:h val="0.44466429279564063"/>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5134-4E75-ADF6-ACC0826FFE0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5134-4E75-ADF6-ACC0826FFE06}"/>
            </c:ext>
          </c:extLst>
        </c:ser>
        <c:dLbls>
          <c:showLegendKey val="0"/>
          <c:showVal val="0"/>
          <c:showCatName val="0"/>
          <c:showSerName val="0"/>
          <c:showPercent val="0"/>
          <c:showBubbleSize val="0"/>
        </c:dLbls>
        <c:gapWidth val="219"/>
        <c:overlap val="-27"/>
        <c:axId val="676354432"/>
        <c:axId val="676354912"/>
      </c:barChart>
      <c:catAx>
        <c:axId val="67635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589871415905903"/>
              <c:y val="0.905943674218636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54912"/>
        <c:crosses val="autoZero"/>
        <c:auto val="1"/>
        <c:lblAlgn val="ctr"/>
        <c:lblOffset val="100"/>
        <c:noMultiLvlLbl val="0"/>
      </c:catAx>
      <c:valAx>
        <c:axId val="67635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3.8201747742962207E-2"/>
              <c:y val="0.439231277071961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54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914201603177978"/>
          <c:w val="0.6735301837270341"/>
          <c:h val="0.45478647939277861"/>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F8-4095-9113-6C8FC312AC7A}"/>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F8-4095-9113-6C8FC312AC7A}"/>
            </c:ext>
          </c:extLst>
        </c:ser>
        <c:dLbls>
          <c:showLegendKey val="0"/>
          <c:showVal val="0"/>
          <c:showCatName val="0"/>
          <c:showSerName val="0"/>
          <c:showPercent val="0"/>
          <c:showBubbleSize val="0"/>
        </c:dLbls>
        <c:marker val="1"/>
        <c:smooth val="0"/>
        <c:axId val="446704512"/>
        <c:axId val="446706432"/>
      </c:lineChart>
      <c:catAx>
        <c:axId val="44670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layout>
            <c:manualLayout>
              <c:xMode val="edge"/>
              <c:yMode val="edge"/>
              <c:x val="0.29706824146981625"/>
              <c:y val="0.824393842661559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6432"/>
        <c:crosses val="autoZero"/>
        <c:auto val="1"/>
        <c:lblAlgn val="ctr"/>
        <c:lblOffset val="100"/>
        <c:noMultiLvlLbl val="0"/>
      </c:catAx>
      <c:valAx>
        <c:axId val="4467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 </c:v>
                </c:pt>
                <c:pt idx="1">
                  <c:v>Middle Age</c:v>
                </c:pt>
                <c:pt idx="2">
                  <c:v>OLD</c:v>
                </c:pt>
              </c:strCache>
            </c:strRef>
          </c:cat>
          <c:val>
            <c:numRef>
              <c:f>'pivot table'!$B$36:$B$39</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DB41-4AAF-BB5F-CD213C5FB5EC}"/>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 </c:v>
                </c:pt>
                <c:pt idx="1">
                  <c:v>Middle Age</c:v>
                </c:pt>
                <c:pt idx="2">
                  <c:v>OLD</c:v>
                </c:pt>
              </c:strCache>
            </c:strRef>
          </c:cat>
          <c:val>
            <c:numRef>
              <c:f>'pivot table'!$C$36:$C$39</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DB41-4AAF-BB5F-CD213C5FB5EC}"/>
            </c:ext>
          </c:extLst>
        </c:ser>
        <c:dLbls>
          <c:showLegendKey val="0"/>
          <c:showVal val="0"/>
          <c:showCatName val="0"/>
          <c:showSerName val="0"/>
          <c:showPercent val="0"/>
          <c:showBubbleSize val="0"/>
        </c:dLbls>
        <c:smooth val="0"/>
        <c:axId val="306454048"/>
        <c:axId val="306452128"/>
      </c:lineChart>
      <c:catAx>
        <c:axId val="30645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2128"/>
        <c:crosses val="autoZero"/>
        <c:auto val="1"/>
        <c:lblAlgn val="ctr"/>
        <c:lblOffset val="100"/>
        <c:noMultiLvlLbl val="0"/>
      </c:catAx>
      <c:valAx>
        <c:axId val="30645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purchage</a:t>
            </a:r>
            <a:endParaRPr lang="en-IN"/>
          </a:p>
        </c:rich>
      </c:tx>
      <c:layout>
        <c:manualLayout>
          <c:xMode val="edge"/>
          <c:yMode val="edge"/>
          <c:x val="0.25912958634438255"/>
          <c:y val="0.1118364652271226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07911184445994"/>
          <c:y val="0.28177847840294862"/>
          <c:w val="0.47289050006049377"/>
          <c:h val="0.44466429279564063"/>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A267-45FF-AB21-55F6B62B531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267-45FF-AB21-55F6B62B5310}"/>
            </c:ext>
          </c:extLst>
        </c:ser>
        <c:dLbls>
          <c:showLegendKey val="0"/>
          <c:showVal val="0"/>
          <c:showCatName val="0"/>
          <c:showSerName val="0"/>
          <c:showPercent val="0"/>
          <c:showBubbleSize val="0"/>
        </c:dLbls>
        <c:gapWidth val="219"/>
        <c:overlap val="-27"/>
        <c:axId val="676354432"/>
        <c:axId val="676354912"/>
      </c:barChart>
      <c:catAx>
        <c:axId val="67635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9589871415905903"/>
              <c:y val="0.905943674218636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54912"/>
        <c:crosses val="autoZero"/>
        <c:auto val="1"/>
        <c:lblAlgn val="ctr"/>
        <c:lblOffset val="100"/>
        <c:noMultiLvlLbl val="0"/>
      </c:catAx>
      <c:valAx>
        <c:axId val="67635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layout>
            <c:manualLayout>
              <c:xMode val="edge"/>
              <c:yMode val="edge"/>
              <c:x val="3.8201747742962207E-2"/>
              <c:y val="0.439231277071961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354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914201603177978"/>
          <c:w val="0.6735301837270341"/>
          <c:h val="0.45478647939277861"/>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DA-4433-B286-B51EB2584E39}"/>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DA-4433-B286-B51EB2584E39}"/>
            </c:ext>
          </c:extLst>
        </c:ser>
        <c:dLbls>
          <c:showLegendKey val="0"/>
          <c:showVal val="0"/>
          <c:showCatName val="0"/>
          <c:showSerName val="0"/>
          <c:showPercent val="0"/>
          <c:showBubbleSize val="0"/>
        </c:dLbls>
        <c:marker val="1"/>
        <c:smooth val="0"/>
        <c:axId val="446704512"/>
        <c:axId val="446706432"/>
      </c:lineChart>
      <c:catAx>
        <c:axId val="44670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layout>
            <c:manualLayout>
              <c:xMode val="edge"/>
              <c:yMode val="edge"/>
              <c:x val="0.29706824146981625"/>
              <c:y val="0.824393842661559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6432"/>
        <c:crosses val="autoZero"/>
        <c:auto val="1"/>
        <c:lblAlgn val="ctr"/>
        <c:lblOffset val="100"/>
        <c:noMultiLvlLbl val="0"/>
      </c:catAx>
      <c:valAx>
        <c:axId val="4467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Age</a:t>
            </a:r>
            <a:r>
              <a:rPr lang="en-IN" baseline="0"/>
              <a:t> Braces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 </c:v>
                </c:pt>
                <c:pt idx="1">
                  <c:v>Middle Age</c:v>
                </c:pt>
                <c:pt idx="2">
                  <c:v>OLD</c:v>
                </c:pt>
              </c:strCache>
            </c:strRef>
          </c:cat>
          <c:val>
            <c:numRef>
              <c:f>'pivot table'!$B$36:$B$39</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34C9-41F4-9D64-08FF7BF94282}"/>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 </c:v>
                </c:pt>
                <c:pt idx="1">
                  <c:v>Middle Age</c:v>
                </c:pt>
                <c:pt idx="2">
                  <c:v>OLD</c:v>
                </c:pt>
              </c:strCache>
            </c:strRef>
          </c:cat>
          <c:val>
            <c:numRef>
              <c:f>'pivot table'!$C$36:$C$39</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34C9-41F4-9D64-08FF7BF94282}"/>
            </c:ext>
          </c:extLst>
        </c:ser>
        <c:dLbls>
          <c:showLegendKey val="0"/>
          <c:showVal val="0"/>
          <c:showCatName val="0"/>
          <c:showSerName val="0"/>
          <c:showPercent val="0"/>
          <c:showBubbleSize val="0"/>
        </c:dLbls>
        <c:smooth val="0"/>
        <c:axId val="306454048"/>
        <c:axId val="306452128"/>
      </c:lineChart>
      <c:catAx>
        <c:axId val="30645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2128"/>
        <c:crosses val="autoZero"/>
        <c:auto val="1"/>
        <c:lblAlgn val="ctr"/>
        <c:lblOffset val="100"/>
        <c:noMultiLvlLbl val="0"/>
      </c:catAx>
      <c:valAx>
        <c:axId val="30645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228601</xdr:colOff>
      <xdr:row>0</xdr:row>
      <xdr:rowOff>38100</xdr:rowOff>
    </xdr:from>
    <xdr:to>
      <xdr:col>11</xdr:col>
      <xdr:colOff>114300</xdr:colOff>
      <xdr:row>14</xdr:row>
      <xdr:rowOff>152400</xdr:rowOff>
    </xdr:to>
    <xdr:graphicFrame macro="">
      <xdr:nvGraphicFramePr>
        <xdr:cNvPr id="2" name="Chart 1">
          <a:extLst>
            <a:ext uri="{FF2B5EF4-FFF2-40B4-BE49-F238E27FC236}">
              <a16:creationId xmlns:a16="http://schemas.microsoft.com/office/drawing/2014/main" id="{4FE8597A-DECB-08A1-C579-85FCE4048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17</xdr:row>
      <xdr:rowOff>0</xdr:rowOff>
    </xdr:from>
    <xdr:to>
      <xdr:col>11</xdr:col>
      <xdr:colOff>333375</xdr:colOff>
      <xdr:row>31</xdr:row>
      <xdr:rowOff>152400</xdr:rowOff>
    </xdr:to>
    <xdr:graphicFrame macro="">
      <xdr:nvGraphicFramePr>
        <xdr:cNvPr id="3" name="Chart 2">
          <a:extLst>
            <a:ext uri="{FF2B5EF4-FFF2-40B4-BE49-F238E27FC236}">
              <a16:creationId xmlns:a16="http://schemas.microsoft.com/office/drawing/2014/main" id="{86BEC096-FC4F-D4CD-DC50-86A35E491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31</xdr:row>
      <xdr:rowOff>28575</xdr:rowOff>
    </xdr:from>
    <xdr:to>
      <xdr:col>11</xdr:col>
      <xdr:colOff>333375</xdr:colOff>
      <xdr:row>45</xdr:row>
      <xdr:rowOff>104775</xdr:rowOff>
    </xdr:to>
    <xdr:graphicFrame macro="">
      <xdr:nvGraphicFramePr>
        <xdr:cNvPr id="4" name="Chart 3">
          <a:extLst>
            <a:ext uri="{FF2B5EF4-FFF2-40B4-BE49-F238E27FC236}">
              <a16:creationId xmlns:a16="http://schemas.microsoft.com/office/drawing/2014/main" id="{3AD5286F-C049-49B2-FB55-46C1F22D7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36419</xdr:colOff>
      <xdr:row>20</xdr:row>
      <xdr:rowOff>35859</xdr:rowOff>
    </xdr:to>
    <xdr:graphicFrame macro="">
      <xdr:nvGraphicFramePr>
        <xdr:cNvPr id="2" name="Chart 1">
          <a:extLst>
            <a:ext uri="{FF2B5EF4-FFF2-40B4-BE49-F238E27FC236}">
              <a16:creationId xmlns:a16="http://schemas.microsoft.com/office/drawing/2014/main" id="{4404FECA-87E4-43C7-BDA9-B7E3E81B0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36420</xdr:colOff>
      <xdr:row>5</xdr:row>
      <xdr:rowOff>188218</xdr:rowOff>
    </xdr:from>
    <xdr:to>
      <xdr:col>14</xdr:col>
      <xdr:colOff>290153</xdr:colOff>
      <xdr:row>20</xdr:row>
      <xdr:rowOff>35859</xdr:rowOff>
    </xdr:to>
    <xdr:graphicFrame macro="">
      <xdr:nvGraphicFramePr>
        <xdr:cNvPr id="3" name="Chart 2">
          <a:extLst>
            <a:ext uri="{FF2B5EF4-FFF2-40B4-BE49-F238E27FC236}">
              <a16:creationId xmlns:a16="http://schemas.microsoft.com/office/drawing/2014/main" id="{07DAF5B6-2F55-421E-BA8B-2B02EF88E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20</xdr:row>
      <xdr:rowOff>35859</xdr:rowOff>
    </xdr:from>
    <xdr:to>
      <xdr:col>14</xdr:col>
      <xdr:colOff>290153</xdr:colOff>
      <xdr:row>34</xdr:row>
      <xdr:rowOff>33618</xdr:rowOff>
    </xdr:to>
    <xdr:graphicFrame macro="">
      <xdr:nvGraphicFramePr>
        <xdr:cNvPr id="4" name="Chart 3">
          <a:extLst>
            <a:ext uri="{FF2B5EF4-FFF2-40B4-BE49-F238E27FC236}">
              <a16:creationId xmlns:a16="http://schemas.microsoft.com/office/drawing/2014/main" id="{6DFDAE10-2205-40C4-B015-A093BBFDD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290153</xdr:colOff>
      <xdr:row>6</xdr:row>
      <xdr:rowOff>0</xdr:rowOff>
    </xdr:from>
    <xdr:to>
      <xdr:col>17</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067C55E2-8D31-A216-DE16-A80528E970C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8832887" y="1160859"/>
              <a:ext cx="1540433" cy="967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290153</xdr:colOff>
      <xdr:row>11</xdr:row>
      <xdr:rowOff>104181</xdr:rowOff>
    </xdr:from>
    <xdr:to>
      <xdr:col>17</xdr:col>
      <xdr:colOff>0</xdr:colOff>
      <xdr:row>17</xdr:row>
      <xdr:rowOff>104180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9DF168E-45AA-1854-BD90-98BDF023B6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32887" y="2232423"/>
              <a:ext cx="1540433" cy="1160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290153</xdr:colOff>
      <xdr:row>18</xdr:row>
      <xdr:rowOff>50602</xdr:rowOff>
    </xdr:from>
    <xdr:to>
      <xdr:col>17</xdr:col>
      <xdr:colOff>0</xdr:colOff>
      <xdr:row>28</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064FDF5-92F3-9875-5804-634D042F2C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32887" y="3533180"/>
              <a:ext cx="1540433" cy="1884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I RAJPUT" refreshedDate="45528.523009490738" createdVersion="8" refreshedVersion="8" minRefreshableVersion="3" recordCount="1000" xr:uid="{CF6C7444-6327-4178-BE0F-E4458B35F45D}">
  <cacheSource type="worksheet">
    <worksheetSource ref="A1:N1001" sheet="work book"/>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es" numFmtId="0">
      <sharedItems count="7">
        <s v="Middle Age"/>
        <s v="OLD"/>
        <s v="Adolescent "/>
        <s v="Middle Age 31-51" u="1"/>
        <s v="OLD  52&lt;" u="1"/>
        <s v="Adolescent 0-30"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708916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7376E-020E-4314-A955-D83146E8C6AF}"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6"/>
        <item x="2"/>
        <item m="1" x="5"/>
        <item x="0"/>
        <item m="1" x="3"/>
        <item x="1"/>
        <item m="1" x="4"/>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1" format="2" series="1">
      <pivotArea type="data" outline="0" fieldPosition="0">
        <references count="2">
          <reference field="4294967294" count="1" selected="0">
            <x v="0"/>
          </reference>
          <reference field="13" count="1" selected="0">
            <x v="0"/>
          </reference>
        </references>
      </pivotArea>
    </chartFormat>
    <chartFormat chart="21" format="3"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8761EB-EC54-4EE2-9D69-5F6EE1DD7EF5}"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DD7AA2-01CD-4C1E-9211-D77B89F5D12B}" name="PivotTable"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14">
      <pivotArea collapsedLevelsAreSubtotals="1" fieldPosition="0">
        <references count="2">
          <reference field="2" count="1">
            <x v="0"/>
          </reference>
          <reference field="13" count="1" selected="0">
            <x v="1"/>
          </reference>
        </references>
      </pivotArea>
    </format>
    <format dxfId="15">
      <pivotArea collapsedLevelsAreSubtotals="1" fieldPosition="0">
        <references count="2">
          <reference field="2" count="1">
            <x v="1"/>
          </reference>
          <reference field="13" count="1" selected="0">
            <x v="0"/>
          </reference>
        </references>
      </pivotArea>
    </format>
    <format dxfId="16">
      <pivotArea field="13" grandRow="1" outline="0" collapsedLevelsAreSubtotals="1" axis="axisCol" fieldPosition="0">
        <references count="1">
          <reference field="13" count="1" selected="0">
            <x v="0"/>
          </reference>
        </references>
      </pivotArea>
    </format>
    <format dxfId="17">
      <pivotArea collapsedLevelsAreSubtotals="1" fieldPosition="0">
        <references count="2">
          <reference field="2" count="1">
            <x v="1"/>
          </reference>
          <reference field="13" count="1" selected="0">
            <x v="1"/>
          </reference>
        </references>
      </pivotArea>
    </format>
    <format dxfId="18">
      <pivotArea field="13" grandRow="1" outline="0" collapsedLevelsAreSubtotals="1" axis="axisCol" fieldPosition="0">
        <references count="1">
          <reference field="13" count="1" selected="0">
            <x v="1"/>
          </reference>
        </references>
      </pivotArea>
    </format>
    <format dxfId="19">
      <pivotArea field="2" grandCol="1" collapsedLevelsAreSubtotals="1" axis="axisRow" fieldPosition="0">
        <references count="1">
          <reference field="2" count="1">
            <x v="1"/>
          </reference>
        </references>
      </pivotArea>
    </format>
    <format dxfId="20">
      <pivotArea field="2" grandCol="1" collapsedLevelsAreSubtotals="1" axis="axisRow" fieldPosition="0">
        <references count="1">
          <reference field="2" count="1">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77955AE-12C8-4FC8-92EE-3B12595B50BD}" sourceName="Martial Status">
  <pivotTables>
    <pivotTable tabId="4" name="PivotTable"/>
    <pivotTable tabId="4" name="PivotTable6"/>
    <pivotTable tabId="4" name="PivotTable7"/>
  </pivotTables>
  <data>
    <tabular pivotCacheId="7089166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73A949-004E-4EFA-AA4A-403C7CDCDD9E}" sourceName="Region">
  <pivotTables>
    <pivotTable tabId="4" name="PivotTable6"/>
    <pivotTable tabId="4" name="PivotTable"/>
    <pivotTable tabId="4" name="PivotTable7"/>
  </pivotTables>
  <data>
    <tabular pivotCacheId="70891664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F796CE-08F9-4938-84E3-6502B95939AB}" sourceName="Education">
  <pivotTables>
    <pivotTable tabId="4" name="PivotTable6"/>
    <pivotTable tabId="4" name="PivotTable"/>
    <pivotTable tabId="4" name="PivotTable7"/>
  </pivotTables>
  <data>
    <tabular pivotCacheId="70891664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9C74FB9-29AC-46B8-8608-FE6679148BAE}" cache="Slicer_Martial_Status" caption="Martial Status" rowHeight="241300"/>
  <slicer name="Region" xr10:uid="{8FA9C197-0DF2-41FF-B2F4-C2A2711A32E8}" cache="Slicer_Region" caption="Region" rowHeight="241300"/>
  <slicer name="Education" xr10:uid="{4187972C-864D-4FD6-971D-4B4DB8367BA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34E71-F2EB-4B1F-9CFC-0C46C119DF0D}">
  <dimension ref="A1:N1027"/>
  <sheetViews>
    <sheetView topLeftCell="A10" workbookViewId="0">
      <selection activeCell="O16" sqref="O16"/>
    </sheetView>
  </sheetViews>
  <sheetFormatPr defaultRowHeight="15" x14ac:dyDescent="0.25"/>
  <cols>
    <col min="1" max="1" width="6" bestFit="1" customWidth="1"/>
    <col min="2" max="2" width="13.28515625" bestFit="1" customWidth="1"/>
    <col min="3" max="3" width="7.5703125" bestFit="1" customWidth="1"/>
    <col min="4" max="4" width="12.28515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6.42578125" bestFit="1" customWidth="1"/>
    <col min="14" max="14" width="14.5703125" bestFit="1"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38</v>
      </c>
      <c r="C2" t="s">
        <v>36</v>
      </c>
      <c r="D2" s="3">
        <v>40000</v>
      </c>
      <c r="E2">
        <v>1</v>
      </c>
      <c r="F2" t="s">
        <v>13</v>
      </c>
      <c r="G2" t="s">
        <v>14</v>
      </c>
      <c r="H2" t="s">
        <v>15</v>
      </c>
      <c r="I2">
        <v>0</v>
      </c>
      <c r="J2" t="s">
        <v>16</v>
      </c>
      <c r="K2" t="s">
        <v>17</v>
      </c>
      <c r="L2">
        <v>42</v>
      </c>
      <c r="M2" t="str">
        <f t="shared" ref="M2:M65" si="0">IF(L2&gt;52,"OLD",IF(L2&gt;30,"Middle Age",IF(L2&lt;31,"Adolescent ")))</f>
        <v>Middle Age</v>
      </c>
      <c r="N2" t="s">
        <v>18</v>
      </c>
    </row>
    <row r="3" spans="1:14" x14ac:dyDescent="0.25">
      <c r="A3">
        <v>24107</v>
      </c>
      <c r="B3" t="s">
        <v>38</v>
      </c>
      <c r="C3" t="s">
        <v>37</v>
      </c>
      <c r="D3" s="3">
        <v>30000</v>
      </c>
      <c r="E3">
        <v>3</v>
      </c>
      <c r="F3" t="s">
        <v>19</v>
      </c>
      <c r="G3" t="s">
        <v>20</v>
      </c>
      <c r="H3" t="s">
        <v>15</v>
      </c>
      <c r="I3">
        <v>1</v>
      </c>
      <c r="J3" t="s">
        <v>16</v>
      </c>
      <c r="K3" t="s">
        <v>17</v>
      </c>
      <c r="L3">
        <v>43</v>
      </c>
      <c r="M3" t="str">
        <f t="shared" si="0"/>
        <v>Middle Age</v>
      </c>
      <c r="N3" t="s">
        <v>18</v>
      </c>
    </row>
    <row r="4" spans="1:14" x14ac:dyDescent="0.25">
      <c r="A4">
        <v>14177</v>
      </c>
      <c r="B4" t="s">
        <v>38</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38</v>
      </c>
      <c r="C7" t="s">
        <v>36</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38</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36</v>
      </c>
      <c r="D12" s="3">
        <v>30000</v>
      </c>
      <c r="E12">
        <v>3</v>
      </c>
      <c r="F12" t="s">
        <v>27</v>
      </c>
      <c r="G12" t="s">
        <v>14</v>
      </c>
      <c r="H12" t="s">
        <v>18</v>
      </c>
      <c r="I12">
        <v>2</v>
      </c>
      <c r="J12" t="s">
        <v>26</v>
      </c>
      <c r="K12" t="s">
        <v>24</v>
      </c>
      <c r="L12">
        <v>54</v>
      </c>
      <c r="M12" t="str">
        <f t="shared" si="0"/>
        <v>OLD</v>
      </c>
      <c r="N12" t="s">
        <v>15</v>
      </c>
    </row>
    <row r="13" spans="1:14" x14ac:dyDescent="0.25">
      <c r="A13">
        <v>12697</v>
      </c>
      <c r="B13" t="s">
        <v>39</v>
      </c>
      <c r="C13" t="s">
        <v>36</v>
      </c>
      <c r="D13" s="3">
        <v>90000</v>
      </c>
      <c r="E13">
        <v>0</v>
      </c>
      <c r="F13" t="s">
        <v>13</v>
      </c>
      <c r="G13" t="s">
        <v>21</v>
      </c>
      <c r="H13" t="s">
        <v>18</v>
      </c>
      <c r="I13">
        <v>4</v>
      </c>
      <c r="J13" t="s">
        <v>47</v>
      </c>
      <c r="K13" t="s">
        <v>24</v>
      </c>
      <c r="L13">
        <v>36</v>
      </c>
      <c r="M13" t="str">
        <f t="shared" si="0"/>
        <v>Middle Age</v>
      </c>
      <c r="N13" t="s">
        <v>18</v>
      </c>
    </row>
    <row r="14" spans="1:14" x14ac:dyDescent="0.2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36</v>
      </c>
      <c r="D23" s="3">
        <v>80000</v>
      </c>
      <c r="E23">
        <v>0</v>
      </c>
      <c r="F23" t="s">
        <v>13</v>
      </c>
      <c r="G23" t="s">
        <v>21</v>
      </c>
      <c r="H23" t="s">
        <v>15</v>
      </c>
      <c r="I23">
        <v>4</v>
      </c>
      <c r="J23" t="s">
        <v>47</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 xml:space="preserve">Adolescent </v>
      </c>
      <c r="N28" t="s">
        <v>15</v>
      </c>
    </row>
    <row r="29" spans="1:14" x14ac:dyDescent="0.2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37</v>
      </c>
      <c r="D33" s="3">
        <v>10000</v>
      </c>
      <c r="E33">
        <v>0</v>
      </c>
      <c r="F33" t="s">
        <v>19</v>
      </c>
      <c r="G33" t="s">
        <v>25</v>
      </c>
      <c r="H33" t="s">
        <v>18</v>
      </c>
      <c r="I33">
        <v>1</v>
      </c>
      <c r="J33" t="s">
        <v>16</v>
      </c>
      <c r="K33" t="s">
        <v>24</v>
      </c>
      <c r="L33">
        <v>26</v>
      </c>
      <c r="M33" t="str">
        <f t="shared" si="0"/>
        <v xml:space="preserve">Adolescent </v>
      </c>
      <c r="N33" t="s">
        <v>15</v>
      </c>
    </row>
    <row r="34" spans="1:14" x14ac:dyDescent="0.2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36</v>
      </c>
      <c r="D39" s="3">
        <v>30000</v>
      </c>
      <c r="E39">
        <v>0</v>
      </c>
      <c r="F39" t="s">
        <v>19</v>
      </c>
      <c r="G39" t="s">
        <v>20</v>
      </c>
      <c r="H39" t="s">
        <v>18</v>
      </c>
      <c r="I39">
        <v>1</v>
      </c>
      <c r="J39" t="s">
        <v>22</v>
      </c>
      <c r="K39" t="s">
        <v>17</v>
      </c>
      <c r="L39">
        <v>30</v>
      </c>
      <c r="M39" t="str">
        <f t="shared" si="0"/>
        <v xml:space="preserve">Adolescent </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 xml:space="preserve">Adolescent </v>
      </c>
      <c r="N40" t="s">
        <v>18</v>
      </c>
    </row>
    <row r="41" spans="1:14" x14ac:dyDescent="0.2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36</v>
      </c>
      <c r="D52" s="3">
        <v>30000</v>
      </c>
      <c r="E52">
        <v>0</v>
      </c>
      <c r="F52" t="s">
        <v>19</v>
      </c>
      <c r="G52" t="s">
        <v>20</v>
      </c>
      <c r="H52" t="s">
        <v>18</v>
      </c>
      <c r="I52">
        <v>1</v>
      </c>
      <c r="J52" t="s">
        <v>16</v>
      </c>
      <c r="K52" t="s">
        <v>17</v>
      </c>
      <c r="L52">
        <v>28</v>
      </c>
      <c r="M52" t="str">
        <f t="shared" si="0"/>
        <v xml:space="preserve">Adolescent </v>
      </c>
      <c r="N52" t="s">
        <v>18</v>
      </c>
    </row>
    <row r="53" spans="1:14" x14ac:dyDescent="0.25">
      <c r="A53">
        <v>20619</v>
      </c>
      <c r="B53" t="s">
        <v>39</v>
      </c>
      <c r="C53" t="s">
        <v>37</v>
      </c>
      <c r="D53" s="3">
        <v>80000</v>
      </c>
      <c r="E53">
        <v>0</v>
      </c>
      <c r="F53" t="s">
        <v>13</v>
      </c>
      <c r="G53" t="s">
        <v>21</v>
      </c>
      <c r="H53" t="s">
        <v>18</v>
      </c>
      <c r="I53">
        <v>4</v>
      </c>
      <c r="J53" t="s">
        <v>47</v>
      </c>
      <c r="K53" t="s">
        <v>24</v>
      </c>
      <c r="L53">
        <v>35</v>
      </c>
      <c r="M53" t="str">
        <f t="shared" si="0"/>
        <v>Middle Age</v>
      </c>
      <c r="N53" t="s">
        <v>18</v>
      </c>
    </row>
    <row r="54" spans="1:14" x14ac:dyDescent="0.2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37</v>
      </c>
      <c r="D57" s="3">
        <v>80000</v>
      </c>
      <c r="E57">
        <v>4</v>
      </c>
      <c r="F57" t="s">
        <v>27</v>
      </c>
      <c r="G57" t="s">
        <v>21</v>
      </c>
      <c r="H57" t="s">
        <v>15</v>
      </c>
      <c r="I57">
        <v>2</v>
      </c>
      <c r="J57" t="s">
        <v>47</v>
      </c>
      <c r="K57" t="s">
        <v>17</v>
      </c>
      <c r="L57">
        <v>54</v>
      </c>
      <c r="M57" t="str">
        <f t="shared" si="0"/>
        <v>OLD</v>
      </c>
      <c r="N57" t="s">
        <v>18</v>
      </c>
    </row>
    <row r="58" spans="1:14" x14ac:dyDescent="0.2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47</v>
      </c>
      <c r="K65" t="s">
        <v>24</v>
      </c>
      <c r="L65">
        <v>41</v>
      </c>
      <c r="M65" t="str">
        <f t="shared" si="0"/>
        <v>Middle Age</v>
      </c>
      <c r="N65" t="s">
        <v>18</v>
      </c>
    </row>
    <row r="66" spans="1:14" x14ac:dyDescent="0.25">
      <c r="A66">
        <v>14927</v>
      </c>
      <c r="B66" t="s">
        <v>38</v>
      </c>
      <c r="C66" t="s">
        <v>36</v>
      </c>
      <c r="D66" s="3">
        <v>30000</v>
      </c>
      <c r="E66">
        <v>1</v>
      </c>
      <c r="F66" t="s">
        <v>13</v>
      </c>
      <c r="G66" t="s">
        <v>20</v>
      </c>
      <c r="H66" t="s">
        <v>15</v>
      </c>
      <c r="I66">
        <v>0</v>
      </c>
      <c r="J66" t="s">
        <v>16</v>
      </c>
      <c r="K66" t="s">
        <v>17</v>
      </c>
      <c r="L66">
        <v>37</v>
      </c>
      <c r="M66" t="str">
        <f t="shared" ref="M66:M129" si="1">IF(L66&gt;52,"OLD",IF(L66&gt;30,"Middle Age",IF(L66&lt;31,"Adolescent ")))</f>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si="1"/>
        <v>OLD</v>
      </c>
      <c r="N67" t="s">
        <v>18</v>
      </c>
    </row>
    <row r="68" spans="1:14" x14ac:dyDescent="0.2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36</v>
      </c>
      <c r="D71" s="3">
        <v>10000</v>
      </c>
      <c r="E71">
        <v>0</v>
      </c>
      <c r="F71" t="s">
        <v>29</v>
      </c>
      <c r="G71" t="s">
        <v>25</v>
      </c>
      <c r="H71" t="s">
        <v>18</v>
      </c>
      <c r="I71">
        <v>2</v>
      </c>
      <c r="J71" t="s">
        <v>16</v>
      </c>
      <c r="K71" t="s">
        <v>17</v>
      </c>
      <c r="L71">
        <v>30</v>
      </c>
      <c r="M71" t="str">
        <f t="shared" si="1"/>
        <v xml:space="preserve">Adolescent </v>
      </c>
      <c r="N71" t="s">
        <v>18</v>
      </c>
    </row>
    <row r="72" spans="1:14" x14ac:dyDescent="0.25">
      <c r="A72">
        <v>14238</v>
      </c>
      <c r="B72" t="s">
        <v>38</v>
      </c>
      <c r="C72" t="s">
        <v>37</v>
      </c>
      <c r="D72" s="3">
        <v>120000</v>
      </c>
      <c r="E72">
        <v>0</v>
      </c>
      <c r="F72" t="s">
        <v>29</v>
      </c>
      <c r="G72" t="s">
        <v>21</v>
      </c>
      <c r="H72" t="s">
        <v>15</v>
      </c>
      <c r="I72">
        <v>4</v>
      </c>
      <c r="J72" t="s">
        <v>47</v>
      </c>
      <c r="K72" t="s">
        <v>24</v>
      </c>
      <c r="L72">
        <v>36</v>
      </c>
      <c r="M72" t="str">
        <f t="shared" si="1"/>
        <v>Middle Age</v>
      </c>
      <c r="N72" t="s">
        <v>15</v>
      </c>
    </row>
    <row r="73" spans="1:14" x14ac:dyDescent="0.2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36</v>
      </c>
      <c r="D78" s="3">
        <v>20000</v>
      </c>
      <c r="E78">
        <v>0</v>
      </c>
      <c r="F78" t="s">
        <v>29</v>
      </c>
      <c r="G78" t="s">
        <v>25</v>
      </c>
      <c r="H78" t="s">
        <v>18</v>
      </c>
      <c r="I78">
        <v>2</v>
      </c>
      <c r="J78" t="s">
        <v>26</v>
      </c>
      <c r="K78" t="s">
        <v>17</v>
      </c>
      <c r="L78">
        <v>26</v>
      </c>
      <c r="M78" t="str">
        <f t="shared" si="1"/>
        <v xml:space="preserve">Adolescent </v>
      </c>
      <c r="N78" t="s">
        <v>18</v>
      </c>
    </row>
    <row r="79" spans="1:14" x14ac:dyDescent="0.25">
      <c r="A79">
        <v>27969</v>
      </c>
      <c r="B79" t="s">
        <v>38</v>
      </c>
      <c r="C79" t="s">
        <v>37</v>
      </c>
      <c r="D79" s="3">
        <v>80000</v>
      </c>
      <c r="E79">
        <v>0</v>
      </c>
      <c r="F79" t="s">
        <v>13</v>
      </c>
      <c r="G79" t="s">
        <v>21</v>
      </c>
      <c r="H79" t="s">
        <v>15</v>
      </c>
      <c r="I79">
        <v>2</v>
      </c>
      <c r="J79" t="s">
        <v>47</v>
      </c>
      <c r="K79" t="s">
        <v>24</v>
      </c>
      <c r="L79">
        <v>29</v>
      </c>
      <c r="M79" t="str">
        <f t="shared" si="1"/>
        <v xml:space="preserve">Adolescent </v>
      </c>
      <c r="N79" t="s">
        <v>15</v>
      </c>
    </row>
    <row r="80" spans="1:14" x14ac:dyDescent="0.2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 xml:space="preserve">Adolescent </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 xml:space="preserve">Adolescent </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 xml:space="preserve">Adolescent </v>
      </c>
      <c r="N90" t="s">
        <v>18</v>
      </c>
    </row>
    <row r="91" spans="1:14" x14ac:dyDescent="0.2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36</v>
      </c>
      <c r="D92" s="3">
        <v>30000</v>
      </c>
      <c r="E92">
        <v>0</v>
      </c>
      <c r="F92" t="s">
        <v>19</v>
      </c>
      <c r="G92" t="s">
        <v>20</v>
      </c>
      <c r="H92" t="s">
        <v>18</v>
      </c>
      <c r="I92">
        <v>1</v>
      </c>
      <c r="J92" t="s">
        <v>16</v>
      </c>
      <c r="K92" t="s">
        <v>17</v>
      </c>
      <c r="L92">
        <v>29</v>
      </c>
      <c r="M92" t="str">
        <f t="shared" si="1"/>
        <v xml:space="preserve">Adolescent </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 xml:space="preserve">Adolescent </v>
      </c>
      <c r="N93" t="s">
        <v>15</v>
      </c>
    </row>
    <row r="94" spans="1:14" x14ac:dyDescent="0.2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36</v>
      </c>
      <c r="D97" s="3">
        <v>90000</v>
      </c>
      <c r="E97">
        <v>5</v>
      </c>
      <c r="F97" t="s">
        <v>19</v>
      </c>
      <c r="G97" t="s">
        <v>21</v>
      </c>
      <c r="H97" t="s">
        <v>15</v>
      </c>
      <c r="I97">
        <v>2</v>
      </c>
      <c r="J97" t="s">
        <v>47</v>
      </c>
      <c r="K97" t="s">
        <v>17</v>
      </c>
      <c r="L97">
        <v>62</v>
      </c>
      <c r="M97" t="str">
        <f t="shared" si="1"/>
        <v>OLD</v>
      </c>
      <c r="N97" t="s">
        <v>18</v>
      </c>
    </row>
    <row r="98" spans="1:14" x14ac:dyDescent="0.2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37</v>
      </c>
      <c r="D100" s="3">
        <v>40000</v>
      </c>
      <c r="E100">
        <v>0</v>
      </c>
      <c r="F100" t="s">
        <v>31</v>
      </c>
      <c r="G100" t="s">
        <v>20</v>
      </c>
      <c r="H100" t="s">
        <v>15</v>
      </c>
      <c r="I100">
        <v>0</v>
      </c>
      <c r="J100" t="s">
        <v>16</v>
      </c>
      <c r="K100" t="s">
        <v>17</v>
      </c>
      <c r="L100">
        <v>25</v>
      </c>
      <c r="M100" t="str">
        <f t="shared" si="1"/>
        <v xml:space="preserve">Adolescent </v>
      </c>
      <c r="N100" t="s">
        <v>15</v>
      </c>
    </row>
    <row r="101" spans="1:14" x14ac:dyDescent="0.2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36</v>
      </c>
      <c r="D107" s="3">
        <v>30000</v>
      </c>
      <c r="E107">
        <v>0</v>
      </c>
      <c r="F107" t="s">
        <v>19</v>
      </c>
      <c r="G107" t="s">
        <v>20</v>
      </c>
      <c r="H107" t="s">
        <v>18</v>
      </c>
      <c r="I107">
        <v>1</v>
      </c>
      <c r="J107" t="s">
        <v>22</v>
      </c>
      <c r="K107" t="s">
        <v>17</v>
      </c>
      <c r="L107">
        <v>30</v>
      </c>
      <c r="M107" t="str">
        <f t="shared" si="1"/>
        <v xml:space="preserve">Adolescent </v>
      </c>
      <c r="N107" t="s">
        <v>18</v>
      </c>
    </row>
    <row r="108" spans="1:14" x14ac:dyDescent="0.2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36</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37</v>
      </c>
      <c r="D116" s="3">
        <v>20000</v>
      </c>
      <c r="E116">
        <v>0</v>
      </c>
      <c r="F116" t="s">
        <v>13</v>
      </c>
      <c r="G116" t="s">
        <v>20</v>
      </c>
      <c r="H116" t="s">
        <v>15</v>
      </c>
      <c r="I116">
        <v>0</v>
      </c>
      <c r="J116" t="s">
        <v>16</v>
      </c>
      <c r="K116" t="s">
        <v>24</v>
      </c>
      <c r="L116">
        <v>26</v>
      </c>
      <c r="M116" t="str">
        <f t="shared" si="1"/>
        <v xml:space="preserve">Adolescent </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 xml:space="preserve">Adolescent </v>
      </c>
      <c r="N117" t="s">
        <v>15</v>
      </c>
    </row>
    <row r="118" spans="1:14" x14ac:dyDescent="0.2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36</v>
      </c>
      <c r="D121" s="3">
        <v>30000</v>
      </c>
      <c r="E121">
        <v>0</v>
      </c>
      <c r="F121" t="s">
        <v>19</v>
      </c>
      <c r="G121" t="s">
        <v>20</v>
      </c>
      <c r="H121" t="s">
        <v>18</v>
      </c>
      <c r="I121">
        <v>1</v>
      </c>
      <c r="J121" t="s">
        <v>22</v>
      </c>
      <c r="K121" t="s">
        <v>17</v>
      </c>
      <c r="L121">
        <v>29</v>
      </c>
      <c r="M121" t="str">
        <f t="shared" si="1"/>
        <v xml:space="preserve">Adolescent </v>
      </c>
      <c r="N121" t="s">
        <v>18</v>
      </c>
    </row>
    <row r="122" spans="1:14" x14ac:dyDescent="0.2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36</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ref="M130:M193" si="2">IF(L130&gt;52,"OLD",IF(L130&gt;30,"Middle Age",IF(L130&lt;31,"Adolescent ")))</f>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36</v>
      </c>
      <c r="D143" s="3">
        <v>10000</v>
      </c>
      <c r="E143">
        <v>0</v>
      </c>
      <c r="F143" t="s">
        <v>19</v>
      </c>
      <c r="G143" t="s">
        <v>25</v>
      </c>
      <c r="H143" t="s">
        <v>18</v>
      </c>
      <c r="I143">
        <v>1</v>
      </c>
      <c r="J143" t="s">
        <v>16</v>
      </c>
      <c r="K143" t="s">
        <v>24</v>
      </c>
      <c r="L143">
        <v>26</v>
      </c>
      <c r="M143" t="str">
        <f t="shared" si="2"/>
        <v xml:space="preserve">Adolescent </v>
      </c>
      <c r="N143" t="s">
        <v>15</v>
      </c>
    </row>
    <row r="144" spans="1:14" x14ac:dyDescent="0.2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36</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 xml:space="preserve">Adolescent </v>
      </c>
      <c r="N151" t="s">
        <v>18</v>
      </c>
    </row>
    <row r="152" spans="1:14" x14ac:dyDescent="0.2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36</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37</v>
      </c>
      <c r="D166" s="3">
        <v>10000</v>
      </c>
      <c r="E166">
        <v>0</v>
      </c>
      <c r="F166" t="s">
        <v>19</v>
      </c>
      <c r="G166" t="s">
        <v>25</v>
      </c>
      <c r="H166" t="s">
        <v>15</v>
      </c>
      <c r="I166">
        <v>1</v>
      </c>
      <c r="J166" t="s">
        <v>22</v>
      </c>
      <c r="K166" t="s">
        <v>24</v>
      </c>
      <c r="L166">
        <v>25</v>
      </c>
      <c r="M166" t="str">
        <f t="shared" si="2"/>
        <v xml:space="preserve">Adolescent </v>
      </c>
      <c r="N166" t="s">
        <v>15</v>
      </c>
    </row>
    <row r="167" spans="1:14" x14ac:dyDescent="0.25">
      <c r="A167">
        <v>15465</v>
      </c>
      <c r="B167" t="s">
        <v>38</v>
      </c>
      <c r="C167" t="s">
        <v>36</v>
      </c>
      <c r="D167" s="3">
        <v>10000</v>
      </c>
      <c r="E167">
        <v>0</v>
      </c>
      <c r="F167" t="s">
        <v>19</v>
      </c>
      <c r="G167" t="s">
        <v>25</v>
      </c>
      <c r="H167" t="s">
        <v>18</v>
      </c>
      <c r="I167">
        <v>1</v>
      </c>
      <c r="J167" t="s">
        <v>16</v>
      </c>
      <c r="K167" t="s">
        <v>24</v>
      </c>
      <c r="L167">
        <v>25</v>
      </c>
      <c r="M167" t="str">
        <f t="shared" si="2"/>
        <v xml:space="preserve">Adolescent </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36</v>
      </c>
      <c r="D175" s="3">
        <v>10000</v>
      </c>
      <c r="E175">
        <v>0</v>
      </c>
      <c r="F175" t="s">
        <v>19</v>
      </c>
      <c r="G175" t="s">
        <v>25</v>
      </c>
      <c r="H175" t="s">
        <v>15</v>
      </c>
      <c r="I175">
        <v>1</v>
      </c>
      <c r="J175" t="s">
        <v>22</v>
      </c>
      <c r="K175" t="s">
        <v>24</v>
      </c>
      <c r="L175">
        <v>27</v>
      </c>
      <c r="M175" t="str">
        <f t="shared" si="2"/>
        <v xml:space="preserve">Adolescent </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36</v>
      </c>
      <c r="D178" s="3">
        <v>20000</v>
      </c>
      <c r="E178">
        <v>0</v>
      </c>
      <c r="F178" t="s">
        <v>19</v>
      </c>
      <c r="G178" t="s">
        <v>25</v>
      </c>
      <c r="H178" t="s">
        <v>15</v>
      </c>
      <c r="I178">
        <v>0</v>
      </c>
      <c r="J178" t="s">
        <v>16</v>
      </c>
      <c r="K178" t="s">
        <v>24</v>
      </c>
      <c r="L178">
        <v>29</v>
      </c>
      <c r="M178" t="str">
        <f t="shared" si="2"/>
        <v xml:space="preserve">Adolescent </v>
      </c>
      <c r="N178" t="s">
        <v>15</v>
      </c>
    </row>
    <row r="179" spans="1:14" x14ac:dyDescent="0.2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37</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36</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38</v>
      </c>
      <c r="C190" t="s">
        <v>36</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36</v>
      </c>
      <c r="D194" s="3">
        <v>80000</v>
      </c>
      <c r="E194">
        <v>5</v>
      </c>
      <c r="F194" t="s">
        <v>13</v>
      </c>
      <c r="G194" t="s">
        <v>28</v>
      </c>
      <c r="H194" t="s">
        <v>15</v>
      </c>
      <c r="I194">
        <v>2</v>
      </c>
      <c r="J194" t="s">
        <v>47</v>
      </c>
      <c r="K194" t="s">
        <v>17</v>
      </c>
      <c r="L194">
        <v>62</v>
      </c>
      <c r="M194" t="str">
        <f t="shared" ref="M194:M257" si="3">IF(L194&gt;52,"OLD",IF(L194&gt;30,"Middle Age",IF(L194&lt;31,"Adolescent ")))</f>
        <v>OLD</v>
      </c>
      <c r="N194" t="s">
        <v>18</v>
      </c>
    </row>
    <row r="195" spans="1:14" x14ac:dyDescent="0.25">
      <c r="A195">
        <v>26032</v>
      </c>
      <c r="B195" t="s">
        <v>38</v>
      </c>
      <c r="C195" t="s">
        <v>36</v>
      </c>
      <c r="D195" s="3">
        <v>70000</v>
      </c>
      <c r="E195">
        <v>5</v>
      </c>
      <c r="F195" t="s">
        <v>13</v>
      </c>
      <c r="G195" t="s">
        <v>21</v>
      </c>
      <c r="H195" t="s">
        <v>15</v>
      </c>
      <c r="I195">
        <v>4</v>
      </c>
      <c r="J195" t="s">
        <v>47</v>
      </c>
      <c r="K195" t="s">
        <v>24</v>
      </c>
      <c r="L195">
        <v>41</v>
      </c>
      <c r="M195" t="str">
        <f t="shared" si="3"/>
        <v>Middle Age</v>
      </c>
      <c r="N195" t="s">
        <v>18</v>
      </c>
    </row>
    <row r="196" spans="1:14" x14ac:dyDescent="0.2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 xml:space="preserve">Adolescent </v>
      </c>
      <c r="N197" t="s">
        <v>15</v>
      </c>
    </row>
    <row r="198" spans="1:14" x14ac:dyDescent="0.2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37</v>
      </c>
      <c r="D203" s="3">
        <v>10000</v>
      </c>
      <c r="E203">
        <v>1</v>
      </c>
      <c r="F203" t="s">
        <v>27</v>
      </c>
      <c r="G203" t="s">
        <v>25</v>
      </c>
      <c r="H203" t="s">
        <v>15</v>
      </c>
      <c r="I203">
        <v>0</v>
      </c>
      <c r="J203" t="s">
        <v>22</v>
      </c>
      <c r="K203" t="s">
        <v>24</v>
      </c>
      <c r="L203">
        <v>27</v>
      </c>
      <c r="M203" t="str">
        <f t="shared" si="3"/>
        <v xml:space="preserve">Adolescent </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39</v>
      </c>
      <c r="C209" t="s">
        <v>36</v>
      </c>
      <c r="D209" s="3">
        <v>20000</v>
      </c>
      <c r="E209">
        <v>0</v>
      </c>
      <c r="F209" t="s">
        <v>29</v>
      </c>
      <c r="G209" t="s">
        <v>25</v>
      </c>
      <c r="H209" t="s">
        <v>15</v>
      </c>
      <c r="I209">
        <v>2</v>
      </c>
      <c r="J209" t="s">
        <v>26</v>
      </c>
      <c r="K209" t="s">
        <v>17</v>
      </c>
      <c r="L209">
        <v>26</v>
      </c>
      <c r="M209" t="str">
        <f t="shared" si="3"/>
        <v xml:space="preserve">Adolescent </v>
      </c>
      <c r="N209" t="s">
        <v>15</v>
      </c>
    </row>
    <row r="210" spans="1:14" x14ac:dyDescent="0.2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36</v>
      </c>
      <c r="D214" s="3">
        <v>30000</v>
      </c>
      <c r="E214">
        <v>0</v>
      </c>
      <c r="F214" t="s">
        <v>19</v>
      </c>
      <c r="G214" t="s">
        <v>20</v>
      </c>
      <c r="H214" t="s">
        <v>18</v>
      </c>
      <c r="I214">
        <v>1</v>
      </c>
      <c r="J214" t="s">
        <v>22</v>
      </c>
      <c r="K214" t="s">
        <v>17</v>
      </c>
      <c r="L214">
        <v>30</v>
      </c>
      <c r="M214" t="str">
        <f t="shared" si="3"/>
        <v xml:space="preserve">Adolescent </v>
      </c>
      <c r="N214" t="s">
        <v>18</v>
      </c>
    </row>
    <row r="215" spans="1:14" x14ac:dyDescent="0.25">
      <c r="A215">
        <v>11451</v>
      </c>
      <c r="B215" t="s">
        <v>39</v>
      </c>
      <c r="C215" t="s">
        <v>37</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38</v>
      </c>
      <c r="C218" t="s">
        <v>37</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39</v>
      </c>
      <c r="C219" t="s">
        <v>36</v>
      </c>
      <c r="D219" s="3">
        <v>20000</v>
      </c>
      <c r="E219">
        <v>0</v>
      </c>
      <c r="F219" t="s">
        <v>29</v>
      </c>
      <c r="G219" t="s">
        <v>25</v>
      </c>
      <c r="H219" t="s">
        <v>18</v>
      </c>
      <c r="I219">
        <v>2</v>
      </c>
      <c r="J219" t="s">
        <v>16</v>
      </c>
      <c r="K219" t="s">
        <v>17</v>
      </c>
      <c r="L219">
        <v>25</v>
      </c>
      <c r="M219" t="str">
        <f t="shared" si="3"/>
        <v xml:space="preserve">Adolescent </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 xml:space="preserve">Adolescent </v>
      </c>
      <c r="N221" t="s">
        <v>15</v>
      </c>
    </row>
    <row r="222" spans="1:14" x14ac:dyDescent="0.2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36</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38</v>
      </c>
      <c r="C232" t="s">
        <v>37</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37</v>
      </c>
      <c r="D235" s="3">
        <v>20000</v>
      </c>
      <c r="E235">
        <v>0</v>
      </c>
      <c r="F235" t="s">
        <v>13</v>
      </c>
      <c r="G235" t="s">
        <v>20</v>
      </c>
      <c r="H235" t="s">
        <v>15</v>
      </c>
      <c r="I235">
        <v>0</v>
      </c>
      <c r="J235" t="s">
        <v>16</v>
      </c>
      <c r="K235" t="s">
        <v>24</v>
      </c>
      <c r="L235">
        <v>27</v>
      </c>
      <c r="M235" t="str">
        <f t="shared" si="3"/>
        <v xml:space="preserve">Adolescent </v>
      </c>
      <c r="N235" t="s">
        <v>15</v>
      </c>
    </row>
    <row r="236" spans="1:14" x14ac:dyDescent="0.25">
      <c r="A236">
        <v>24611</v>
      </c>
      <c r="B236" t="s">
        <v>39</v>
      </c>
      <c r="C236" t="s">
        <v>37</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36</v>
      </c>
      <c r="D239" s="3">
        <v>10000</v>
      </c>
      <c r="E239">
        <v>0</v>
      </c>
      <c r="F239" t="s">
        <v>19</v>
      </c>
      <c r="G239" t="s">
        <v>25</v>
      </c>
      <c r="H239" t="s">
        <v>18</v>
      </c>
      <c r="I239">
        <v>1</v>
      </c>
      <c r="J239" t="s">
        <v>16</v>
      </c>
      <c r="K239" t="s">
        <v>24</v>
      </c>
      <c r="L239">
        <v>26</v>
      </c>
      <c r="M239" t="str">
        <f t="shared" si="3"/>
        <v xml:space="preserve">Adolescent </v>
      </c>
      <c r="N239" t="s">
        <v>15</v>
      </c>
    </row>
    <row r="240" spans="1:14" x14ac:dyDescent="0.2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36</v>
      </c>
      <c r="D243" s="3">
        <v>30000</v>
      </c>
      <c r="E243">
        <v>3</v>
      </c>
      <c r="F243" t="s">
        <v>19</v>
      </c>
      <c r="G243" t="s">
        <v>20</v>
      </c>
      <c r="H243" t="s">
        <v>15</v>
      </c>
      <c r="I243">
        <v>2</v>
      </c>
      <c r="J243" t="s">
        <v>16</v>
      </c>
      <c r="K243" t="s">
        <v>17</v>
      </c>
      <c r="L243">
        <v>27</v>
      </c>
      <c r="M243" t="str">
        <f t="shared" si="3"/>
        <v xml:space="preserve">Adolescent </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36</v>
      </c>
      <c r="D245" s="3">
        <v>20000</v>
      </c>
      <c r="E245">
        <v>0</v>
      </c>
      <c r="F245" t="s">
        <v>27</v>
      </c>
      <c r="G245" t="s">
        <v>25</v>
      </c>
      <c r="H245" t="s">
        <v>18</v>
      </c>
      <c r="I245">
        <v>1</v>
      </c>
      <c r="J245" t="s">
        <v>22</v>
      </c>
      <c r="K245" t="s">
        <v>17</v>
      </c>
      <c r="L245">
        <v>29</v>
      </c>
      <c r="M245" t="str">
        <f t="shared" si="3"/>
        <v xml:space="preserve">Adolescent </v>
      </c>
      <c r="N245" t="s">
        <v>18</v>
      </c>
    </row>
    <row r="246" spans="1:14" x14ac:dyDescent="0.25">
      <c r="A246">
        <v>19057</v>
      </c>
      <c r="B246" t="s">
        <v>38</v>
      </c>
      <c r="C246" t="s">
        <v>36</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36</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37</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37</v>
      </c>
      <c r="D258" s="3">
        <v>20000</v>
      </c>
      <c r="E258">
        <v>1</v>
      </c>
      <c r="F258" t="s">
        <v>31</v>
      </c>
      <c r="G258" t="s">
        <v>20</v>
      </c>
      <c r="H258" t="s">
        <v>15</v>
      </c>
      <c r="I258">
        <v>0</v>
      </c>
      <c r="J258" t="s">
        <v>16</v>
      </c>
      <c r="K258" t="s">
        <v>17</v>
      </c>
      <c r="L258">
        <v>43</v>
      </c>
      <c r="M258" t="str">
        <f t="shared" ref="M258:M321" si="4">IF(L258&gt;52,"OLD",IF(L258&gt;30,"Middle Age",IF(L258&lt;31,"Adolescent ")))</f>
        <v>Middle Age</v>
      </c>
      <c r="N258" t="s">
        <v>18</v>
      </c>
    </row>
    <row r="259" spans="1:14" x14ac:dyDescent="0.25">
      <c r="A259">
        <v>14164</v>
      </c>
      <c r="B259" t="s">
        <v>39</v>
      </c>
      <c r="C259" t="s">
        <v>36</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39</v>
      </c>
      <c r="C260" t="s">
        <v>36</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36</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36</v>
      </c>
      <c r="D268" s="3">
        <v>20000</v>
      </c>
      <c r="E268">
        <v>5</v>
      </c>
      <c r="F268" t="s">
        <v>27</v>
      </c>
      <c r="G268" t="s">
        <v>25</v>
      </c>
      <c r="H268" t="s">
        <v>15</v>
      </c>
      <c r="I268">
        <v>2</v>
      </c>
      <c r="J268" t="s">
        <v>16</v>
      </c>
      <c r="K268" t="s">
        <v>17</v>
      </c>
      <c r="L268">
        <v>27</v>
      </c>
      <c r="M268" t="str">
        <f t="shared" si="4"/>
        <v xml:space="preserve">Adolescent </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36</v>
      </c>
      <c r="D273" s="3">
        <v>20000</v>
      </c>
      <c r="E273">
        <v>0</v>
      </c>
      <c r="F273" t="s">
        <v>27</v>
      </c>
      <c r="G273" t="s">
        <v>25</v>
      </c>
      <c r="H273" t="s">
        <v>18</v>
      </c>
      <c r="I273">
        <v>1</v>
      </c>
      <c r="J273" t="s">
        <v>26</v>
      </c>
      <c r="K273" t="s">
        <v>17</v>
      </c>
      <c r="L273">
        <v>28</v>
      </c>
      <c r="M273" t="str">
        <f t="shared" si="4"/>
        <v xml:space="preserve">Adolescent </v>
      </c>
      <c r="N273" t="s">
        <v>18</v>
      </c>
    </row>
    <row r="274" spans="1:14" x14ac:dyDescent="0.2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36</v>
      </c>
      <c r="D275" s="3">
        <v>20000</v>
      </c>
      <c r="E275">
        <v>0</v>
      </c>
      <c r="F275" t="s">
        <v>27</v>
      </c>
      <c r="G275" t="s">
        <v>25</v>
      </c>
      <c r="H275" t="s">
        <v>18</v>
      </c>
      <c r="I275">
        <v>1</v>
      </c>
      <c r="J275" t="s">
        <v>22</v>
      </c>
      <c r="K275" t="s">
        <v>17</v>
      </c>
      <c r="L275">
        <v>30</v>
      </c>
      <c r="M275" t="str">
        <f t="shared" si="4"/>
        <v xml:space="preserve">Adolescent </v>
      </c>
      <c r="N275" t="s">
        <v>18</v>
      </c>
    </row>
    <row r="276" spans="1:14" x14ac:dyDescent="0.2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37</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37</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36</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36</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36</v>
      </c>
      <c r="D303" s="3">
        <v>40000</v>
      </c>
      <c r="E303">
        <v>0</v>
      </c>
      <c r="F303" t="s">
        <v>13</v>
      </c>
      <c r="G303" t="s">
        <v>20</v>
      </c>
      <c r="H303" t="s">
        <v>18</v>
      </c>
      <c r="I303">
        <v>0</v>
      </c>
      <c r="J303" t="s">
        <v>16</v>
      </c>
      <c r="K303" t="s">
        <v>24</v>
      </c>
      <c r="L303">
        <v>28</v>
      </c>
      <c r="M303" t="str">
        <f t="shared" si="4"/>
        <v xml:space="preserve">Adolescent </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37</v>
      </c>
      <c r="D320" s="3">
        <v>130000</v>
      </c>
      <c r="E320">
        <v>4</v>
      </c>
      <c r="F320" t="s">
        <v>19</v>
      </c>
      <c r="G320" t="s">
        <v>21</v>
      </c>
      <c r="H320" t="s">
        <v>18</v>
      </c>
      <c r="I320">
        <v>3</v>
      </c>
      <c r="J320" t="s">
        <v>47</v>
      </c>
      <c r="K320" t="s">
        <v>17</v>
      </c>
      <c r="L320">
        <v>54</v>
      </c>
      <c r="M320" t="str">
        <f t="shared" si="4"/>
        <v>OLD</v>
      </c>
      <c r="N320" t="s">
        <v>18</v>
      </c>
    </row>
    <row r="321" spans="1:14" x14ac:dyDescent="0.2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37</v>
      </c>
      <c r="D322" s="3">
        <v>100000</v>
      </c>
      <c r="E322">
        <v>0</v>
      </c>
      <c r="F322" t="s">
        <v>31</v>
      </c>
      <c r="G322" t="s">
        <v>28</v>
      </c>
      <c r="H322" t="s">
        <v>15</v>
      </c>
      <c r="I322">
        <v>0</v>
      </c>
      <c r="J322" t="s">
        <v>22</v>
      </c>
      <c r="K322" t="s">
        <v>24</v>
      </c>
      <c r="L322">
        <v>40</v>
      </c>
      <c r="M322" t="str">
        <f t="shared" ref="M322:M385" si="5">IF(L322&gt;52,"OLD",IF(L322&gt;30,"Middle Age",IF(L322&lt;31,"Adolescent ")))</f>
        <v>Middle Age</v>
      </c>
      <c r="N322" t="s">
        <v>15</v>
      </c>
    </row>
    <row r="323" spans="1:14" x14ac:dyDescent="0.25">
      <c r="A323">
        <v>16675</v>
      </c>
      <c r="B323" t="s">
        <v>39</v>
      </c>
      <c r="C323" t="s">
        <v>36</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36</v>
      </c>
      <c r="D328" s="3">
        <v>20000</v>
      </c>
      <c r="E328">
        <v>0</v>
      </c>
      <c r="F328" t="s">
        <v>13</v>
      </c>
      <c r="G328" t="s">
        <v>20</v>
      </c>
      <c r="H328" t="s">
        <v>18</v>
      </c>
      <c r="I328">
        <v>0</v>
      </c>
      <c r="J328" t="s">
        <v>16</v>
      </c>
      <c r="K328" t="s">
        <v>24</v>
      </c>
      <c r="L328">
        <v>26</v>
      </c>
      <c r="M328" t="str">
        <f t="shared" si="5"/>
        <v xml:space="preserve">Adolescent </v>
      </c>
      <c r="N328" t="s">
        <v>15</v>
      </c>
    </row>
    <row r="329" spans="1:14" x14ac:dyDescent="0.2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36</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39</v>
      </c>
      <c r="C332" t="s">
        <v>36</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38</v>
      </c>
      <c r="C333" t="s">
        <v>37</v>
      </c>
      <c r="D333" s="3">
        <v>10000</v>
      </c>
      <c r="E333">
        <v>0</v>
      </c>
      <c r="F333" t="s">
        <v>29</v>
      </c>
      <c r="G333" t="s">
        <v>25</v>
      </c>
      <c r="H333" t="s">
        <v>18</v>
      </c>
      <c r="I333">
        <v>2</v>
      </c>
      <c r="J333" t="s">
        <v>16</v>
      </c>
      <c r="K333" t="s">
        <v>17</v>
      </c>
      <c r="L333">
        <v>30</v>
      </c>
      <c r="M333" t="str">
        <f t="shared" si="5"/>
        <v xml:space="preserve">Adolescent </v>
      </c>
      <c r="N333" t="s">
        <v>18</v>
      </c>
    </row>
    <row r="334" spans="1:14" x14ac:dyDescent="0.2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 xml:space="preserve">Adolescent </v>
      </c>
      <c r="N342" t="s">
        <v>18</v>
      </c>
    </row>
    <row r="343" spans="1:14" x14ac:dyDescent="0.2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36</v>
      </c>
      <c r="D351" s="3">
        <v>30000</v>
      </c>
      <c r="E351">
        <v>0</v>
      </c>
      <c r="F351" t="s">
        <v>19</v>
      </c>
      <c r="G351" t="s">
        <v>20</v>
      </c>
      <c r="H351" t="s">
        <v>18</v>
      </c>
      <c r="I351">
        <v>1</v>
      </c>
      <c r="J351" t="s">
        <v>16</v>
      </c>
      <c r="K351" t="s">
        <v>17</v>
      </c>
      <c r="L351">
        <v>29</v>
      </c>
      <c r="M351" t="str">
        <f t="shared" si="5"/>
        <v xml:space="preserve">Adolescent </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 xml:space="preserve">Adolescent </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36</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37</v>
      </c>
      <c r="D361" s="3">
        <v>80000</v>
      </c>
      <c r="E361">
        <v>0</v>
      </c>
      <c r="F361" t="s">
        <v>13</v>
      </c>
      <c r="G361" t="s">
        <v>21</v>
      </c>
      <c r="H361" t="s">
        <v>15</v>
      </c>
      <c r="I361">
        <v>3</v>
      </c>
      <c r="J361" t="s">
        <v>47</v>
      </c>
      <c r="K361" t="s">
        <v>24</v>
      </c>
      <c r="L361">
        <v>30</v>
      </c>
      <c r="M361" t="str">
        <f t="shared" si="5"/>
        <v xml:space="preserve">Adolescent </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36</v>
      </c>
      <c r="D363" s="3">
        <v>30000</v>
      </c>
      <c r="E363">
        <v>3</v>
      </c>
      <c r="F363" t="s">
        <v>19</v>
      </c>
      <c r="G363" t="s">
        <v>20</v>
      </c>
      <c r="H363" t="s">
        <v>18</v>
      </c>
      <c r="I363">
        <v>2</v>
      </c>
      <c r="J363" t="s">
        <v>16</v>
      </c>
      <c r="K363" t="s">
        <v>17</v>
      </c>
      <c r="L363">
        <v>27</v>
      </c>
      <c r="M363" t="str">
        <f t="shared" si="5"/>
        <v xml:space="preserve">Adolescent </v>
      </c>
      <c r="N363" t="s">
        <v>15</v>
      </c>
    </row>
    <row r="364" spans="1:14" x14ac:dyDescent="0.2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36</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38</v>
      </c>
      <c r="C372" t="s">
        <v>36</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 xml:space="preserve">Adolescent </v>
      </c>
      <c r="N375" t="s">
        <v>18</v>
      </c>
    </row>
    <row r="376" spans="1:14" x14ac:dyDescent="0.2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47</v>
      </c>
      <c r="K382" t="s">
        <v>24</v>
      </c>
      <c r="L382">
        <v>30</v>
      </c>
      <c r="M382" t="str">
        <f t="shared" si="5"/>
        <v xml:space="preserve">Adolescent </v>
      </c>
      <c r="N382" t="s">
        <v>15</v>
      </c>
    </row>
    <row r="383" spans="1:14" x14ac:dyDescent="0.2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37</v>
      </c>
      <c r="D384" s="3">
        <v>80000</v>
      </c>
      <c r="E384">
        <v>4</v>
      </c>
      <c r="F384" t="s">
        <v>19</v>
      </c>
      <c r="G384" t="s">
        <v>21</v>
      </c>
      <c r="H384" t="s">
        <v>15</v>
      </c>
      <c r="I384">
        <v>2</v>
      </c>
      <c r="J384" t="s">
        <v>47</v>
      </c>
      <c r="K384" t="s">
        <v>17</v>
      </c>
      <c r="L384">
        <v>53</v>
      </c>
      <c r="M384" t="str">
        <f t="shared" si="5"/>
        <v>OLD</v>
      </c>
      <c r="N384" t="s">
        <v>18</v>
      </c>
    </row>
    <row r="385" spans="1:14" x14ac:dyDescent="0.2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36</v>
      </c>
      <c r="D386" s="3">
        <v>10000</v>
      </c>
      <c r="E386">
        <v>0</v>
      </c>
      <c r="F386" t="s">
        <v>19</v>
      </c>
      <c r="G386" t="s">
        <v>25</v>
      </c>
      <c r="H386" t="s">
        <v>18</v>
      </c>
      <c r="I386">
        <v>1</v>
      </c>
      <c r="J386" t="s">
        <v>16</v>
      </c>
      <c r="K386" t="s">
        <v>24</v>
      </c>
      <c r="L386">
        <v>28</v>
      </c>
      <c r="M386" t="str">
        <f t="shared" ref="M386:M449" si="6">IF(L386&gt;52,"OLD",IF(L386&gt;30,"Middle Age",IF(L386&lt;31,"Adolescent ")))</f>
        <v xml:space="preserve">Adolescent </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39</v>
      </c>
      <c r="C388" t="s">
        <v>36</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36</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39</v>
      </c>
      <c r="C402" t="s">
        <v>36</v>
      </c>
      <c r="D402" s="3">
        <v>110000</v>
      </c>
      <c r="E402">
        <v>3</v>
      </c>
      <c r="F402" t="s">
        <v>13</v>
      </c>
      <c r="G402" t="s">
        <v>28</v>
      </c>
      <c r="H402" t="s">
        <v>15</v>
      </c>
      <c r="I402">
        <v>4</v>
      </c>
      <c r="J402" t="s">
        <v>47</v>
      </c>
      <c r="K402" t="s">
        <v>17</v>
      </c>
      <c r="L402">
        <v>53</v>
      </c>
      <c r="M402" t="str">
        <f t="shared" si="6"/>
        <v>OLD</v>
      </c>
      <c r="N402" t="s">
        <v>18</v>
      </c>
    </row>
    <row r="403" spans="1:14" x14ac:dyDescent="0.2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37</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36</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 xml:space="preserve">Adolescent </v>
      </c>
      <c r="N428" t="s">
        <v>18</v>
      </c>
    </row>
    <row r="429" spans="1:14" x14ac:dyDescent="0.2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 xml:space="preserve">Adolescent </v>
      </c>
      <c r="N433" t="s">
        <v>15</v>
      </c>
    </row>
    <row r="434" spans="1:14" x14ac:dyDescent="0.25">
      <c r="A434">
        <v>21891</v>
      </c>
      <c r="B434" t="s">
        <v>38</v>
      </c>
      <c r="C434" t="s">
        <v>36</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39</v>
      </c>
      <c r="C435" t="s">
        <v>36</v>
      </c>
      <c r="D435" s="3">
        <v>30000</v>
      </c>
      <c r="E435">
        <v>3</v>
      </c>
      <c r="F435" t="s">
        <v>19</v>
      </c>
      <c r="G435" t="s">
        <v>20</v>
      </c>
      <c r="H435" t="s">
        <v>18</v>
      </c>
      <c r="I435">
        <v>1</v>
      </c>
      <c r="J435" t="s">
        <v>16</v>
      </c>
      <c r="K435" t="s">
        <v>17</v>
      </c>
      <c r="L435">
        <v>26</v>
      </c>
      <c r="M435" t="str">
        <f t="shared" si="6"/>
        <v xml:space="preserve">Adolescent </v>
      </c>
      <c r="N435" t="s">
        <v>18</v>
      </c>
    </row>
    <row r="436" spans="1:14" x14ac:dyDescent="0.25">
      <c r="A436">
        <v>22175</v>
      </c>
      <c r="B436" t="s">
        <v>38</v>
      </c>
      <c r="C436" t="s">
        <v>36</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36</v>
      </c>
      <c r="D439" s="3">
        <v>30000</v>
      </c>
      <c r="E439">
        <v>3</v>
      </c>
      <c r="F439" t="s">
        <v>19</v>
      </c>
      <c r="G439" t="s">
        <v>20</v>
      </c>
      <c r="H439" t="s">
        <v>15</v>
      </c>
      <c r="I439">
        <v>2</v>
      </c>
      <c r="J439" t="s">
        <v>16</v>
      </c>
      <c r="K439" t="s">
        <v>17</v>
      </c>
      <c r="L439">
        <v>28</v>
      </c>
      <c r="M439" t="str">
        <f t="shared" si="6"/>
        <v xml:space="preserve">Adolescent </v>
      </c>
      <c r="N439" t="s">
        <v>15</v>
      </c>
    </row>
    <row r="440" spans="1:14" x14ac:dyDescent="0.2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36</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36</v>
      </c>
      <c r="D450" s="3">
        <v>30000</v>
      </c>
      <c r="E450">
        <v>3</v>
      </c>
      <c r="F450" t="s">
        <v>31</v>
      </c>
      <c r="G450" t="s">
        <v>20</v>
      </c>
      <c r="H450" t="s">
        <v>15</v>
      </c>
      <c r="I450">
        <v>0</v>
      </c>
      <c r="J450" t="s">
        <v>16</v>
      </c>
      <c r="K450" t="s">
        <v>17</v>
      </c>
      <c r="L450">
        <v>46</v>
      </c>
      <c r="M450" t="str">
        <f t="shared" ref="M450:M513" si="7">IF(L450&gt;52,"OLD",IF(L450&gt;30,"Middle Age",IF(L450&lt;31,"Adolescent ")))</f>
        <v>Middle Age</v>
      </c>
      <c r="N450" t="s">
        <v>18</v>
      </c>
    </row>
    <row r="451" spans="1:14" x14ac:dyDescent="0.25">
      <c r="A451">
        <v>12497</v>
      </c>
      <c r="B451" t="s">
        <v>38</v>
      </c>
      <c r="C451" t="s">
        <v>36</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36</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37</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39</v>
      </c>
      <c r="C461" t="s">
        <v>36</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 xml:space="preserve">Adolescent </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36</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37</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37</v>
      </c>
      <c r="D504" s="3">
        <v>40000</v>
      </c>
      <c r="E504">
        <v>0</v>
      </c>
      <c r="F504" t="s">
        <v>19</v>
      </c>
      <c r="G504" t="s">
        <v>14</v>
      </c>
      <c r="H504" t="s">
        <v>15</v>
      </c>
      <c r="I504">
        <v>1</v>
      </c>
      <c r="J504" t="s">
        <v>23</v>
      </c>
      <c r="K504" t="s">
        <v>32</v>
      </c>
      <c r="L504">
        <v>29</v>
      </c>
      <c r="M504" t="str">
        <f t="shared" si="7"/>
        <v xml:space="preserve">Adolescent </v>
      </c>
      <c r="N504" t="s">
        <v>18</v>
      </c>
    </row>
    <row r="505" spans="1:14" x14ac:dyDescent="0.2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37</v>
      </c>
      <c r="D510" s="3">
        <v>60000</v>
      </c>
      <c r="E510">
        <v>0</v>
      </c>
      <c r="F510" t="s">
        <v>19</v>
      </c>
      <c r="G510" t="s">
        <v>14</v>
      </c>
      <c r="H510" t="s">
        <v>18</v>
      </c>
      <c r="I510">
        <v>2</v>
      </c>
      <c r="J510" t="s">
        <v>26</v>
      </c>
      <c r="K510" t="s">
        <v>32</v>
      </c>
      <c r="L510">
        <v>29</v>
      </c>
      <c r="M510" t="str">
        <f t="shared" si="7"/>
        <v xml:space="preserve">Adolescent </v>
      </c>
      <c r="N510" t="s">
        <v>18</v>
      </c>
    </row>
    <row r="511" spans="1:14" x14ac:dyDescent="0.2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36</v>
      </c>
      <c r="D514" s="3">
        <v>60000</v>
      </c>
      <c r="E514">
        <v>1</v>
      </c>
      <c r="F514" t="s">
        <v>19</v>
      </c>
      <c r="G514" t="s">
        <v>14</v>
      </c>
      <c r="H514" t="s">
        <v>15</v>
      </c>
      <c r="I514">
        <v>1</v>
      </c>
      <c r="J514" t="s">
        <v>16</v>
      </c>
      <c r="K514" t="s">
        <v>32</v>
      </c>
      <c r="L514">
        <v>45</v>
      </c>
      <c r="M514" t="str">
        <f t="shared" ref="M514:M577" si="8">IF(L514&gt;52,"OLD",IF(L514&gt;30,"Middle Age",IF(L514&lt;31,"Adolescent ")))</f>
        <v>Middle Age</v>
      </c>
      <c r="N514" t="s">
        <v>15</v>
      </c>
    </row>
    <row r="515" spans="1:14" x14ac:dyDescent="0.25">
      <c r="A515">
        <v>13353</v>
      </c>
      <c r="B515" t="s">
        <v>39</v>
      </c>
      <c r="C515" t="s">
        <v>36</v>
      </c>
      <c r="D515" s="3">
        <v>60000</v>
      </c>
      <c r="E515">
        <v>4</v>
      </c>
      <c r="F515" t="s">
        <v>31</v>
      </c>
      <c r="G515" t="s">
        <v>28</v>
      </c>
      <c r="H515" t="s">
        <v>15</v>
      </c>
      <c r="I515">
        <v>2</v>
      </c>
      <c r="J515" t="s">
        <v>47</v>
      </c>
      <c r="K515" t="s">
        <v>32</v>
      </c>
      <c r="L515">
        <v>61</v>
      </c>
      <c r="M515" t="str">
        <f t="shared" si="8"/>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36</v>
      </c>
      <c r="D530" s="3">
        <v>30000</v>
      </c>
      <c r="E530">
        <v>0</v>
      </c>
      <c r="F530" t="s">
        <v>19</v>
      </c>
      <c r="G530" t="s">
        <v>14</v>
      </c>
      <c r="H530" t="s">
        <v>15</v>
      </c>
      <c r="I530">
        <v>1</v>
      </c>
      <c r="J530" t="s">
        <v>23</v>
      </c>
      <c r="K530" t="s">
        <v>32</v>
      </c>
      <c r="L530">
        <v>28</v>
      </c>
      <c r="M530" t="str">
        <f t="shared" si="8"/>
        <v xml:space="preserve">Adolescent </v>
      </c>
      <c r="N530" t="s">
        <v>18</v>
      </c>
    </row>
    <row r="531" spans="1:14" x14ac:dyDescent="0.25">
      <c r="A531">
        <v>13233</v>
      </c>
      <c r="B531" t="s">
        <v>38</v>
      </c>
      <c r="C531" t="s">
        <v>37</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38</v>
      </c>
      <c r="C532" t="s">
        <v>37</v>
      </c>
      <c r="D532" s="3">
        <v>60000</v>
      </c>
      <c r="E532">
        <v>0</v>
      </c>
      <c r="F532" t="s">
        <v>19</v>
      </c>
      <c r="G532" t="s">
        <v>14</v>
      </c>
      <c r="H532" t="s">
        <v>15</v>
      </c>
      <c r="I532">
        <v>1</v>
      </c>
      <c r="J532" t="s">
        <v>23</v>
      </c>
      <c r="K532" t="s">
        <v>32</v>
      </c>
      <c r="L532">
        <v>27</v>
      </c>
      <c r="M532" t="str">
        <f t="shared" si="8"/>
        <v xml:space="preserve">Adolescent </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 xml:space="preserve">Adolescent </v>
      </c>
      <c r="N533" t="s">
        <v>18</v>
      </c>
    </row>
    <row r="534" spans="1:14" x14ac:dyDescent="0.2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37</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38</v>
      </c>
      <c r="C536" t="s">
        <v>37</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38</v>
      </c>
      <c r="C537" t="s">
        <v>37</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37</v>
      </c>
      <c r="D544" s="3">
        <v>40000</v>
      </c>
      <c r="E544">
        <v>0</v>
      </c>
      <c r="F544" t="s">
        <v>27</v>
      </c>
      <c r="G544" t="s">
        <v>14</v>
      </c>
      <c r="H544" t="s">
        <v>15</v>
      </c>
      <c r="I544">
        <v>2</v>
      </c>
      <c r="J544" t="s">
        <v>23</v>
      </c>
      <c r="K544" t="s">
        <v>32</v>
      </c>
      <c r="L544">
        <v>29</v>
      </c>
      <c r="M544" t="str">
        <f t="shared" si="8"/>
        <v xml:space="preserve">Adolescent </v>
      </c>
      <c r="N544" t="s">
        <v>18</v>
      </c>
    </row>
    <row r="545" spans="1:14" x14ac:dyDescent="0.25">
      <c r="A545">
        <v>25898</v>
      </c>
      <c r="B545" t="s">
        <v>38</v>
      </c>
      <c r="C545" t="s">
        <v>36</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 xml:space="preserve">Adolescent </v>
      </c>
      <c r="N547" t="s">
        <v>18</v>
      </c>
    </row>
    <row r="548" spans="1:14" x14ac:dyDescent="0.2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36</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47</v>
      </c>
      <c r="K554" t="s">
        <v>32</v>
      </c>
      <c r="L554">
        <v>54</v>
      </c>
      <c r="M554" t="str">
        <f t="shared" si="8"/>
        <v>OLD</v>
      </c>
      <c r="N554" t="s">
        <v>15</v>
      </c>
    </row>
    <row r="555" spans="1:14" x14ac:dyDescent="0.2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36</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36</v>
      </c>
      <c r="D565" s="3">
        <v>30000</v>
      </c>
      <c r="E565">
        <v>0</v>
      </c>
      <c r="F565" t="s">
        <v>19</v>
      </c>
      <c r="G565" t="s">
        <v>14</v>
      </c>
      <c r="H565" t="s">
        <v>15</v>
      </c>
      <c r="I565">
        <v>1</v>
      </c>
      <c r="J565" t="s">
        <v>23</v>
      </c>
      <c r="K565" t="s">
        <v>32</v>
      </c>
      <c r="L565">
        <v>28</v>
      </c>
      <c r="M565" t="str">
        <f t="shared" si="8"/>
        <v xml:space="preserve">Adolescent </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 xml:space="preserve">Adolescent </v>
      </c>
      <c r="N566" t="s">
        <v>18</v>
      </c>
    </row>
    <row r="567" spans="1:14" x14ac:dyDescent="0.25">
      <c r="A567">
        <v>14495</v>
      </c>
      <c r="B567" t="s">
        <v>38</v>
      </c>
      <c r="C567" t="s">
        <v>37</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 xml:space="preserve">Adolescent </v>
      </c>
      <c r="N574" t="s">
        <v>18</v>
      </c>
    </row>
    <row r="575" spans="1:14" x14ac:dyDescent="0.2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39</v>
      </c>
      <c r="C578" t="s">
        <v>36</v>
      </c>
      <c r="D578" s="3">
        <v>40000</v>
      </c>
      <c r="E578">
        <v>0</v>
      </c>
      <c r="F578" t="s">
        <v>27</v>
      </c>
      <c r="G578" t="s">
        <v>14</v>
      </c>
      <c r="H578" t="s">
        <v>15</v>
      </c>
      <c r="I578">
        <v>1</v>
      </c>
      <c r="J578" t="s">
        <v>23</v>
      </c>
      <c r="K578" t="s">
        <v>32</v>
      </c>
      <c r="L578">
        <v>31</v>
      </c>
      <c r="M578" t="str">
        <f t="shared" ref="M578:M641" si="9">IF(L578&gt;52,"OLD",IF(L578&gt;30,"Middle Age",IF(L578&lt;31,"Adolescent ")))</f>
        <v>Middle Age</v>
      </c>
      <c r="N578" t="s">
        <v>18</v>
      </c>
    </row>
    <row r="579" spans="1:14" x14ac:dyDescent="0.25">
      <c r="A579">
        <v>16917</v>
      </c>
      <c r="B579" t="s">
        <v>38</v>
      </c>
      <c r="C579" t="s">
        <v>37</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36</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38</v>
      </c>
      <c r="C583" t="s">
        <v>37</v>
      </c>
      <c r="D583" s="3">
        <v>40000</v>
      </c>
      <c r="E583">
        <v>0</v>
      </c>
      <c r="F583" t="s">
        <v>19</v>
      </c>
      <c r="G583" t="s">
        <v>14</v>
      </c>
      <c r="H583" t="s">
        <v>15</v>
      </c>
      <c r="I583">
        <v>1</v>
      </c>
      <c r="J583" t="s">
        <v>23</v>
      </c>
      <c r="K583" t="s">
        <v>32</v>
      </c>
      <c r="L583">
        <v>28</v>
      </c>
      <c r="M583" t="str">
        <f t="shared" si="9"/>
        <v xml:space="preserve">Adolescent </v>
      </c>
      <c r="N583" t="s">
        <v>18</v>
      </c>
    </row>
    <row r="584" spans="1:14" x14ac:dyDescent="0.2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37</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36</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37</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37</v>
      </c>
      <c r="D606" s="3">
        <v>40000</v>
      </c>
      <c r="E606">
        <v>0</v>
      </c>
      <c r="F606" t="s">
        <v>27</v>
      </c>
      <c r="G606" t="s">
        <v>14</v>
      </c>
      <c r="H606" t="s">
        <v>15</v>
      </c>
      <c r="I606">
        <v>2</v>
      </c>
      <c r="J606" t="s">
        <v>23</v>
      </c>
      <c r="K606" t="s">
        <v>32</v>
      </c>
      <c r="L606">
        <v>27</v>
      </c>
      <c r="M606" t="str">
        <f t="shared" si="9"/>
        <v xml:space="preserve">Adolescent </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36</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36</v>
      </c>
      <c r="D614" s="3">
        <v>30000</v>
      </c>
      <c r="E614">
        <v>0</v>
      </c>
      <c r="F614" t="s">
        <v>29</v>
      </c>
      <c r="G614" t="s">
        <v>20</v>
      </c>
      <c r="H614" t="s">
        <v>15</v>
      </c>
      <c r="I614">
        <v>2</v>
      </c>
      <c r="J614" t="s">
        <v>23</v>
      </c>
      <c r="K614" t="s">
        <v>32</v>
      </c>
      <c r="L614">
        <v>27</v>
      </c>
      <c r="M614" t="str">
        <f t="shared" si="9"/>
        <v xml:space="preserve">Adolescent </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36</v>
      </c>
      <c r="D621" s="3">
        <v>40000</v>
      </c>
      <c r="E621">
        <v>0</v>
      </c>
      <c r="F621" t="s">
        <v>27</v>
      </c>
      <c r="G621" t="s">
        <v>14</v>
      </c>
      <c r="H621" t="s">
        <v>15</v>
      </c>
      <c r="I621">
        <v>1</v>
      </c>
      <c r="J621" t="s">
        <v>23</v>
      </c>
      <c r="K621" t="s">
        <v>32</v>
      </c>
      <c r="L621">
        <v>30</v>
      </c>
      <c r="M621" t="str">
        <f t="shared" si="9"/>
        <v xml:space="preserve">Adolescent </v>
      </c>
      <c r="N621" t="s">
        <v>18</v>
      </c>
    </row>
    <row r="622" spans="1:14" x14ac:dyDescent="0.2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36</v>
      </c>
      <c r="D626" s="3">
        <v>70000</v>
      </c>
      <c r="E626">
        <v>0</v>
      </c>
      <c r="F626" t="s">
        <v>19</v>
      </c>
      <c r="G626" t="s">
        <v>14</v>
      </c>
      <c r="H626" t="s">
        <v>18</v>
      </c>
      <c r="I626">
        <v>2</v>
      </c>
      <c r="J626" t="s">
        <v>16</v>
      </c>
      <c r="K626" t="s">
        <v>32</v>
      </c>
      <c r="L626">
        <v>27</v>
      </c>
      <c r="M626" t="str">
        <f t="shared" si="9"/>
        <v xml:space="preserve">Adolescent </v>
      </c>
      <c r="N626" t="s">
        <v>15</v>
      </c>
    </row>
    <row r="627" spans="1:14" x14ac:dyDescent="0.2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36</v>
      </c>
      <c r="D628" s="3">
        <v>60000</v>
      </c>
      <c r="E628">
        <v>0</v>
      </c>
      <c r="F628" t="s">
        <v>19</v>
      </c>
      <c r="G628" t="s">
        <v>14</v>
      </c>
      <c r="H628" t="s">
        <v>15</v>
      </c>
      <c r="I628">
        <v>2</v>
      </c>
      <c r="J628" t="s">
        <v>23</v>
      </c>
      <c r="K628" t="s">
        <v>32</v>
      </c>
      <c r="L628">
        <v>29</v>
      </c>
      <c r="M628" t="str">
        <f t="shared" si="9"/>
        <v xml:space="preserve">Adolescent </v>
      </c>
      <c r="N628" t="s">
        <v>18</v>
      </c>
    </row>
    <row r="629" spans="1:14" x14ac:dyDescent="0.2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37</v>
      </c>
      <c r="D632" s="3">
        <v>40000</v>
      </c>
      <c r="E632">
        <v>0</v>
      </c>
      <c r="F632" t="s">
        <v>27</v>
      </c>
      <c r="G632" t="s">
        <v>14</v>
      </c>
      <c r="H632" t="s">
        <v>18</v>
      </c>
      <c r="I632">
        <v>2</v>
      </c>
      <c r="J632" t="s">
        <v>26</v>
      </c>
      <c r="K632" t="s">
        <v>32</v>
      </c>
      <c r="L632">
        <v>30</v>
      </c>
      <c r="M632" t="str">
        <f t="shared" si="9"/>
        <v xml:space="preserve">Adolescent </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 xml:space="preserve">Adolescent </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36</v>
      </c>
      <c r="D642" s="3">
        <v>60000</v>
      </c>
      <c r="E642">
        <v>2</v>
      </c>
      <c r="F642" t="s">
        <v>19</v>
      </c>
      <c r="G642" t="s">
        <v>21</v>
      </c>
      <c r="H642" t="s">
        <v>15</v>
      </c>
      <c r="I642">
        <v>2</v>
      </c>
      <c r="J642" t="s">
        <v>22</v>
      </c>
      <c r="K642" t="s">
        <v>32</v>
      </c>
      <c r="L642">
        <v>56</v>
      </c>
      <c r="M642" t="str">
        <f t="shared" ref="M642:M705" si="10">IF(L642&gt;52,"OLD",IF(L642&gt;30,"Middle Age",IF(L642&lt;31,"Adolescent ")))</f>
        <v>OLD</v>
      </c>
      <c r="N642" t="s">
        <v>15</v>
      </c>
    </row>
    <row r="643" spans="1:14" x14ac:dyDescent="0.25">
      <c r="A643">
        <v>21441</v>
      </c>
      <c r="B643" t="s">
        <v>38</v>
      </c>
      <c r="C643" t="s">
        <v>37</v>
      </c>
      <c r="D643" s="3">
        <v>50000</v>
      </c>
      <c r="E643">
        <v>4</v>
      </c>
      <c r="F643" t="s">
        <v>13</v>
      </c>
      <c r="G643" t="s">
        <v>28</v>
      </c>
      <c r="H643" t="s">
        <v>15</v>
      </c>
      <c r="I643">
        <v>2</v>
      </c>
      <c r="J643" t="s">
        <v>47</v>
      </c>
      <c r="K643" t="s">
        <v>32</v>
      </c>
      <c r="L643">
        <v>64</v>
      </c>
      <c r="M643" t="str">
        <f t="shared" si="10"/>
        <v>OLD</v>
      </c>
      <c r="N643" t="s">
        <v>18</v>
      </c>
    </row>
    <row r="644" spans="1:14" x14ac:dyDescent="0.2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36</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36</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36</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 xml:space="preserve">Adolescent </v>
      </c>
      <c r="N663" t="s">
        <v>15</v>
      </c>
    </row>
    <row r="664" spans="1:14" x14ac:dyDescent="0.2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36</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37</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36</v>
      </c>
      <c r="D674" s="3">
        <v>40000</v>
      </c>
      <c r="E674">
        <v>0</v>
      </c>
      <c r="F674" t="s">
        <v>27</v>
      </c>
      <c r="G674" t="s">
        <v>14</v>
      </c>
      <c r="H674" t="s">
        <v>15</v>
      </c>
      <c r="I674">
        <v>2</v>
      </c>
      <c r="J674" t="s">
        <v>23</v>
      </c>
      <c r="K674" t="s">
        <v>32</v>
      </c>
      <c r="L674">
        <v>30</v>
      </c>
      <c r="M674" t="str">
        <f t="shared" si="10"/>
        <v xml:space="preserve">Adolescent </v>
      </c>
      <c r="N674" t="s">
        <v>18</v>
      </c>
    </row>
    <row r="675" spans="1:14" x14ac:dyDescent="0.2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37</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36</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 xml:space="preserve">Adolescent </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 xml:space="preserve">Adolescent </v>
      </c>
      <c r="N690" t="s">
        <v>18</v>
      </c>
    </row>
    <row r="691" spans="1:14" x14ac:dyDescent="0.25">
      <c r="A691">
        <v>16725</v>
      </c>
      <c r="B691" t="s">
        <v>38</v>
      </c>
      <c r="C691" t="s">
        <v>37</v>
      </c>
      <c r="D691" s="3">
        <v>30000</v>
      </c>
      <c r="E691">
        <v>0</v>
      </c>
      <c r="F691" t="s">
        <v>27</v>
      </c>
      <c r="G691" t="s">
        <v>14</v>
      </c>
      <c r="H691" t="s">
        <v>15</v>
      </c>
      <c r="I691">
        <v>2</v>
      </c>
      <c r="J691" t="s">
        <v>23</v>
      </c>
      <c r="K691" t="s">
        <v>32</v>
      </c>
      <c r="L691">
        <v>26</v>
      </c>
      <c r="M691" t="str">
        <f t="shared" si="10"/>
        <v xml:space="preserve">Adolescent </v>
      </c>
      <c r="N691" t="s">
        <v>18</v>
      </c>
    </row>
    <row r="692" spans="1:14" x14ac:dyDescent="0.2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 xml:space="preserve">Adolescent </v>
      </c>
      <c r="N698" t="s">
        <v>18</v>
      </c>
    </row>
    <row r="699" spans="1:14" x14ac:dyDescent="0.25">
      <c r="A699">
        <v>14090</v>
      </c>
      <c r="B699" t="s">
        <v>38</v>
      </c>
      <c r="C699" t="s">
        <v>36</v>
      </c>
      <c r="D699" s="3">
        <v>30000</v>
      </c>
      <c r="E699">
        <v>0</v>
      </c>
      <c r="F699" t="s">
        <v>29</v>
      </c>
      <c r="G699" t="s">
        <v>20</v>
      </c>
      <c r="H699" t="s">
        <v>18</v>
      </c>
      <c r="I699">
        <v>2</v>
      </c>
      <c r="J699" t="s">
        <v>16</v>
      </c>
      <c r="K699" t="s">
        <v>32</v>
      </c>
      <c r="L699">
        <v>28</v>
      </c>
      <c r="M699" t="str">
        <f t="shared" si="10"/>
        <v xml:space="preserve">Adolescent </v>
      </c>
      <c r="N699" t="s">
        <v>18</v>
      </c>
    </row>
    <row r="700" spans="1:14" x14ac:dyDescent="0.2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 xml:space="preserve">Adolescent </v>
      </c>
      <c r="N703" t="s">
        <v>18</v>
      </c>
    </row>
    <row r="704" spans="1:14" x14ac:dyDescent="0.2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36</v>
      </c>
      <c r="D706" s="3">
        <v>40000</v>
      </c>
      <c r="E706">
        <v>0</v>
      </c>
      <c r="F706" t="s">
        <v>13</v>
      </c>
      <c r="G706" t="s">
        <v>21</v>
      </c>
      <c r="H706" t="s">
        <v>15</v>
      </c>
      <c r="I706">
        <v>1</v>
      </c>
      <c r="J706" t="s">
        <v>22</v>
      </c>
      <c r="K706" t="s">
        <v>32</v>
      </c>
      <c r="L706">
        <v>42</v>
      </c>
      <c r="M706" t="str">
        <f t="shared" ref="M706:M769" si="11">IF(L706&gt;52,"OLD",IF(L706&gt;30,"Middle Age",IF(L706&lt;31,"Adolescent ")))</f>
        <v>Middle Age</v>
      </c>
      <c r="N706" t="s">
        <v>15</v>
      </c>
    </row>
    <row r="707" spans="1:14" x14ac:dyDescent="0.25">
      <c r="A707">
        <v>11199</v>
      </c>
      <c r="B707" t="s">
        <v>38</v>
      </c>
      <c r="C707" t="s">
        <v>36</v>
      </c>
      <c r="D707" s="3">
        <v>70000</v>
      </c>
      <c r="E707">
        <v>4</v>
      </c>
      <c r="F707" t="s">
        <v>13</v>
      </c>
      <c r="G707" t="s">
        <v>28</v>
      </c>
      <c r="H707" t="s">
        <v>15</v>
      </c>
      <c r="I707">
        <v>1</v>
      </c>
      <c r="J707" t="s">
        <v>47</v>
      </c>
      <c r="K707" t="s">
        <v>32</v>
      </c>
      <c r="L707">
        <v>59</v>
      </c>
      <c r="M707" t="str">
        <f t="shared" si="11"/>
        <v>OLD</v>
      </c>
      <c r="N707" t="s">
        <v>18</v>
      </c>
    </row>
    <row r="708" spans="1:14" x14ac:dyDescent="0.2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37</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39</v>
      </c>
      <c r="C711" t="s">
        <v>36</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36</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37</v>
      </c>
      <c r="D716" s="3">
        <v>40000</v>
      </c>
      <c r="E716">
        <v>0</v>
      </c>
      <c r="F716" t="s">
        <v>27</v>
      </c>
      <c r="G716" t="s">
        <v>14</v>
      </c>
      <c r="H716" t="s">
        <v>15</v>
      </c>
      <c r="I716">
        <v>2</v>
      </c>
      <c r="J716" t="s">
        <v>23</v>
      </c>
      <c r="K716" t="s">
        <v>32</v>
      </c>
      <c r="L716">
        <v>28</v>
      </c>
      <c r="M716" t="str">
        <f t="shared" si="11"/>
        <v xml:space="preserve">Adolescent </v>
      </c>
      <c r="N716" t="s">
        <v>15</v>
      </c>
    </row>
    <row r="717" spans="1:14" x14ac:dyDescent="0.2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36</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37</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37</v>
      </c>
      <c r="D730" s="3">
        <v>40000</v>
      </c>
      <c r="E730">
        <v>0</v>
      </c>
      <c r="F730" t="s">
        <v>27</v>
      </c>
      <c r="G730" t="s">
        <v>14</v>
      </c>
      <c r="H730" t="s">
        <v>15</v>
      </c>
      <c r="I730">
        <v>2</v>
      </c>
      <c r="J730" t="s">
        <v>23</v>
      </c>
      <c r="K730" t="s">
        <v>32</v>
      </c>
      <c r="L730">
        <v>27</v>
      </c>
      <c r="M730" t="str">
        <f t="shared" si="11"/>
        <v xml:space="preserve">Adolescent </v>
      </c>
      <c r="N730" t="s">
        <v>18</v>
      </c>
    </row>
    <row r="731" spans="1:14" x14ac:dyDescent="0.2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36</v>
      </c>
      <c r="D737" s="3">
        <v>30000</v>
      </c>
      <c r="E737">
        <v>0</v>
      </c>
      <c r="F737" t="s">
        <v>19</v>
      </c>
      <c r="G737" t="s">
        <v>14</v>
      </c>
      <c r="H737" t="s">
        <v>15</v>
      </c>
      <c r="I737">
        <v>1</v>
      </c>
      <c r="J737" t="s">
        <v>23</v>
      </c>
      <c r="K737" t="s">
        <v>32</v>
      </c>
      <c r="L737">
        <v>26</v>
      </c>
      <c r="M737" t="str">
        <f t="shared" si="11"/>
        <v xml:space="preserve">Adolescent </v>
      </c>
      <c r="N737" t="s">
        <v>18</v>
      </c>
    </row>
    <row r="738" spans="1:14" x14ac:dyDescent="0.2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36</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38</v>
      </c>
      <c r="C742" t="s">
        <v>37</v>
      </c>
      <c r="D742" s="3">
        <v>40000</v>
      </c>
      <c r="E742">
        <v>4</v>
      </c>
      <c r="F742" t="s">
        <v>19</v>
      </c>
      <c r="G742" t="s">
        <v>20</v>
      </c>
      <c r="H742" t="s">
        <v>18</v>
      </c>
      <c r="I742">
        <v>0</v>
      </c>
      <c r="J742" t="s">
        <v>16</v>
      </c>
      <c r="K742" t="s">
        <v>32</v>
      </c>
      <c r="L742">
        <v>30</v>
      </c>
      <c r="M742" t="str">
        <f t="shared" si="11"/>
        <v xml:space="preserve">Adolescent </v>
      </c>
      <c r="N742" t="s">
        <v>18</v>
      </c>
    </row>
    <row r="743" spans="1:14" x14ac:dyDescent="0.2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 xml:space="preserve">Adolescent </v>
      </c>
      <c r="N744" t="s">
        <v>18</v>
      </c>
    </row>
    <row r="745" spans="1:14" x14ac:dyDescent="0.2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36</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36</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36</v>
      </c>
      <c r="D755" s="3">
        <v>40000</v>
      </c>
      <c r="E755">
        <v>0</v>
      </c>
      <c r="F755" t="s">
        <v>19</v>
      </c>
      <c r="G755" t="s">
        <v>14</v>
      </c>
      <c r="H755" t="s">
        <v>18</v>
      </c>
      <c r="I755">
        <v>1</v>
      </c>
      <c r="J755" t="s">
        <v>26</v>
      </c>
      <c r="K755" t="s">
        <v>32</v>
      </c>
      <c r="L755">
        <v>27</v>
      </c>
      <c r="M755" t="str">
        <f t="shared" si="11"/>
        <v xml:space="preserve">Adolescent </v>
      </c>
      <c r="N755" t="s">
        <v>18</v>
      </c>
    </row>
    <row r="756" spans="1:14" x14ac:dyDescent="0.2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37</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36</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36</v>
      </c>
      <c r="D766" s="3">
        <v>60000</v>
      </c>
      <c r="E766">
        <v>0</v>
      </c>
      <c r="F766" t="s">
        <v>19</v>
      </c>
      <c r="G766" t="s">
        <v>14</v>
      </c>
      <c r="H766" t="s">
        <v>18</v>
      </c>
      <c r="I766">
        <v>1</v>
      </c>
      <c r="J766" t="s">
        <v>26</v>
      </c>
      <c r="K766" t="s">
        <v>32</v>
      </c>
      <c r="L766">
        <v>27</v>
      </c>
      <c r="M766" t="str">
        <f t="shared" si="11"/>
        <v xml:space="preserve">Adolescent </v>
      </c>
      <c r="N766" t="s">
        <v>18</v>
      </c>
    </row>
    <row r="767" spans="1:14" x14ac:dyDescent="0.2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37</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36</v>
      </c>
      <c r="D770" s="3">
        <v>120000</v>
      </c>
      <c r="E770">
        <v>1</v>
      </c>
      <c r="F770" t="s">
        <v>27</v>
      </c>
      <c r="G770" t="s">
        <v>21</v>
      </c>
      <c r="H770" t="s">
        <v>18</v>
      </c>
      <c r="I770">
        <v>4</v>
      </c>
      <c r="J770" t="s">
        <v>22</v>
      </c>
      <c r="K770" t="s">
        <v>32</v>
      </c>
      <c r="L770">
        <v>45</v>
      </c>
      <c r="M770" t="str">
        <f t="shared" ref="M770:M833" si="12">IF(L770&gt;52,"OLD",IF(L770&gt;30,"Middle Age",IF(L770&lt;31,"Adolescent ")))</f>
        <v>Middle Age</v>
      </c>
      <c r="N770" t="s">
        <v>18</v>
      </c>
    </row>
    <row r="771" spans="1:14" x14ac:dyDescent="0.25">
      <c r="A771">
        <v>18952</v>
      </c>
      <c r="B771" t="s">
        <v>38</v>
      </c>
      <c r="C771" t="s">
        <v>36</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37</v>
      </c>
      <c r="D777" s="3">
        <v>70000</v>
      </c>
      <c r="E777">
        <v>2</v>
      </c>
      <c r="F777" t="s">
        <v>29</v>
      </c>
      <c r="G777" t="s">
        <v>14</v>
      </c>
      <c r="H777" t="s">
        <v>15</v>
      </c>
      <c r="I777">
        <v>2</v>
      </c>
      <c r="J777" t="s">
        <v>47</v>
      </c>
      <c r="K777" t="s">
        <v>32</v>
      </c>
      <c r="L777">
        <v>54</v>
      </c>
      <c r="M777" t="str">
        <f t="shared" si="12"/>
        <v>OLD</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 xml:space="preserve">Adolescent </v>
      </c>
      <c r="N779" t="s">
        <v>18</v>
      </c>
    </row>
    <row r="780" spans="1:14" x14ac:dyDescent="0.2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36</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36</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39</v>
      </c>
      <c r="C787" t="s">
        <v>36</v>
      </c>
      <c r="D787" s="3">
        <v>40000</v>
      </c>
      <c r="E787">
        <v>0</v>
      </c>
      <c r="F787" t="s">
        <v>27</v>
      </c>
      <c r="G787" t="s">
        <v>14</v>
      </c>
      <c r="H787" t="s">
        <v>18</v>
      </c>
      <c r="I787">
        <v>2</v>
      </c>
      <c r="J787" t="s">
        <v>16</v>
      </c>
      <c r="K787" t="s">
        <v>32</v>
      </c>
      <c r="L787">
        <v>28</v>
      </c>
      <c r="M787" t="str">
        <f t="shared" si="12"/>
        <v xml:space="preserve">Adolescent </v>
      </c>
      <c r="N787" t="s">
        <v>15</v>
      </c>
    </row>
    <row r="788" spans="1:14" x14ac:dyDescent="0.2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37</v>
      </c>
      <c r="D793" s="3">
        <v>40000</v>
      </c>
      <c r="E793">
        <v>0</v>
      </c>
      <c r="F793" t="s">
        <v>27</v>
      </c>
      <c r="G793" t="s">
        <v>14</v>
      </c>
      <c r="H793" t="s">
        <v>15</v>
      </c>
      <c r="I793">
        <v>2</v>
      </c>
      <c r="J793" t="s">
        <v>23</v>
      </c>
      <c r="K793" t="s">
        <v>32</v>
      </c>
      <c r="L793">
        <v>28</v>
      </c>
      <c r="M793" t="str">
        <f t="shared" si="12"/>
        <v xml:space="preserve">Adolescent </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 xml:space="preserve">Adolescent </v>
      </c>
      <c r="N799" t="s">
        <v>15</v>
      </c>
    </row>
    <row r="800" spans="1:14" x14ac:dyDescent="0.25">
      <c r="A800">
        <v>22971</v>
      </c>
      <c r="B800" t="s">
        <v>39</v>
      </c>
      <c r="C800" t="s">
        <v>36</v>
      </c>
      <c r="D800" s="3">
        <v>30000</v>
      </c>
      <c r="E800">
        <v>0</v>
      </c>
      <c r="F800" t="s">
        <v>27</v>
      </c>
      <c r="G800" t="s">
        <v>14</v>
      </c>
      <c r="H800" t="s">
        <v>18</v>
      </c>
      <c r="I800">
        <v>2</v>
      </c>
      <c r="J800" t="s">
        <v>16</v>
      </c>
      <c r="K800" t="s">
        <v>32</v>
      </c>
      <c r="L800">
        <v>25</v>
      </c>
      <c r="M800" t="str">
        <f t="shared" si="12"/>
        <v xml:space="preserve">Adolescent </v>
      </c>
      <c r="N800" t="s">
        <v>15</v>
      </c>
    </row>
    <row r="801" spans="1:14" x14ac:dyDescent="0.2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37</v>
      </c>
      <c r="D804" s="3">
        <v>40000</v>
      </c>
      <c r="E804">
        <v>0</v>
      </c>
      <c r="F804" t="s">
        <v>19</v>
      </c>
      <c r="G804" t="s">
        <v>14</v>
      </c>
      <c r="H804" t="s">
        <v>15</v>
      </c>
      <c r="I804">
        <v>1</v>
      </c>
      <c r="J804" t="s">
        <v>23</v>
      </c>
      <c r="K804" t="s">
        <v>32</v>
      </c>
      <c r="L804">
        <v>27</v>
      </c>
      <c r="M804" t="str">
        <f t="shared" si="12"/>
        <v xml:space="preserve">Adolescent </v>
      </c>
      <c r="N804" t="s">
        <v>18</v>
      </c>
    </row>
    <row r="805" spans="1:14" x14ac:dyDescent="0.25">
      <c r="A805">
        <v>15255</v>
      </c>
      <c r="B805" t="s">
        <v>38</v>
      </c>
      <c r="C805" t="s">
        <v>37</v>
      </c>
      <c r="D805" s="3">
        <v>40000</v>
      </c>
      <c r="E805">
        <v>0</v>
      </c>
      <c r="F805" t="s">
        <v>27</v>
      </c>
      <c r="G805" t="s">
        <v>14</v>
      </c>
      <c r="H805" t="s">
        <v>15</v>
      </c>
      <c r="I805">
        <v>2</v>
      </c>
      <c r="J805" t="s">
        <v>23</v>
      </c>
      <c r="K805" t="s">
        <v>32</v>
      </c>
      <c r="L805">
        <v>28</v>
      </c>
      <c r="M805" t="str">
        <f t="shared" si="12"/>
        <v xml:space="preserve">Adolescent </v>
      </c>
      <c r="N805" t="s">
        <v>15</v>
      </c>
    </row>
    <row r="806" spans="1:14" x14ac:dyDescent="0.25">
      <c r="A806">
        <v>13154</v>
      </c>
      <c r="B806" t="s">
        <v>38</v>
      </c>
      <c r="C806" t="s">
        <v>37</v>
      </c>
      <c r="D806" s="3">
        <v>40000</v>
      </c>
      <c r="E806">
        <v>0</v>
      </c>
      <c r="F806" t="s">
        <v>27</v>
      </c>
      <c r="G806" t="s">
        <v>14</v>
      </c>
      <c r="H806" t="s">
        <v>18</v>
      </c>
      <c r="I806">
        <v>2</v>
      </c>
      <c r="J806" t="s">
        <v>16</v>
      </c>
      <c r="K806" t="s">
        <v>32</v>
      </c>
      <c r="L806">
        <v>27</v>
      </c>
      <c r="M806" t="str">
        <f t="shared" si="12"/>
        <v xml:space="preserve">Adolescent </v>
      </c>
      <c r="N806" t="s">
        <v>15</v>
      </c>
    </row>
    <row r="807" spans="1:14" x14ac:dyDescent="0.2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36</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36</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38</v>
      </c>
      <c r="C815" t="s">
        <v>36</v>
      </c>
      <c r="D815" s="3">
        <v>70000</v>
      </c>
      <c r="E815">
        <v>2</v>
      </c>
      <c r="F815" t="s">
        <v>27</v>
      </c>
      <c r="G815" t="s">
        <v>21</v>
      </c>
      <c r="H815" t="s">
        <v>15</v>
      </c>
      <c r="I815">
        <v>2</v>
      </c>
      <c r="J815" t="s">
        <v>47</v>
      </c>
      <c r="K815" t="s">
        <v>32</v>
      </c>
      <c r="L815">
        <v>53</v>
      </c>
      <c r="M815" t="str">
        <f t="shared" si="12"/>
        <v>OLD</v>
      </c>
      <c r="N815" t="s">
        <v>18</v>
      </c>
    </row>
    <row r="816" spans="1:14" x14ac:dyDescent="0.2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37</v>
      </c>
      <c r="D817" s="3">
        <v>40000</v>
      </c>
      <c r="E817">
        <v>0</v>
      </c>
      <c r="F817" t="s">
        <v>19</v>
      </c>
      <c r="G817" t="s">
        <v>14</v>
      </c>
      <c r="H817" t="s">
        <v>18</v>
      </c>
      <c r="I817">
        <v>2</v>
      </c>
      <c r="J817" t="s">
        <v>26</v>
      </c>
      <c r="K817" t="s">
        <v>32</v>
      </c>
      <c r="L817">
        <v>30</v>
      </c>
      <c r="M817" t="str">
        <f t="shared" si="12"/>
        <v xml:space="preserve">Adolescent </v>
      </c>
      <c r="N817" t="s">
        <v>18</v>
      </c>
    </row>
    <row r="818" spans="1:14" x14ac:dyDescent="0.2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37</v>
      </c>
      <c r="D820" s="3">
        <v>40000</v>
      </c>
      <c r="E820">
        <v>0</v>
      </c>
      <c r="F820" t="s">
        <v>19</v>
      </c>
      <c r="G820" t="s">
        <v>14</v>
      </c>
      <c r="H820" t="s">
        <v>15</v>
      </c>
      <c r="I820">
        <v>1</v>
      </c>
      <c r="J820" t="s">
        <v>23</v>
      </c>
      <c r="K820" t="s">
        <v>32</v>
      </c>
      <c r="L820">
        <v>30</v>
      </c>
      <c r="M820" t="str">
        <f t="shared" si="12"/>
        <v xml:space="preserve">Adolescent </v>
      </c>
      <c r="N820" t="s">
        <v>18</v>
      </c>
    </row>
    <row r="821" spans="1:14" x14ac:dyDescent="0.25">
      <c r="A821">
        <v>27505</v>
      </c>
      <c r="B821" t="s">
        <v>39</v>
      </c>
      <c r="C821" t="s">
        <v>36</v>
      </c>
      <c r="D821" s="3">
        <v>40000</v>
      </c>
      <c r="E821">
        <v>0</v>
      </c>
      <c r="F821" t="s">
        <v>27</v>
      </c>
      <c r="G821" t="s">
        <v>14</v>
      </c>
      <c r="H821" t="s">
        <v>15</v>
      </c>
      <c r="I821">
        <v>2</v>
      </c>
      <c r="J821" t="s">
        <v>23</v>
      </c>
      <c r="K821" t="s">
        <v>32</v>
      </c>
      <c r="L821">
        <v>30</v>
      </c>
      <c r="M821" t="str">
        <f t="shared" si="12"/>
        <v xml:space="preserve">Adolescent </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36</v>
      </c>
      <c r="D830" s="3">
        <v>40000</v>
      </c>
      <c r="E830">
        <v>0</v>
      </c>
      <c r="F830" t="s">
        <v>29</v>
      </c>
      <c r="G830" t="s">
        <v>20</v>
      </c>
      <c r="H830" t="s">
        <v>15</v>
      </c>
      <c r="I830">
        <v>2</v>
      </c>
      <c r="J830" t="s">
        <v>23</v>
      </c>
      <c r="K830" t="s">
        <v>32</v>
      </c>
      <c r="L830">
        <v>26</v>
      </c>
      <c r="M830" t="str">
        <f t="shared" si="12"/>
        <v xml:space="preserve">Adolescent </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36</v>
      </c>
      <c r="D834" s="3">
        <v>60000</v>
      </c>
      <c r="E834">
        <v>0</v>
      </c>
      <c r="F834" t="s">
        <v>31</v>
      </c>
      <c r="G834" t="s">
        <v>21</v>
      </c>
      <c r="H834" t="s">
        <v>15</v>
      </c>
      <c r="I834">
        <v>0</v>
      </c>
      <c r="J834" t="s">
        <v>16</v>
      </c>
      <c r="K834" t="s">
        <v>32</v>
      </c>
      <c r="L834">
        <v>39</v>
      </c>
      <c r="M834" t="str">
        <f t="shared" ref="M834:M897" si="13">IF(L834&gt;52,"OLD",IF(L834&gt;30,"Middle Age",IF(L834&lt;31,"Adolescent ")))</f>
        <v>Middle Age</v>
      </c>
      <c r="N834" t="s">
        <v>18</v>
      </c>
    </row>
    <row r="835" spans="1:14" x14ac:dyDescent="0.25">
      <c r="A835">
        <v>27540</v>
      </c>
      <c r="B835" t="s">
        <v>39</v>
      </c>
      <c r="C835" t="s">
        <v>36</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39</v>
      </c>
      <c r="C836" t="s">
        <v>36</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36</v>
      </c>
      <c r="D838" s="3">
        <v>40000</v>
      </c>
      <c r="E838">
        <v>0</v>
      </c>
      <c r="F838" t="s">
        <v>19</v>
      </c>
      <c r="G838" t="s">
        <v>14</v>
      </c>
      <c r="H838" t="s">
        <v>15</v>
      </c>
      <c r="I838">
        <v>2</v>
      </c>
      <c r="J838" t="s">
        <v>23</v>
      </c>
      <c r="K838" t="s">
        <v>32</v>
      </c>
      <c r="L838">
        <v>28</v>
      </c>
      <c r="M838" t="str">
        <f t="shared" si="13"/>
        <v xml:space="preserve">Adolescent </v>
      </c>
      <c r="N838" t="s">
        <v>18</v>
      </c>
    </row>
    <row r="839" spans="1:14" x14ac:dyDescent="0.2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37</v>
      </c>
      <c r="D842" s="3">
        <v>70000</v>
      </c>
      <c r="E842">
        <v>4</v>
      </c>
      <c r="F842" t="s">
        <v>19</v>
      </c>
      <c r="G842" t="s">
        <v>21</v>
      </c>
      <c r="H842" t="s">
        <v>15</v>
      </c>
      <c r="I842">
        <v>2</v>
      </c>
      <c r="J842" t="s">
        <v>47</v>
      </c>
      <c r="K842" t="s">
        <v>32</v>
      </c>
      <c r="L842">
        <v>53</v>
      </c>
      <c r="M842" t="str">
        <f t="shared" si="13"/>
        <v>OLD</v>
      </c>
      <c r="N842" t="s">
        <v>18</v>
      </c>
    </row>
    <row r="843" spans="1:14" x14ac:dyDescent="0.2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36</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36</v>
      </c>
      <c r="D849" s="3">
        <v>40000</v>
      </c>
      <c r="E849">
        <v>0</v>
      </c>
      <c r="F849" t="s">
        <v>29</v>
      </c>
      <c r="G849" t="s">
        <v>20</v>
      </c>
      <c r="H849" t="s">
        <v>15</v>
      </c>
      <c r="I849">
        <v>2</v>
      </c>
      <c r="J849" t="s">
        <v>23</v>
      </c>
      <c r="K849" t="s">
        <v>32</v>
      </c>
      <c r="L849">
        <v>29</v>
      </c>
      <c r="M849" t="str">
        <f t="shared" si="13"/>
        <v xml:space="preserve">Adolescent </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 xml:space="preserve">Adolescent </v>
      </c>
      <c r="N858" t="s">
        <v>18</v>
      </c>
    </row>
    <row r="859" spans="1:14" x14ac:dyDescent="0.2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36</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37</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37</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39</v>
      </c>
      <c r="C874" t="s">
        <v>36</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36</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 xml:space="preserve">Adolescent </v>
      </c>
      <c r="N878" t="s">
        <v>18</v>
      </c>
    </row>
    <row r="879" spans="1:14" x14ac:dyDescent="0.2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36</v>
      </c>
      <c r="D898" s="3">
        <v>50000</v>
      </c>
      <c r="E898">
        <v>1</v>
      </c>
      <c r="F898" t="s">
        <v>13</v>
      </c>
      <c r="G898" t="s">
        <v>14</v>
      </c>
      <c r="H898" t="s">
        <v>15</v>
      </c>
      <c r="I898">
        <v>0</v>
      </c>
      <c r="J898" t="s">
        <v>16</v>
      </c>
      <c r="K898" t="s">
        <v>32</v>
      </c>
      <c r="L898">
        <v>34</v>
      </c>
      <c r="M898" t="str">
        <f t="shared" ref="M898:M961" si="14">IF(L898&gt;52,"OLD",IF(L898&gt;30,"Middle Age",IF(L898&lt;31,"Adolescent ")))</f>
        <v>Middle Age</v>
      </c>
      <c r="N898" t="s">
        <v>15</v>
      </c>
    </row>
    <row r="899" spans="1:14" x14ac:dyDescent="0.25">
      <c r="A899">
        <v>12029</v>
      </c>
      <c r="B899" t="s">
        <v>38</v>
      </c>
      <c r="C899" t="s">
        <v>37</v>
      </c>
      <c r="D899" s="3">
        <v>30000</v>
      </c>
      <c r="E899">
        <v>0</v>
      </c>
      <c r="F899" t="s">
        <v>29</v>
      </c>
      <c r="G899" t="s">
        <v>20</v>
      </c>
      <c r="H899" t="s">
        <v>18</v>
      </c>
      <c r="I899">
        <v>2</v>
      </c>
      <c r="J899" t="s">
        <v>16</v>
      </c>
      <c r="K899" t="s">
        <v>32</v>
      </c>
      <c r="L899">
        <v>28</v>
      </c>
      <c r="M899" t="str">
        <f t="shared" si="14"/>
        <v xml:space="preserve">Adolescent </v>
      </c>
      <c r="N899" t="s">
        <v>18</v>
      </c>
    </row>
    <row r="900" spans="1:14" x14ac:dyDescent="0.25">
      <c r="A900">
        <v>18066</v>
      </c>
      <c r="B900" t="s">
        <v>39</v>
      </c>
      <c r="C900" t="s">
        <v>37</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38</v>
      </c>
      <c r="C901" t="s">
        <v>36</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37</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37</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36</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36</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36</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37</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36</v>
      </c>
      <c r="D934" s="3">
        <v>40000</v>
      </c>
      <c r="E934">
        <v>0</v>
      </c>
      <c r="F934" t="s">
        <v>27</v>
      </c>
      <c r="G934" t="s">
        <v>14</v>
      </c>
      <c r="H934" t="s">
        <v>18</v>
      </c>
      <c r="I934">
        <v>2</v>
      </c>
      <c r="J934" t="s">
        <v>16</v>
      </c>
      <c r="K934" t="s">
        <v>32</v>
      </c>
      <c r="L934">
        <v>27</v>
      </c>
      <c r="M934" t="str">
        <f t="shared" si="14"/>
        <v xml:space="preserve">Adolescent </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 xml:space="preserve">Adolescent </v>
      </c>
      <c r="N935" t="s">
        <v>18</v>
      </c>
    </row>
    <row r="936" spans="1:14" x14ac:dyDescent="0.2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36</v>
      </c>
      <c r="D940" s="3">
        <v>40000</v>
      </c>
      <c r="E940">
        <v>0</v>
      </c>
      <c r="F940" t="s">
        <v>27</v>
      </c>
      <c r="G940" t="s">
        <v>14</v>
      </c>
      <c r="H940" t="s">
        <v>15</v>
      </c>
      <c r="I940">
        <v>2</v>
      </c>
      <c r="J940" t="s">
        <v>23</v>
      </c>
      <c r="K940" t="s">
        <v>32</v>
      </c>
      <c r="L940">
        <v>27</v>
      </c>
      <c r="M940" t="str">
        <f t="shared" si="14"/>
        <v xml:space="preserve">Adolescent </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36</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37</v>
      </c>
      <c r="D951" s="3">
        <v>70000</v>
      </c>
      <c r="E951">
        <v>2</v>
      </c>
      <c r="F951" t="s">
        <v>29</v>
      </c>
      <c r="G951" t="s">
        <v>14</v>
      </c>
      <c r="H951" t="s">
        <v>15</v>
      </c>
      <c r="I951">
        <v>2</v>
      </c>
      <c r="J951" t="s">
        <v>47</v>
      </c>
      <c r="K951" t="s">
        <v>32</v>
      </c>
      <c r="L951">
        <v>53</v>
      </c>
      <c r="M951" t="str">
        <f t="shared" si="14"/>
        <v>OLD</v>
      </c>
      <c r="N951" t="s">
        <v>18</v>
      </c>
    </row>
    <row r="952" spans="1:14" x14ac:dyDescent="0.2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36</v>
      </c>
      <c r="D955" s="3">
        <v>40000</v>
      </c>
      <c r="E955">
        <v>3</v>
      </c>
      <c r="F955" t="s">
        <v>19</v>
      </c>
      <c r="G955" t="s">
        <v>20</v>
      </c>
      <c r="H955" t="s">
        <v>15</v>
      </c>
      <c r="I955">
        <v>1</v>
      </c>
      <c r="J955" t="s">
        <v>26</v>
      </c>
      <c r="K955" t="s">
        <v>32</v>
      </c>
      <c r="L955">
        <v>30</v>
      </c>
      <c r="M955" t="str">
        <f t="shared" si="14"/>
        <v xml:space="preserve">Adolescent </v>
      </c>
      <c r="N955" t="s">
        <v>15</v>
      </c>
    </row>
    <row r="956" spans="1:14" x14ac:dyDescent="0.2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36</v>
      </c>
      <c r="D959" s="3">
        <v>60000</v>
      </c>
      <c r="E959">
        <v>0</v>
      </c>
      <c r="F959" t="s">
        <v>19</v>
      </c>
      <c r="G959" t="s">
        <v>21</v>
      </c>
      <c r="H959" t="s">
        <v>15</v>
      </c>
      <c r="I959">
        <v>2</v>
      </c>
      <c r="J959" t="s">
        <v>23</v>
      </c>
      <c r="K959" t="s">
        <v>32</v>
      </c>
      <c r="L959">
        <v>30</v>
      </c>
      <c r="M959" t="str">
        <f t="shared" si="14"/>
        <v xml:space="preserve">Adolescent </v>
      </c>
      <c r="N959" t="s">
        <v>18</v>
      </c>
    </row>
    <row r="960" spans="1:14" x14ac:dyDescent="0.2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ref="M962:M1000" si="15">IF(L962&gt;52,"OLD",IF(L962&gt;30,"Middle Age",IF(L962&lt;31,"Adolescent ")))</f>
        <v>Middle Age</v>
      </c>
      <c r="N962" t="s">
        <v>18</v>
      </c>
    </row>
    <row r="963" spans="1:14" x14ac:dyDescent="0.25">
      <c r="A963">
        <v>16651</v>
      </c>
      <c r="B963" t="s">
        <v>38</v>
      </c>
      <c r="C963" t="s">
        <v>36</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38</v>
      </c>
      <c r="C964" t="s">
        <v>37</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 xml:space="preserve">Adolescent </v>
      </c>
      <c r="N970" t="s">
        <v>18</v>
      </c>
    </row>
    <row r="971" spans="1:14" x14ac:dyDescent="0.2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37</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36</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36</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39</v>
      </c>
      <c r="C989" t="s">
        <v>36</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38</v>
      </c>
      <c r="C990" t="s">
        <v>37</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38</v>
      </c>
      <c r="C991" t="s">
        <v>37</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39</v>
      </c>
      <c r="C992" t="s">
        <v>36</v>
      </c>
      <c r="D992" s="3">
        <v>30000</v>
      </c>
      <c r="E992">
        <v>0</v>
      </c>
      <c r="F992" t="s">
        <v>27</v>
      </c>
      <c r="G992" t="s">
        <v>14</v>
      </c>
      <c r="H992" t="s">
        <v>18</v>
      </c>
      <c r="I992">
        <v>2</v>
      </c>
      <c r="J992" t="s">
        <v>23</v>
      </c>
      <c r="K992" t="s">
        <v>32</v>
      </c>
      <c r="L992">
        <v>26</v>
      </c>
      <c r="M992" t="str">
        <f t="shared" si="15"/>
        <v xml:space="preserve">Adolescent </v>
      </c>
      <c r="N992" t="s">
        <v>18</v>
      </c>
    </row>
    <row r="993" spans="1:14" x14ac:dyDescent="0.2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37</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47</v>
      </c>
      <c r="K1001" t="s">
        <v>32</v>
      </c>
      <c r="L1001">
        <v>53</v>
      </c>
      <c r="M1001" t="str">
        <f>IF(L1001&gt;52,"OLD",IF(L1001&gt;30,"Middle Age",IF(L1001&lt;31,"Adolescent ")))</f>
        <v>OLD</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57D77-26BE-4A46-8627-FF727C46D2D9}">
  <dimension ref="A2:D39"/>
  <sheetViews>
    <sheetView topLeftCell="A33" workbookViewId="0">
      <selection activeCell="B36" sqref="B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44</v>
      </c>
      <c r="B2" s="4" t="s">
        <v>45</v>
      </c>
    </row>
    <row r="3" spans="1:4" x14ac:dyDescent="0.25">
      <c r="A3" s="4" t="s">
        <v>42</v>
      </c>
      <c r="B3" t="s">
        <v>18</v>
      </c>
      <c r="C3" t="s">
        <v>15</v>
      </c>
      <c r="D3" t="s">
        <v>43</v>
      </c>
    </row>
    <row r="4" spans="1:4" x14ac:dyDescent="0.25">
      <c r="A4" s="5" t="s">
        <v>36</v>
      </c>
      <c r="B4" s="6">
        <v>53440</v>
      </c>
      <c r="C4" s="7">
        <v>55774.058577405856</v>
      </c>
      <c r="D4" s="7">
        <v>54580.777096114522</v>
      </c>
    </row>
    <row r="5" spans="1:4" x14ac:dyDescent="0.25">
      <c r="A5" s="5" t="s">
        <v>37</v>
      </c>
      <c r="B5" s="7">
        <v>56208.178438661707</v>
      </c>
      <c r="C5" s="7">
        <v>60123.966942148763</v>
      </c>
      <c r="D5" s="7">
        <v>58062.62230919765</v>
      </c>
    </row>
    <row r="6" spans="1:4" x14ac:dyDescent="0.25">
      <c r="A6" s="5" t="s">
        <v>43</v>
      </c>
      <c r="B6" s="7">
        <v>54874.759152215796</v>
      </c>
      <c r="C6" s="7">
        <v>57962.577962577961</v>
      </c>
      <c r="D6" s="6">
        <v>56360</v>
      </c>
    </row>
    <row r="18" spans="1:4" x14ac:dyDescent="0.25">
      <c r="A18" s="4" t="s">
        <v>46</v>
      </c>
      <c r="B18" s="4" t="s">
        <v>45</v>
      </c>
    </row>
    <row r="19" spans="1:4" x14ac:dyDescent="0.25">
      <c r="A19" s="4" t="s">
        <v>42</v>
      </c>
      <c r="B19" t="s">
        <v>18</v>
      </c>
      <c r="C19" t="s">
        <v>15</v>
      </c>
      <c r="D19" t="s">
        <v>43</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47</v>
      </c>
      <c r="B24" s="6">
        <v>78</v>
      </c>
      <c r="C24" s="6">
        <v>33</v>
      </c>
      <c r="D24" s="6">
        <v>111</v>
      </c>
    </row>
    <row r="25" spans="1:4" x14ac:dyDescent="0.25">
      <c r="A25" s="5" t="s">
        <v>43</v>
      </c>
      <c r="B25" s="6">
        <v>519</v>
      </c>
      <c r="C25" s="6">
        <v>481</v>
      </c>
      <c r="D25" s="6">
        <v>1000</v>
      </c>
    </row>
    <row r="34" spans="1:4" x14ac:dyDescent="0.25">
      <c r="A34" s="4" t="s">
        <v>46</v>
      </c>
      <c r="B34" s="4" t="s">
        <v>45</v>
      </c>
    </row>
    <row r="35" spans="1:4" x14ac:dyDescent="0.25">
      <c r="A35" s="4" t="s">
        <v>42</v>
      </c>
      <c r="B35" t="s">
        <v>18</v>
      </c>
      <c r="C35" t="s">
        <v>15</v>
      </c>
      <c r="D35" t="s">
        <v>43</v>
      </c>
    </row>
    <row r="36" spans="1:4" x14ac:dyDescent="0.25">
      <c r="A36" s="5" t="s">
        <v>50</v>
      </c>
      <c r="B36" s="6">
        <v>71</v>
      </c>
      <c r="C36" s="6">
        <v>39</v>
      </c>
      <c r="D36" s="6">
        <v>110</v>
      </c>
    </row>
    <row r="37" spans="1:4" x14ac:dyDescent="0.25">
      <c r="A37" s="5" t="s">
        <v>48</v>
      </c>
      <c r="B37" s="6">
        <v>302</v>
      </c>
      <c r="C37" s="6">
        <v>359</v>
      </c>
      <c r="D37" s="6">
        <v>661</v>
      </c>
    </row>
    <row r="38" spans="1:4" x14ac:dyDescent="0.25">
      <c r="A38" s="5" t="s">
        <v>49</v>
      </c>
      <c r="B38" s="6">
        <v>146</v>
      </c>
      <c r="C38" s="6">
        <v>83</v>
      </c>
      <c r="D38" s="6">
        <v>229</v>
      </c>
    </row>
    <row r="39" spans="1:4" x14ac:dyDescent="0.25">
      <c r="A39" s="5" t="s">
        <v>43</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B4392-885B-4A79-BC87-A5B2ABE2BDF8}">
  <dimension ref="A1:Q6"/>
  <sheetViews>
    <sheetView showGridLines="0" topLeftCell="A4" zoomScale="64" workbookViewId="0">
      <selection activeCell="S27" sqref="S27"/>
    </sheetView>
  </sheetViews>
  <sheetFormatPr defaultRowHeight="15" x14ac:dyDescent="0.25"/>
  <cols>
    <col min="15" max="15" width="9.140625" customWidth="1"/>
  </cols>
  <sheetData>
    <row r="1" spans="1:17" ht="15" customHeight="1" x14ac:dyDescent="0.25">
      <c r="A1" s="9" t="s">
        <v>51</v>
      </c>
      <c r="B1" s="9"/>
      <c r="C1" s="9"/>
      <c r="D1" s="9"/>
      <c r="E1" s="9"/>
      <c r="F1" s="9"/>
      <c r="G1" s="9"/>
      <c r="H1" s="9"/>
      <c r="I1" s="9"/>
      <c r="J1" s="9"/>
      <c r="K1" s="9"/>
      <c r="L1" s="9"/>
      <c r="M1" s="9"/>
      <c r="N1" s="9"/>
      <c r="O1" s="9"/>
      <c r="P1" s="8"/>
      <c r="Q1" s="8"/>
    </row>
    <row r="2" spans="1:17" x14ac:dyDescent="0.25">
      <c r="A2" s="9"/>
      <c r="B2" s="9"/>
      <c r="C2" s="9"/>
      <c r="D2" s="9"/>
      <c r="E2" s="9"/>
      <c r="F2" s="9"/>
      <c r="G2" s="9"/>
      <c r="H2" s="9"/>
      <c r="I2" s="9"/>
      <c r="J2" s="9"/>
      <c r="K2" s="9"/>
      <c r="L2" s="9"/>
      <c r="M2" s="9"/>
      <c r="N2" s="9"/>
      <c r="O2" s="9"/>
      <c r="P2" s="8"/>
      <c r="Q2" s="8"/>
    </row>
    <row r="3" spans="1:17" x14ac:dyDescent="0.25">
      <c r="A3" s="9"/>
      <c r="B3" s="9"/>
      <c r="C3" s="9"/>
      <c r="D3" s="9"/>
      <c r="E3" s="9"/>
      <c r="F3" s="9"/>
      <c r="G3" s="9"/>
      <c r="H3" s="9"/>
      <c r="I3" s="9"/>
      <c r="J3" s="9"/>
      <c r="K3" s="9"/>
      <c r="L3" s="9"/>
      <c r="M3" s="9"/>
      <c r="N3" s="9"/>
      <c r="O3" s="9"/>
      <c r="P3" s="8"/>
      <c r="Q3" s="8"/>
    </row>
    <row r="4" spans="1:17" x14ac:dyDescent="0.25">
      <c r="A4" s="9"/>
      <c r="B4" s="9"/>
      <c r="C4" s="9"/>
      <c r="D4" s="9"/>
      <c r="E4" s="9"/>
      <c r="F4" s="9"/>
      <c r="G4" s="9"/>
      <c r="H4" s="9"/>
      <c r="I4" s="9"/>
      <c r="J4" s="9"/>
      <c r="K4" s="9"/>
      <c r="L4" s="9"/>
      <c r="M4" s="9"/>
      <c r="N4" s="9"/>
      <c r="O4" s="9"/>
      <c r="P4" s="8"/>
      <c r="Q4" s="8"/>
    </row>
    <row r="5" spans="1:17" x14ac:dyDescent="0.25">
      <c r="A5" s="9"/>
      <c r="B5" s="9"/>
      <c r="C5" s="9"/>
      <c r="D5" s="9"/>
      <c r="E5" s="9"/>
      <c r="F5" s="9"/>
      <c r="G5" s="9"/>
      <c r="H5" s="9"/>
      <c r="I5" s="9"/>
      <c r="J5" s="9"/>
      <c r="K5" s="9"/>
      <c r="L5" s="9"/>
      <c r="M5" s="9"/>
      <c r="N5" s="9"/>
      <c r="O5" s="9"/>
      <c r="P5" s="8"/>
      <c r="Q5" s="8"/>
    </row>
    <row r="6" spans="1:17" x14ac:dyDescent="0.25">
      <c r="A6" s="9"/>
      <c r="B6" s="9"/>
      <c r="C6" s="9"/>
      <c r="D6" s="9"/>
      <c r="E6" s="9"/>
      <c r="F6" s="9"/>
      <c r="G6" s="9"/>
      <c r="H6" s="9"/>
      <c r="I6" s="9"/>
      <c r="J6" s="9"/>
      <c r="K6" s="9"/>
      <c r="L6" s="9"/>
      <c r="M6" s="9"/>
      <c r="N6" s="9"/>
      <c r="O6" s="9"/>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book</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RAJPUT</dc:creator>
  <cp:lastModifiedBy>anjali rajput</cp:lastModifiedBy>
  <dcterms:created xsi:type="dcterms:W3CDTF">2022-03-18T02:50:57Z</dcterms:created>
  <dcterms:modified xsi:type="dcterms:W3CDTF">2024-08-24T07:35:41Z</dcterms:modified>
</cp:coreProperties>
</file>