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al\Desktop\Jain Anjali Excel Assessment VBA\"/>
    </mc:Choice>
  </mc:AlternateContent>
  <xr:revisionPtr revIDLastSave="0" documentId="13_ncr:1_{D2E9F8C5-9315-4265-85BF-F0E5726EC116}" xr6:coauthVersionLast="46" xr6:coauthVersionMax="46" xr10:uidLastSave="{00000000-0000-0000-0000-000000000000}"/>
  <bookViews>
    <workbookView xWindow="-108" yWindow="-108" windowWidth="23256" windowHeight="12576" xr2:uid="{3129B81C-D865-450B-BCCF-4271CE22AB8C}"/>
  </bookViews>
  <sheets>
    <sheet name="Table Data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7" i="2" l="1"/>
  <c r="E57" i="2"/>
</calcChain>
</file>

<file path=xl/sharedStrings.xml><?xml version="1.0" encoding="utf-8"?>
<sst xmlns="http://schemas.openxmlformats.org/spreadsheetml/2006/main" count="109" uniqueCount="72">
  <si>
    <t>EXCEL ASSESSMENT - FORMATTING</t>
  </si>
  <si>
    <r>
      <rPr>
        <b/>
        <sz val="14"/>
        <color rgb="FFFF0000"/>
        <rFont val="Calibri"/>
        <family val="2"/>
        <scheme val="minor"/>
      </rPr>
      <t>INSTRUCTIONS</t>
    </r>
    <r>
      <rPr>
        <sz val="14"/>
        <color rgb="FFFF0000"/>
        <rFont val="Calibri"/>
        <family val="2"/>
        <scheme val="minor"/>
      </rPr>
      <t xml:space="preserve">: Please complete each formatting action requested below using the table starting at Row 4 / Column B through Row 14 / Column R. Be sure to populate yellow highlighted cells with your response. </t>
    </r>
  </si>
  <si>
    <t>Client Name</t>
  </si>
  <si>
    <t>Engagement Name</t>
  </si>
  <si>
    <t>Engagement Status</t>
  </si>
  <si>
    <t>Engagement Partner</t>
  </si>
  <si>
    <t>ETD Net Unbilled Inventory</t>
  </si>
  <si>
    <t>Revenue Days</t>
  </si>
  <si>
    <t>Total Expense</t>
  </si>
  <si>
    <t>Total AR</t>
  </si>
  <si>
    <t>Charged Hours</t>
  </si>
  <si>
    <t>Current</t>
  </si>
  <si>
    <t>Planned</t>
  </si>
  <si>
    <t>TER</t>
  </si>
  <si>
    <t>NER</t>
  </si>
  <si>
    <t>SER</t>
  </si>
  <si>
    <t>Margin Amount</t>
  </si>
  <si>
    <t>Margin %</t>
  </si>
  <si>
    <t>RPH</t>
  </si>
  <si>
    <t>Client ABC</t>
  </si>
  <si>
    <t>Americas LEP Remote Booking</t>
  </si>
  <si>
    <t>Closed</t>
  </si>
  <si>
    <t>Smith, Brad</t>
  </si>
  <si>
    <t>B3 MR Standard Rules Ph2</t>
  </si>
  <si>
    <t>Open</t>
  </si>
  <si>
    <t>Baker, Paul</t>
  </si>
  <si>
    <t>Basel 3 Swiss Leverage Ratio</t>
  </si>
  <si>
    <t>Closing</t>
  </si>
  <si>
    <t>Client XYZ</t>
  </si>
  <si>
    <t xml:space="preserve">Basel III ImplementationPhase5 </t>
  </si>
  <si>
    <t>CCAR Core Team and Projection</t>
  </si>
  <si>
    <t>Simon, Alison</t>
  </si>
  <si>
    <t xml:space="preserve">CCAR Core Team Supp Ph 2 </t>
  </si>
  <si>
    <t>Ritterbush, Chris</t>
  </si>
  <si>
    <t xml:space="preserve">CCAR Extension </t>
  </si>
  <si>
    <t>Client 123</t>
  </si>
  <si>
    <t xml:space="preserve">CCAR FR Y-14Q Requirements </t>
  </si>
  <si>
    <t>Sharma, Rakesh</t>
  </si>
  <si>
    <t xml:space="preserve">CCAR Planning and Mobilization </t>
  </si>
  <si>
    <t>CS B3 Tool BAU Support</t>
  </si>
  <si>
    <t>NOTE: Figures displayed in parenthesis, i.e. $ (123,400.51) is a negative figure.</t>
  </si>
  <si>
    <r>
      <t xml:space="preserve">1. Filter the above table for only </t>
    </r>
    <r>
      <rPr>
        <b/>
        <sz val="14"/>
        <color rgb="FFFF0000"/>
        <rFont val="Calibri"/>
        <family val="2"/>
        <scheme val="minor"/>
      </rPr>
      <t>'Open'</t>
    </r>
    <r>
      <rPr>
        <b/>
        <sz val="14"/>
        <color theme="1"/>
        <rFont val="Calibri"/>
        <family val="2"/>
        <scheme val="minor"/>
      </rPr>
      <t xml:space="preserve"> Engagements with </t>
    </r>
    <r>
      <rPr>
        <b/>
        <sz val="14"/>
        <color rgb="FFFF0000"/>
        <rFont val="Calibri"/>
        <family val="2"/>
        <scheme val="minor"/>
      </rPr>
      <t>negative</t>
    </r>
    <r>
      <rPr>
        <b/>
        <sz val="14"/>
        <color theme="1"/>
        <rFont val="Calibri"/>
        <family val="2"/>
        <scheme val="minor"/>
      </rPr>
      <t xml:space="preserve"> 'Unbilled Inventory'. What is the amount of unbilled inventory?</t>
    </r>
  </si>
  <si>
    <t xml:space="preserve">Answer: </t>
  </si>
  <si>
    <t>2. Create a drop down list for Engagement Partners using data validation in Cell B25.</t>
  </si>
  <si>
    <t>3. Format the above table as Table Style Light 9.</t>
  </si>
  <si>
    <t>4. Group Columns F - I on the table above.</t>
  </si>
  <si>
    <t>5. Format all appropriate columns on the above table to currency.</t>
  </si>
  <si>
    <t>6. Add two decimal points to the Total Expense column using icon on the home tab on the table above.</t>
  </si>
  <si>
    <t>7. Format this sheet to print on one page.</t>
  </si>
  <si>
    <t>8. Insert a comment in cell F5 on the table above.</t>
  </si>
  <si>
    <t xml:space="preserve">9. Format 'Wrap Text' for 'Engagement Name' column on table above. </t>
  </si>
  <si>
    <t>10. Align the table above with all 20" column width and 25" column height.</t>
  </si>
  <si>
    <t xml:space="preserve">11. Take 'Engagement Partner' name from table above, and in table below use "text to columns" function to separate last name and first name.  Lastly, provide steps taken. </t>
  </si>
  <si>
    <t>Last Name</t>
  </si>
  <si>
    <t>First Name</t>
  </si>
  <si>
    <t>Smith</t>
  </si>
  <si>
    <t xml:space="preserve"> Brad</t>
  </si>
  <si>
    <t>Baker</t>
  </si>
  <si>
    <t xml:space="preserve"> Paul</t>
  </si>
  <si>
    <t>Simon</t>
  </si>
  <si>
    <t xml:space="preserve"> Alison</t>
  </si>
  <si>
    <t>Provide steps taken to answer this question:</t>
  </si>
  <si>
    <t>Shortcutkey- ALT+ D + E + T - select Delimited- select delimiter to separete- General- Finish</t>
  </si>
  <si>
    <t>Select desired cell then go to Data tools in Data tab in above bar and then hit text to columns- Delimited- Select delimeter to separet the colum in above case its comm- General-Finish</t>
  </si>
  <si>
    <t>12. Merge cell C66 and D66 together utilizing the Merge &amp; Center Function. Enter steps taken below.</t>
  </si>
  <si>
    <t>Select desired Cells and then go to Aligment groun in Home tab then select Merge and Center or use Shortcut Key- ALT + H + M + M</t>
  </si>
  <si>
    <t>13. What is a short-cut to perform a spell-check across multiple tabs?</t>
  </si>
  <si>
    <t>First select entire sheet then go to Profing group in Review tab then select Spelling or you can use shortcutkey- F7</t>
  </si>
  <si>
    <t>14. Use the Paste Special function to copy the formula from E55, excluding the border, to G55.</t>
  </si>
  <si>
    <t xml:space="preserve">15. List each client's ETD Net Unbilled Inventory from lowest to highest. </t>
  </si>
  <si>
    <t>Client</t>
  </si>
  <si>
    <t>ETD Net Unbilled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</si>
</sst>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[$-10409]#,##0;\(#,##0\)"/>
    <numFmt numFmtId="166" formatCode="[$-10409]#,##0.0;\(#,##0.0\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8"/>
      <color theme="0" tint="-0.499984740745262"/>
      <name val="Aharoni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color theme="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Algerian"/>
      <family val="5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/>
  </cellStyleXfs>
  <cellXfs count="67">
    <xf numFmtId="0" fontId="0" fillId="0" borderId="0" xfId="0"/>
    <xf numFmtId="0" fontId="0" fillId="2" borderId="0" xfId="0" applyFill="1" applyProtection="1">
      <protection locked="0"/>
    </xf>
    <xf numFmtId="0" fontId="0" fillId="0" borderId="4" xfId="0" applyBorder="1"/>
    <xf numFmtId="0" fontId="0" fillId="0" borderId="0" xfId="0" applyProtection="1">
      <protection locked="0"/>
    </xf>
    <xf numFmtId="0" fontId="5" fillId="0" borderId="0" xfId="0" applyFont="1" applyAlignment="1">
      <alignment vertical="center"/>
    </xf>
    <xf numFmtId="0" fontId="4" fillId="0" borderId="0" xfId="0" applyFont="1" applyAlignment="1" applyProtection="1">
      <alignment horizontal="center" vertical="center"/>
      <protection locked="0"/>
    </xf>
    <xf numFmtId="0" fontId="2" fillId="2" borderId="0" xfId="0" applyFont="1" applyFill="1" applyProtection="1">
      <protection locked="0"/>
    </xf>
    <xf numFmtId="0" fontId="7" fillId="0" borderId="5" xfId="0" applyFont="1" applyBorder="1" applyAlignment="1" applyProtection="1">
      <alignment horizontal="center" vertical="center" wrapText="1" readingOrder="1"/>
      <protection locked="0"/>
    </xf>
    <xf numFmtId="0" fontId="7" fillId="0" borderId="6" xfId="0" applyFont="1" applyBorder="1" applyAlignment="1" applyProtection="1">
      <alignment horizontal="center" vertical="center" readingOrder="1"/>
      <protection locked="0"/>
    </xf>
    <xf numFmtId="0" fontId="7" fillId="0" borderId="6" xfId="0" applyFont="1" applyBorder="1" applyAlignment="1" applyProtection="1">
      <alignment horizontal="center" vertical="center" wrapText="1" readingOrder="1"/>
      <protection locked="0"/>
    </xf>
    <xf numFmtId="0" fontId="7" fillId="0" borderId="7" xfId="0" applyFont="1" applyBorder="1" applyAlignment="1" applyProtection="1">
      <alignment horizontal="center" vertical="center" wrapText="1" readingOrder="1"/>
      <protection locked="0"/>
    </xf>
    <xf numFmtId="0" fontId="2" fillId="0" borderId="0" xfId="0" applyFont="1" applyProtection="1">
      <protection locked="0"/>
    </xf>
    <xf numFmtId="0" fontId="8" fillId="2" borderId="0" xfId="0" applyFont="1" applyFill="1" applyProtection="1">
      <protection locked="0"/>
    </xf>
    <xf numFmtId="0" fontId="10" fillId="0" borderId="8" xfId="3" applyFont="1" applyBorder="1" applyAlignment="1" applyProtection="1">
      <alignment vertical="center" wrapText="1" readingOrder="1"/>
      <protection locked="0"/>
    </xf>
    <xf numFmtId="0" fontId="10" fillId="0" borderId="9" xfId="3" applyFont="1" applyBorder="1" applyAlignment="1" applyProtection="1">
      <alignment vertical="center" wrapText="1" readingOrder="1"/>
      <protection locked="0"/>
    </xf>
    <xf numFmtId="0" fontId="10" fillId="0" borderId="9" xfId="3" applyFont="1" applyBorder="1" applyAlignment="1" applyProtection="1">
      <alignment horizontal="left" vertical="center" wrapText="1" readingOrder="1"/>
      <protection locked="0"/>
    </xf>
    <xf numFmtId="164" fontId="10" fillId="0" borderId="9" xfId="1" applyNumberFormat="1" applyFont="1" applyFill="1" applyBorder="1" applyAlignment="1" applyProtection="1">
      <alignment horizontal="right" vertical="center" wrapText="1" readingOrder="1"/>
      <protection locked="0"/>
    </xf>
    <xf numFmtId="165" fontId="10" fillId="0" borderId="9" xfId="3" applyNumberFormat="1" applyFont="1" applyBorder="1" applyAlignment="1" applyProtection="1">
      <alignment horizontal="right" vertical="center" wrapText="1" readingOrder="1"/>
      <protection locked="0"/>
    </xf>
    <xf numFmtId="44" fontId="10" fillId="0" borderId="9" xfId="2" applyFont="1" applyFill="1" applyBorder="1" applyAlignment="1" applyProtection="1">
      <alignment horizontal="right" vertical="center" wrapText="1" readingOrder="1"/>
      <protection locked="0"/>
    </xf>
    <xf numFmtId="166" fontId="10" fillId="0" borderId="9" xfId="3" applyNumberFormat="1" applyFont="1" applyBorder="1" applyAlignment="1" applyProtection="1">
      <alignment horizontal="right" vertical="center" wrapText="1" readingOrder="1"/>
      <protection locked="0"/>
    </xf>
    <xf numFmtId="44" fontId="10" fillId="0" borderId="10" xfId="2" applyFont="1" applyFill="1" applyBorder="1" applyAlignment="1" applyProtection="1">
      <alignment horizontal="right" vertical="center" wrapText="1" readingOrder="1"/>
      <protection locked="0"/>
    </xf>
    <xf numFmtId="0" fontId="8" fillId="0" borderId="0" xfId="0" applyFont="1" applyProtection="1">
      <protection locked="0"/>
    </xf>
    <xf numFmtId="0" fontId="10" fillId="0" borderId="11" xfId="3" applyFont="1" applyBorder="1" applyAlignment="1" applyProtection="1">
      <alignment vertical="center" wrapText="1" readingOrder="1"/>
      <protection locked="0"/>
    </xf>
    <xf numFmtId="0" fontId="10" fillId="0" borderId="11" xfId="3" applyFont="1" applyBorder="1" applyAlignment="1" applyProtection="1">
      <alignment horizontal="left" vertical="center" wrapText="1" readingOrder="1"/>
      <protection locked="0"/>
    </xf>
    <xf numFmtId="164" fontId="10" fillId="0" borderId="11" xfId="1" applyNumberFormat="1" applyFont="1" applyFill="1" applyBorder="1" applyAlignment="1" applyProtection="1">
      <alignment horizontal="right" vertical="center" wrapText="1" readingOrder="1"/>
      <protection locked="0"/>
    </xf>
    <xf numFmtId="165" fontId="10" fillId="0" borderId="11" xfId="3" applyNumberFormat="1" applyFont="1" applyBorder="1" applyAlignment="1" applyProtection="1">
      <alignment horizontal="right" vertical="center" wrapText="1" readingOrder="1"/>
      <protection locked="0"/>
    </xf>
    <xf numFmtId="44" fontId="10" fillId="0" borderId="11" xfId="2" applyFont="1" applyFill="1" applyBorder="1" applyAlignment="1" applyProtection="1">
      <alignment horizontal="right" vertical="center" wrapText="1" readingOrder="1"/>
      <protection locked="0"/>
    </xf>
    <xf numFmtId="166" fontId="10" fillId="0" borderId="11" xfId="3" applyNumberFormat="1" applyFont="1" applyBorder="1" applyAlignment="1" applyProtection="1">
      <alignment horizontal="right" vertical="center" wrapText="1" readingOrder="1"/>
      <protection locked="0"/>
    </xf>
    <xf numFmtId="44" fontId="10" fillId="0" borderId="12" xfId="2" applyFont="1" applyFill="1" applyBorder="1" applyAlignment="1" applyProtection="1">
      <alignment horizontal="right" vertical="center" wrapText="1" readingOrder="1"/>
      <protection locked="0"/>
    </xf>
    <xf numFmtId="0" fontId="11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Protection="1">
      <protection locked="0"/>
    </xf>
    <xf numFmtId="0" fontId="11" fillId="4" borderId="0" xfId="0" applyFont="1" applyFill="1" applyProtection="1">
      <protection locked="0"/>
    </xf>
    <xf numFmtId="0" fontId="11" fillId="0" borderId="13" xfId="0" applyFont="1" applyBorder="1" applyAlignment="1">
      <alignment horizontal="right" vertical="center"/>
    </xf>
    <xf numFmtId="0" fontId="12" fillId="0" borderId="0" xfId="0" applyFont="1" applyProtection="1">
      <protection locked="0"/>
    </xf>
    <xf numFmtId="0" fontId="12" fillId="2" borderId="0" xfId="0" applyFont="1" applyFill="1" applyProtection="1">
      <protection locked="0"/>
    </xf>
    <xf numFmtId="0" fontId="13" fillId="4" borderId="0" xfId="0" applyFont="1" applyFill="1" applyAlignment="1" applyProtection="1">
      <alignment horizontal="center"/>
      <protection locked="0"/>
    </xf>
    <xf numFmtId="0" fontId="14" fillId="4" borderId="0" xfId="0" applyFont="1" applyFill="1" applyProtection="1">
      <protection locked="0"/>
    </xf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0" fontId="11" fillId="0" borderId="17" xfId="0" applyFont="1" applyBorder="1" applyProtection="1">
      <protection locked="0"/>
    </xf>
    <xf numFmtId="0" fontId="11" fillId="0" borderId="4" xfId="0" applyFont="1" applyBorder="1" applyProtection="1">
      <protection locked="0"/>
    </xf>
    <xf numFmtId="0" fontId="12" fillId="3" borderId="9" xfId="0" applyFont="1" applyFill="1" applyBorder="1" applyAlignment="1" applyProtection="1">
      <alignment horizontal="center"/>
      <protection locked="0"/>
    </xf>
    <xf numFmtId="0" fontId="12" fillId="3" borderId="8" xfId="0" applyFont="1" applyFill="1" applyBorder="1" applyAlignment="1" applyProtection="1">
      <alignment horizontal="center"/>
      <protection locked="0"/>
    </xf>
    <xf numFmtId="0" fontId="11" fillId="3" borderId="9" xfId="0" applyFont="1" applyFill="1" applyBorder="1" applyProtection="1">
      <protection locked="0"/>
    </xf>
    <xf numFmtId="0" fontId="11" fillId="3" borderId="8" xfId="0" applyFont="1" applyFill="1" applyBorder="1" applyProtection="1">
      <protection locked="0"/>
    </xf>
    <xf numFmtId="0" fontId="11" fillId="3" borderId="11" xfId="0" applyFont="1" applyFill="1" applyBorder="1" applyProtection="1">
      <protection locked="0"/>
    </xf>
    <xf numFmtId="0" fontId="11" fillId="3" borderId="18" xfId="0" applyFont="1" applyFill="1" applyBorder="1" applyProtection="1">
      <protection locked="0"/>
    </xf>
    <xf numFmtId="0" fontId="12" fillId="3" borderId="12" xfId="0" applyFont="1" applyFill="1" applyBorder="1" applyProtection="1">
      <protection locked="0"/>
    </xf>
    <xf numFmtId="0" fontId="11" fillId="3" borderId="19" xfId="0" applyFont="1" applyFill="1" applyBorder="1" applyProtection="1">
      <protection locked="0"/>
    </xf>
    <xf numFmtId="0" fontId="11" fillId="3" borderId="7" xfId="0" applyFont="1" applyFill="1" applyBorder="1" applyProtection="1">
      <protection locked="0"/>
    </xf>
    <xf numFmtId="0" fontId="11" fillId="3" borderId="20" xfId="0" applyFont="1" applyFill="1" applyBorder="1" applyProtection="1">
      <protection locked="0"/>
    </xf>
    <xf numFmtId="0" fontId="11" fillId="3" borderId="5" xfId="0" applyFont="1" applyFill="1" applyBorder="1" applyProtection="1">
      <protection locked="0"/>
    </xf>
    <xf numFmtId="0" fontId="11" fillId="0" borderId="21" xfId="0" applyFont="1" applyBorder="1" applyProtection="1">
      <protection locked="0"/>
    </xf>
    <xf numFmtId="0" fontId="0" fillId="0" borderId="4" xfId="0" applyBorder="1" applyProtection="1">
      <protection locked="0"/>
    </xf>
    <xf numFmtId="44" fontId="13" fillId="5" borderId="9" xfId="2" applyFont="1" applyFill="1" applyBorder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 applyProtection="1">
      <alignment horizontal="center" vertical="center"/>
      <protection locked="0"/>
    </xf>
    <xf numFmtId="0" fontId="0" fillId="3" borderId="14" xfId="0" applyFill="1" applyBorder="1" applyAlignment="1">
      <alignment vertical="top" wrapText="1"/>
    </xf>
    <xf numFmtId="0" fontId="0" fillId="3" borderId="15" xfId="0" applyFill="1" applyBorder="1" applyAlignment="1">
      <alignment vertical="top" wrapText="1"/>
    </xf>
    <xf numFmtId="0" fontId="0" fillId="3" borderId="16" xfId="0" applyFill="1" applyBorder="1" applyAlignment="1">
      <alignment vertical="top" wrapText="1"/>
    </xf>
    <xf numFmtId="0" fontId="12" fillId="4" borderId="0" xfId="0" applyFont="1" applyFill="1" applyAlignment="1" applyProtection="1">
      <alignment horizontal="left" wrapText="1"/>
      <protection locked="0"/>
    </xf>
    <xf numFmtId="0" fontId="0" fillId="3" borderId="22" xfId="0" applyFill="1" applyBorder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</cellXfs>
  <cellStyles count="4">
    <cellStyle name="Comma" xfId="1" builtinId="3"/>
    <cellStyle name="Currency" xfId="2" builtinId="4"/>
    <cellStyle name="Normal" xfId="0" builtinId="0"/>
    <cellStyle name="Normal 2" xfId="3" xr:uid="{104DE486-F9C2-4847-859B-D9D2CC63884A}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1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6" formatCode="[$-10409]#,##0.0;\(#,##0.0\)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6" formatCode="[$-10409]#,##0.0;\(#,##0.0\)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6" formatCode="[$-10409]#,##0.0;\(#,##0.0\)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6" formatCode="[$-10409]#,##0.0;\(#,##0.0\)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5" formatCode="[$-10409]#,##0;\(#,##0\)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5" formatCode="[$-10409]#,##0;\(#,##0\)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1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1"/>
      <protection locked="0" hidden="0"/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53340</xdr:colOff>
          <xdr:row>0</xdr:row>
          <xdr:rowOff>76200</xdr:rowOff>
        </xdr:from>
        <xdr:to>
          <xdr:col>2</xdr:col>
          <xdr:colOff>982980</xdr:colOff>
          <xdr:row>0</xdr:row>
          <xdr:rowOff>708660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Create Folder &amp; File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1089660</xdr:colOff>
          <xdr:row>0</xdr:row>
          <xdr:rowOff>83820</xdr:rowOff>
        </xdr:from>
        <xdr:to>
          <xdr:col>3</xdr:col>
          <xdr:colOff>640080</xdr:colOff>
          <xdr:row>0</xdr:row>
          <xdr:rowOff>708660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Enter Engagement Name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jal/Desktop/EY/NCoE%20Candidate%20Excel%20Assessmen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Y Definitions"/>
      <sheetName val="1. Shortcuts"/>
      <sheetName val="2. Formatting"/>
      <sheetName val="3. Pivot Table"/>
      <sheetName val="4. Formulas"/>
      <sheetName val="5. Vlookup"/>
      <sheetName val="PDR DATA"/>
      <sheetName val="My Notes"/>
      <sheetName val="NCoE Candidate Excel Assessment"/>
    </sheetNames>
    <definedNames>
      <definedName name="Create_folder_file"/>
      <definedName name="Create_MsgBox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B6A975-1874-4C52-8B09-54D61BFD483F}" name="Table3" displayName="Table3" ref="B3:R13" totalsRowShown="0" headerRowDxfId="21" dataDxfId="19" headerRowBorderDxfId="20" tableBorderDxfId="18" totalsRowBorderDxfId="17">
  <tableColumns count="17">
    <tableColumn id="1" xr3:uid="{FB626D6C-C6DF-41E6-88E5-1D8567ED711C}" name="Client Name" dataDxfId="16" dataCellStyle="Normal 2"/>
    <tableColumn id="2" xr3:uid="{F5C669AE-D8AD-4F18-87F9-1056BBCE7EDC}" name="Engagement Name" dataDxfId="15" dataCellStyle="Normal 2"/>
    <tableColumn id="3" xr3:uid="{EC6FA061-7D9F-4E9A-B294-9F07E6606DDF}" name="Engagement Status" dataDxfId="14" dataCellStyle="Normal 2"/>
    <tableColumn id="4" xr3:uid="{783C68B6-0915-4CE9-98EC-F3317CB9137D}" name="Engagement Partner" dataDxfId="13" dataCellStyle="Normal 2"/>
    <tableColumn id="5" xr3:uid="{1DBE63CA-25E1-43D7-98E3-2452AFF6F218}" name="ETD Net Unbilled Inventory" dataDxfId="12" dataCellStyle="Comma"/>
    <tableColumn id="6" xr3:uid="{0F69B685-5EA3-47E7-84FD-84D2FE45B353}" name="Revenue Days" dataDxfId="11" dataCellStyle="Normal 2"/>
    <tableColumn id="7" xr3:uid="{40099115-7877-4919-8CCF-3D74E7AD55BD}" name="Total Expense" dataDxfId="10" dataCellStyle="Currency"/>
    <tableColumn id="8" xr3:uid="{DF7C4DDC-5846-4E31-B866-02ADF4FCCB41}" name="Total AR" dataDxfId="9" dataCellStyle="Normal 2"/>
    <tableColumn id="9" xr3:uid="{EDF53A5C-51F5-47A2-87B2-4402A661C5DB}" name="Charged Hours" dataDxfId="8" dataCellStyle="Normal 2"/>
    <tableColumn id="10" xr3:uid="{1531A235-D4C5-492F-A6A6-4B4FFEAD813A}" name="Current" dataDxfId="7" dataCellStyle="Normal 2"/>
    <tableColumn id="11" xr3:uid="{5F8DEA1E-7A65-4009-AD76-65EA377FB9FF}" name="Planned" dataDxfId="6" dataCellStyle="Normal 2"/>
    <tableColumn id="12" xr3:uid="{AD0E980D-B108-418B-AB3A-B1AD2EC3165D}" name="TER" dataDxfId="5" dataCellStyle="Currency"/>
    <tableColumn id="13" xr3:uid="{5AB33191-6C1F-4114-8CA5-636D5CBD77DE}" name="NER" dataDxfId="4" dataCellStyle="Currency"/>
    <tableColumn id="14" xr3:uid="{C261A449-C8B7-4676-ABD5-F7A9CD6FF727}" name="SER" dataDxfId="3" dataCellStyle="Currency"/>
    <tableColumn id="15" xr3:uid="{77605FDD-7763-4EAF-87A5-CA6E3CCC0B67}" name="Margin Amount" dataDxfId="2" dataCellStyle="Comma"/>
    <tableColumn id="16" xr3:uid="{A5D66964-FEF6-42FF-B063-F14795BE2B9C}" name="Margin %" dataDxfId="1" dataCellStyle="Normal 2"/>
    <tableColumn id="17" xr3:uid="{74ABA8EA-26D8-4869-8DDB-39C4DE7E08F4}" name="RPH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B4226-F3CC-4559-B020-738C237CA2A3}">
  <sheetPr codeName="Sheet3"/>
  <dimension ref="A1:R98"/>
  <sheetViews>
    <sheetView showGridLines="0" tabSelected="1" zoomScale="90" zoomScaleNormal="90" workbookViewId="0">
      <pane ySplit="3" topLeftCell="A65" activePane="bottomLeft" state="frozen"/>
      <selection pane="bottomLeft" activeCell="B3" sqref="B3"/>
    </sheetView>
  </sheetViews>
  <sheetFormatPr defaultColWidth="9.109375" defaultRowHeight="14.4" customHeight="1" zeroHeight="1" outlineLevelCol="1" x14ac:dyDescent="0.3"/>
  <cols>
    <col min="1" max="1" width="2.109375" style="1" customWidth="1"/>
    <col min="2" max="5" width="20.77734375" style="3" customWidth="1"/>
    <col min="6" max="9" width="20.77734375" style="3" customWidth="1" outlineLevel="1"/>
    <col min="10" max="18" width="20.77734375" style="3" customWidth="1"/>
    <col min="19" max="16384" width="9.109375" style="3"/>
  </cols>
  <sheetData>
    <row r="1" spans="1:18" ht="66" customHeight="1" thickBot="1" x14ac:dyDescent="0.35">
      <c r="B1" s="58" t="s">
        <v>0</v>
      </c>
      <c r="C1" s="59"/>
      <c r="D1" s="59"/>
      <c r="E1" s="59"/>
      <c r="F1" s="59"/>
      <c r="G1" s="59"/>
      <c r="H1" s="59"/>
      <c r="I1" s="59"/>
      <c r="J1" s="59"/>
      <c r="K1" s="59"/>
      <c r="L1" s="60"/>
      <c r="M1" s="1"/>
      <c r="N1" s="1"/>
      <c r="O1" s="1"/>
      <c r="P1" s="1"/>
      <c r="Q1" s="1"/>
      <c r="R1" s="2"/>
    </row>
    <row r="2" spans="1:18" ht="45" customHeight="1" x14ac:dyDescent="0.3">
      <c r="B2" s="4" t="s">
        <v>1</v>
      </c>
      <c r="C2" s="5"/>
      <c r="D2" s="5"/>
      <c r="E2" s="5"/>
      <c r="F2" s="5"/>
      <c r="G2" s="5"/>
      <c r="H2" s="5"/>
      <c r="I2" s="5"/>
      <c r="M2" s="1"/>
      <c r="N2" s="1"/>
      <c r="O2" s="1"/>
      <c r="P2" s="1"/>
      <c r="Q2" s="1"/>
      <c r="R2"/>
    </row>
    <row r="3" spans="1:18" s="11" customFormat="1" ht="25.05" customHeight="1" x14ac:dyDescent="0.3">
      <c r="A3" s="6"/>
      <c r="B3" s="7" t="s">
        <v>2</v>
      </c>
      <c r="C3" s="8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9" t="s">
        <v>11</v>
      </c>
      <c r="L3" s="9" t="s">
        <v>12</v>
      </c>
      <c r="M3" s="9" t="s">
        <v>13</v>
      </c>
      <c r="N3" s="9" t="s">
        <v>14</v>
      </c>
      <c r="O3" s="9" t="s">
        <v>15</v>
      </c>
      <c r="P3" s="9" t="s">
        <v>16</v>
      </c>
      <c r="Q3" s="9" t="s">
        <v>17</v>
      </c>
      <c r="R3" s="10" t="s">
        <v>18</v>
      </c>
    </row>
    <row r="4" spans="1:18" s="21" customFormat="1" ht="25.05" customHeight="1" x14ac:dyDescent="0.3">
      <c r="A4" s="12"/>
      <c r="B4" s="13" t="s">
        <v>19</v>
      </c>
      <c r="C4" s="14" t="s">
        <v>20</v>
      </c>
      <c r="D4" s="15" t="s">
        <v>21</v>
      </c>
      <c r="E4" s="15" t="s">
        <v>22</v>
      </c>
      <c r="F4" s="16">
        <v>0</v>
      </c>
      <c r="G4" s="17">
        <v>0</v>
      </c>
      <c r="H4" s="18">
        <v>2848.27</v>
      </c>
      <c r="I4" s="17">
        <v>0</v>
      </c>
      <c r="J4" s="19">
        <v>1907.5</v>
      </c>
      <c r="K4" s="19">
        <v>24.4</v>
      </c>
      <c r="L4" s="19">
        <v>28</v>
      </c>
      <c r="M4" s="18">
        <v>374018</v>
      </c>
      <c r="N4" s="18">
        <v>371169.73</v>
      </c>
      <c r="O4" s="18">
        <v>1527421.5</v>
      </c>
      <c r="P4" s="16">
        <v>93727.53</v>
      </c>
      <c r="Q4" s="19">
        <v>25.2519325862052</v>
      </c>
      <c r="R4" s="20">
        <v>194.58439318479699</v>
      </c>
    </row>
    <row r="5" spans="1:18" s="21" customFormat="1" ht="25.05" customHeight="1" x14ac:dyDescent="0.3">
      <c r="A5" s="12"/>
      <c r="B5" s="13" t="s">
        <v>19</v>
      </c>
      <c r="C5" s="14" t="s">
        <v>23</v>
      </c>
      <c r="D5" s="15" t="s">
        <v>24</v>
      </c>
      <c r="E5" s="15" t="s">
        <v>25</v>
      </c>
      <c r="F5" s="16">
        <v>611955.53</v>
      </c>
      <c r="G5" s="17">
        <v>140</v>
      </c>
      <c r="H5" s="18">
        <v>383.01</v>
      </c>
      <c r="I5" s="17">
        <v>0</v>
      </c>
      <c r="J5" s="19">
        <v>3221.5</v>
      </c>
      <c r="K5" s="19">
        <v>26</v>
      </c>
      <c r="L5" s="19">
        <v>26</v>
      </c>
      <c r="M5" s="18">
        <v>611955.53</v>
      </c>
      <c r="N5" s="18">
        <v>611572.52</v>
      </c>
      <c r="O5" s="18">
        <v>2352202</v>
      </c>
      <c r="P5" s="16">
        <v>282837.52</v>
      </c>
      <c r="Q5" s="19">
        <v>46.2475848326213</v>
      </c>
      <c r="R5" s="20">
        <v>189.84091882663401</v>
      </c>
    </row>
    <row r="6" spans="1:18" s="21" customFormat="1" ht="25.05" customHeight="1" x14ac:dyDescent="0.3">
      <c r="A6" s="12"/>
      <c r="B6" s="13" t="s">
        <v>19</v>
      </c>
      <c r="C6" s="14" t="s">
        <v>26</v>
      </c>
      <c r="D6" s="15" t="s">
        <v>27</v>
      </c>
      <c r="E6" s="15" t="s">
        <v>22</v>
      </c>
      <c r="F6" s="16">
        <v>-45210.41</v>
      </c>
      <c r="G6" s="17">
        <v>-365</v>
      </c>
      <c r="H6" s="18">
        <v>527.02</v>
      </c>
      <c r="I6" s="17">
        <v>0</v>
      </c>
      <c r="J6" s="19">
        <v>2044.5</v>
      </c>
      <c r="K6" s="19">
        <v>27</v>
      </c>
      <c r="L6" s="19">
        <v>27</v>
      </c>
      <c r="M6" s="18">
        <v>415779.88</v>
      </c>
      <c r="N6" s="18">
        <v>415252.86</v>
      </c>
      <c r="O6" s="18">
        <v>1537990.5</v>
      </c>
      <c r="P6" s="16">
        <v>189425.86</v>
      </c>
      <c r="Q6" s="19">
        <v>45.616991054558902</v>
      </c>
      <c r="R6" s="20">
        <v>203.10729273660999</v>
      </c>
    </row>
    <row r="7" spans="1:18" s="21" customFormat="1" ht="25.05" customHeight="1" x14ac:dyDescent="0.3">
      <c r="A7" s="12"/>
      <c r="B7" s="13" t="s">
        <v>28</v>
      </c>
      <c r="C7" s="14" t="s">
        <v>29</v>
      </c>
      <c r="D7" s="15" t="s">
        <v>27</v>
      </c>
      <c r="E7" s="15" t="s">
        <v>25</v>
      </c>
      <c r="F7" s="16">
        <v>4595.05</v>
      </c>
      <c r="G7" s="17">
        <v>215.908288</v>
      </c>
      <c r="H7" s="18">
        <v>28697.91</v>
      </c>
      <c r="I7" s="17">
        <v>0</v>
      </c>
      <c r="J7" s="19">
        <v>12522</v>
      </c>
      <c r="K7" s="19">
        <v>26</v>
      </c>
      <c r="L7" s="19">
        <v>27</v>
      </c>
      <c r="M7" s="18">
        <v>2497354.75</v>
      </c>
      <c r="N7" s="18">
        <v>2468656.84</v>
      </c>
      <c r="O7" s="18">
        <v>9494834</v>
      </c>
      <c r="P7" s="16">
        <v>1252975.3400000001</v>
      </c>
      <c r="Q7" s="19">
        <v>50.755346782017703</v>
      </c>
      <c r="R7" s="20">
        <v>197.14557099504901</v>
      </c>
    </row>
    <row r="8" spans="1:18" s="21" customFormat="1" ht="25.05" customHeight="1" x14ac:dyDescent="0.3">
      <c r="A8" s="12"/>
      <c r="B8" s="13" t="s">
        <v>19</v>
      </c>
      <c r="C8" s="14" t="s">
        <v>30</v>
      </c>
      <c r="D8" s="15" t="s">
        <v>24</v>
      </c>
      <c r="E8" s="15" t="s">
        <v>31</v>
      </c>
      <c r="F8" s="16">
        <v>166646.37</v>
      </c>
      <c r="G8" s="17">
        <v>88.361143999999996</v>
      </c>
      <c r="H8" s="18">
        <v>3590.85</v>
      </c>
      <c r="I8" s="17">
        <v>225870</v>
      </c>
      <c r="J8" s="19">
        <v>5756.5</v>
      </c>
      <c r="K8" s="19">
        <v>28</v>
      </c>
      <c r="L8" s="19">
        <v>29.7</v>
      </c>
      <c r="M8" s="18">
        <v>1179677.3700000001</v>
      </c>
      <c r="N8" s="18">
        <v>1176086.52</v>
      </c>
      <c r="O8" s="18">
        <v>4200309</v>
      </c>
      <c r="P8" s="16">
        <v>455909.52</v>
      </c>
      <c r="Q8" s="19">
        <v>38.764964332726102</v>
      </c>
      <c r="R8" s="20">
        <v>204.30583166854899</v>
      </c>
    </row>
    <row r="9" spans="1:18" s="21" customFormat="1" ht="25.05" customHeight="1" x14ac:dyDescent="0.3">
      <c r="A9" s="12"/>
      <c r="B9" s="13" t="s">
        <v>19</v>
      </c>
      <c r="C9" s="14" t="s">
        <v>32</v>
      </c>
      <c r="D9" s="15" t="s">
        <v>24</v>
      </c>
      <c r="E9" s="15" t="s">
        <v>33</v>
      </c>
      <c r="F9" s="16">
        <v>216028.82</v>
      </c>
      <c r="G9" s="17">
        <v>35</v>
      </c>
      <c r="H9" s="18">
        <v>858.08</v>
      </c>
      <c r="I9" s="17">
        <v>0</v>
      </c>
      <c r="J9" s="19">
        <v>1214.7</v>
      </c>
      <c r="K9" s="19">
        <v>25</v>
      </c>
      <c r="L9" s="19">
        <v>25</v>
      </c>
      <c r="M9" s="18">
        <v>216028.82</v>
      </c>
      <c r="N9" s="18">
        <v>215170.74</v>
      </c>
      <c r="O9" s="18">
        <v>860682.98</v>
      </c>
      <c r="P9" s="16">
        <v>72481.97</v>
      </c>
      <c r="Q9" s="19">
        <v>33.685792966088201</v>
      </c>
      <c r="R9" s="20">
        <v>177.13899728327999</v>
      </c>
    </row>
    <row r="10" spans="1:18" s="21" customFormat="1" ht="25.05" customHeight="1" x14ac:dyDescent="0.3">
      <c r="A10" s="12"/>
      <c r="B10" s="13" t="s">
        <v>19</v>
      </c>
      <c r="C10" s="14" t="s">
        <v>34</v>
      </c>
      <c r="D10" s="15" t="s">
        <v>27</v>
      </c>
      <c r="E10" s="15" t="s">
        <v>31</v>
      </c>
      <c r="F10" s="16">
        <v>-287015.64</v>
      </c>
      <c r="G10" s="17">
        <v>-192.222094</v>
      </c>
      <c r="H10" s="18">
        <v>7263.65</v>
      </c>
      <c r="I10" s="17">
        <v>0</v>
      </c>
      <c r="J10" s="19">
        <v>4023</v>
      </c>
      <c r="K10" s="19">
        <v>19</v>
      </c>
      <c r="L10" s="19">
        <v>19.100000000000001</v>
      </c>
      <c r="M10" s="18">
        <v>601015.36</v>
      </c>
      <c r="N10" s="18">
        <v>593751.71</v>
      </c>
      <c r="O10" s="18">
        <v>3125009</v>
      </c>
      <c r="P10" s="16">
        <v>25237.21</v>
      </c>
      <c r="Q10" s="19">
        <v>4.2504652323443404</v>
      </c>
      <c r="R10" s="20">
        <v>147.58928908774499</v>
      </c>
    </row>
    <row r="11" spans="1:18" s="21" customFormat="1" ht="25.05" customHeight="1" x14ac:dyDescent="0.3">
      <c r="A11" s="12"/>
      <c r="B11" s="13" t="s">
        <v>35</v>
      </c>
      <c r="C11" s="14" t="s">
        <v>36</v>
      </c>
      <c r="D11" s="15" t="s">
        <v>24</v>
      </c>
      <c r="E11" s="15" t="s">
        <v>37</v>
      </c>
      <c r="F11" s="16">
        <v>-123400.51</v>
      </c>
      <c r="G11" s="17">
        <v>76.095228000000006</v>
      </c>
      <c r="H11" s="18">
        <v>4656.7299999999996</v>
      </c>
      <c r="I11" s="17">
        <v>291769</v>
      </c>
      <c r="J11" s="19">
        <v>4353.2</v>
      </c>
      <c r="K11" s="19">
        <v>23</v>
      </c>
      <c r="L11" s="19">
        <v>23</v>
      </c>
      <c r="M11" s="18">
        <v>743902.49</v>
      </c>
      <c r="N11" s="18">
        <v>739245.76</v>
      </c>
      <c r="O11" s="18">
        <v>3214112</v>
      </c>
      <c r="P11" s="16">
        <v>286795.46000000002</v>
      </c>
      <c r="Q11" s="19">
        <v>38.795685483539302</v>
      </c>
      <c r="R11" s="20">
        <v>169.81663144353601</v>
      </c>
    </row>
    <row r="12" spans="1:18" s="21" customFormat="1" ht="25.05" customHeight="1" x14ac:dyDescent="0.3">
      <c r="A12" s="12"/>
      <c r="B12" s="13" t="s">
        <v>35</v>
      </c>
      <c r="C12" s="14" t="s">
        <v>38</v>
      </c>
      <c r="D12" s="15" t="s">
        <v>27</v>
      </c>
      <c r="E12" s="15" t="s">
        <v>37</v>
      </c>
      <c r="F12" s="16">
        <v>-55510.85</v>
      </c>
      <c r="G12" s="17">
        <v>-219.029799</v>
      </c>
      <c r="H12" s="18">
        <v>11316.8</v>
      </c>
      <c r="I12" s="17">
        <v>0</v>
      </c>
      <c r="J12" s="19">
        <v>5918.5</v>
      </c>
      <c r="K12" s="19">
        <v>30</v>
      </c>
      <c r="L12" s="19">
        <v>30</v>
      </c>
      <c r="M12" s="18">
        <v>1348049.15</v>
      </c>
      <c r="N12" s="18">
        <v>1336732.3500000001</v>
      </c>
      <c r="O12" s="18">
        <v>4455774.5</v>
      </c>
      <c r="P12" s="16">
        <v>639482.65</v>
      </c>
      <c r="Q12" s="19">
        <v>47.839243959346099</v>
      </c>
      <c r="R12" s="20">
        <v>225.85661062769299</v>
      </c>
    </row>
    <row r="13" spans="1:18" s="21" customFormat="1" ht="25.05" customHeight="1" x14ac:dyDescent="0.3">
      <c r="A13" s="12"/>
      <c r="B13" s="13" t="s">
        <v>19</v>
      </c>
      <c r="C13" s="22" t="s">
        <v>39</v>
      </c>
      <c r="D13" s="23" t="s">
        <v>24</v>
      </c>
      <c r="E13" s="15" t="s">
        <v>33</v>
      </c>
      <c r="F13" s="24">
        <v>1847414.13</v>
      </c>
      <c r="G13" s="25">
        <v>91</v>
      </c>
      <c r="H13" s="26">
        <v>10129.34</v>
      </c>
      <c r="I13" s="25">
        <v>0</v>
      </c>
      <c r="J13" s="27">
        <v>9220.5</v>
      </c>
      <c r="K13" s="27">
        <v>27</v>
      </c>
      <c r="L13" s="27">
        <v>27</v>
      </c>
      <c r="M13" s="26">
        <v>1847414.13</v>
      </c>
      <c r="N13" s="26">
        <v>1837284.79</v>
      </c>
      <c r="O13" s="26">
        <v>6804758.5</v>
      </c>
      <c r="P13" s="24">
        <v>931761.79</v>
      </c>
      <c r="Q13" s="27">
        <v>50.714064312261598</v>
      </c>
      <c r="R13" s="28">
        <v>199.260863293748</v>
      </c>
    </row>
    <row r="14" spans="1:18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s="31" customFormat="1" ht="18" x14ac:dyDescent="0.35">
      <c r="A15" s="29"/>
      <c r="B15" s="30" t="s">
        <v>40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</row>
    <row r="16" spans="1:18" s="31" customFormat="1" ht="18" x14ac:dyDescent="0.3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</row>
    <row r="17" spans="1:18" s="31" customFormat="1" ht="18" x14ac:dyDescent="0.35">
      <c r="A17" s="29"/>
      <c r="B17" s="32" t="s">
        <v>41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29"/>
      <c r="N17" s="29"/>
      <c r="O17" s="29"/>
      <c r="P17" s="29"/>
      <c r="Q17" s="29"/>
      <c r="R17" s="29"/>
    </row>
    <row r="18" spans="1:18" s="31" customFormat="1" ht="18" hidden="1" x14ac:dyDescent="0.35">
      <c r="A18" s="29"/>
      <c r="B18" s="34" t="s">
        <v>42</v>
      </c>
      <c r="C18" s="61">
        <v>-123401</v>
      </c>
      <c r="D18" s="62"/>
      <c r="E18" s="63"/>
      <c r="M18" s="29"/>
      <c r="N18" s="29"/>
      <c r="O18" s="29"/>
      <c r="P18" s="29"/>
      <c r="Q18" s="29"/>
      <c r="R18" s="29"/>
    </row>
    <row r="19" spans="1:18" s="31" customFormat="1" ht="18" x14ac:dyDescent="0.3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</row>
    <row r="20" spans="1:18" s="31" customFormat="1" ht="18" x14ac:dyDescent="0.35">
      <c r="A20" s="29"/>
      <c r="B20" s="32" t="s">
        <v>43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29"/>
      <c r="N20" s="29"/>
      <c r="O20" s="29"/>
      <c r="P20" s="29"/>
      <c r="Q20" s="29"/>
      <c r="R20" s="29"/>
    </row>
    <row r="21" spans="1:18" s="31" customFormat="1" ht="18" x14ac:dyDescent="0.35">
      <c r="A21" s="29"/>
      <c r="B21" s="34" t="s">
        <v>42</v>
      </c>
      <c r="C21" s="33" t="s">
        <v>25</v>
      </c>
      <c r="D21" s="33"/>
      <c r="E21" s="33"/>
      <c r="F21" s="33"/>
      <c r="G21" s="33"/>
      <c r="H21" s="33"/>
      <c r="I21" s="33"/>
      <c r="J21" s="33"/>
      <c r="K21" s="33"/>
      <c r="L21" s="33"/>
      <c r="M21" s="29"/>
      <c r="N21" s="29"/>
      <c r="O21" s="29"/>
      <c r="P21" s="29"/>
      <c r="Q21" s="29"/>
      <c r="R21" s="29"/>
    </row>
    <row r="22" spans="1:18" s="35" customFormat="1" ht="18" x14ac:dyDescent="0.35"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</row>
    <row r="23" spans="1:18" s="35" customFormat="1" ht="18" x14ac:dyDescent="0.35">
      <c r="A23" s="36"/>
      <c r="B23" s="32" t="s">
        <v>44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6"/>
      <c r="N23" s="36"/>
      <c r="O23" s="36"/>
      <c r="P23" s="36"/>
      <c r="Q23" s="36"/>
      <c r="R23" s="36"/>
    </row>
    <row r="24" spans="1:18" s="35" customFormat="1" ht="18" x14ac:dyDescent="0.35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</row>
    <row r="25" spans="1:18" s="35" customFormat="1" ht="18" x14ac:dyDescent="0.35">
      <c r="A25" s="36"/>
      <c r="B25" s="32" t="s">
        <v>45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6"/>
      <c r="N25" s="36"/>
      <c r="O25" s="36"/>
      <c r="P25" s="36"/>
      <c r="Q25" s="36"/>
      <c r="R25" s="36"/>
    </row>
    <row r="26" spans="1:18" s="31" customFormat="1" ht="18" x14ac:dyDescent="0.35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29"/>
      <c r="N26" s="29"/>
      <c r="O26" s="29"/>
      <c r="P26" s="29"/>
      <c r="Q26" s="29"/>
      <c r="R26" s="29"/>
    </row>
    <row r="27" spans="1:18" s="35" customFormat="1" ht="18" x14ac:dyDescent="0.35">
      <c r="A27" s="29"/>
      <c r="B27" s="32" t="s">
        <v>46</v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6"/>
      <c r="N27" s="36"/>
      <c r="O27" s="36"/>
      <c r="P27" s="36"/>
      <c r="Q27" s="36"/>
      <c r="R27" s="36"/>
    </row>
    <row r="28" spans="1:18" s="35" customFormat="1" ht="18" x14ac:dyDescent="0.35">
      <c r="A28" s="36"/>
      <c r="M28" s="36"/>
      <c r="N28" s="36"/>
      <c r="O28" s="36"/>
      <c r="P28" s="36"/>
      <c r="Q28" s="36"/>
      <c r="R28" s="36"/>
    </row>
    <row r="29" spans="1:18" s="31" customFormat="1" ht="18" x14ac:dyDescent="0.35">
      <c r="A29" s="36"/>
      <c r="B29" s="32" t="s">
        <v>47</v>
      </c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29"/>
      <c r="N29" s="29"/>
      <c r="O29" s="29"/>
      <c r="P29" s="29"/>
      <c r="Q29" s="29"/>
      <c r="R29" s="29"/>
    </row>
    <row r="30" spans="1:18" s="31" customFormat="1" ht="18" x14ac:dyDescent="0.35">
      <c r="A30" s="29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29"/>
      <c r="N30" s="29"/>
      <c r="O30" s="29"/>
      <c r="P30" s="29"/>
      <c r="Q30" s="29"/>
      <c r="R30" s="29"/>
    </row>
    <row r="31" spans="1:18" s="31" customFormat="1" ht="18" x14ac:dyDescent="0.35">
      <c r="A31" s="29"/>
      <c r="B31" s="32" t="s">
        <v>48</v>
      </c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29"/>
      <c r="N31" s="29"/>
      <c r="O31" s="29"/>
      <c r="P31" s="29"/>
      <c r="Q31" s="29"/>
      <c r="R31" s="29"/>
    </row>
    <row r="32" spans="1:18" s="31" customFormat="1" ht="18" x14ac:dyDescent="0.3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</row>
    <row r="33" spans="1:18" s="31" customFormat="1" ht="40.5" customHeight="1" x14ac:dyDescent="0.35">
      <c r="A33" s="29"/>
      <c r="B33" s="32" t="s">
        <v>49</v>
      </c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29"/>
      <c r="N33" s="29"/>
      <c r="O33" s="29"/>
      <c r="P33" s="29"/>
      <c r="Q33" s="29"/>
      <c r="R33" s="29"/>
    </row>
    <row r="34" spans="1:18" s="31" customFormat="1" ht="18" x14ac:dyDescent="0.35">
      <c r="A34" s="29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29"/>
      <c r="N34" s="29"/>
      <c r="O34" s="29"/>
      <c r="P34" s="29"/>
      <c r="Q34" s="29"/>
      <c r="R34" s="29"/>
    </row>
    <row r="35" spans="1:18" s="31" customFormat="1" ht="19.8" x14ac:dyDescent="0.4">
      <c r="A35" s="29"/>
      <c r="B35" s="32" t="s">
        <v>50</v>
      </c>
      <c r="C35" s="33"/>
      <c r="D35" s="33"/>
      <c r="E35" s="37"/>
      <c r="F35" s="33"/>
      <c r="G35" s="38"/>
      <c r="H35" s="33"/>
      <c r="I35" s="33"/>
      <c r="J35" s="33"/>
      <c r="K35" s="33"/>
      <c r="L35" s="33"/>
      <c r="M35" s="29"/>
      <c r="N35" s="29"/>
      <c r="O35" s="29"/>
      <c r="P35" s="29"/>
      <c r="Q35" s="29"/>
      <c r="R35" s="29"/>
    </row>
    <row r="36" spans="1:18" s="31" customFormat="1" ht="19.8" x14ac:dyDescent="0.4">
      <c r="A36" s="29"/>
      <c r="B36" s="36"/>
      <c r="C36" s="29"/>
      <c r="D36" s="29"/>
      <c r="E36" s="39"/>
      <c r="F36" s="29"/>
      <c r="G36" s="40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</row>
    <row r="37" spans="1:18" s="31" customFormat="1" ht="18" x14ac:dyDescent="0.35">
      <c r="A37" s="29"/>
      <c r="B37" s="32" t="s">
        <v>51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29"/>
      <c r="N37" s="29"/>
      <c r="O37" s="29"/>
      <c r="P37" s="29"/>
      <c r="Q37" s="29"/>
      <c r="R37" s="29"/>
    </row>
    <row r="38" spans="1:18" s="31" customFormat="1" ht="19.8" x14ac:dyDescent="0.4">
      <c r="A38" s="29"/>
      <c r="B38" s="36"/>
      <c r="C38" s="29"/>
      <c r="D38" s="29"/>
      <c r="E38" s="39"/>
      <c r="F38" s="29"/>
      <c r="G38" s="40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</row>
    <row r="39" spans="1:18" s="31" customFormat="1" ht="18" hidden="1" x14ac:dyDescent="0.35">
      <c r="A39" s="29"/>
      <c r="B39" s="64" t="s">
        <v>52</v>
      </c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41"/>
      <c r="N39" s="42"/>
      <c r="O39" s="42"/>
      <c r="P39" s="42"/>
      <c r="Q39" s="42"/>
      <c r="R39" s="42"/>
    </row>
    <row r="40" spans="1:18" s="31" customFormat="1" ht="18" x14ac:dyDescent="0.35">
      <c r="A40" s="29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41"/>
      <c r="N40" s="42"/>
      <c r="O40" s="42"/>
      <c r="P40" s="42"/>
      <c r="Q40" s="42"/>
      <c r="R40" s="42"/>
    </row>
    <row r="41" spans="1:18" s="31" customFormat="1" ht="18" x14ac:dyDescent="0.35">
      <c r="A41" s="29"/>
      <c r="B41" s="43" t="s">
        <v>53</v>
      </c>
      <c r="C41" s="44" t="s">
        <v>54</v>
      </c>
      <c r="D41" s="33"/>
      <c r="E41" s="33"/>
      <c r="F41" s="33"/>
      <c r="G41" s="33"/>
      <c r="H41" s="33"/>
      <c r="I41" s="33"/>
      <c r="J41" s="33"/>
      <c r="K41" s="33"/>
      <c r="L41" s="33"/>
      <c r="M41" s="41"/>
      <c r="N41" s="42"/>
      <c r="O41" s="42"/>
      <c r="P41" s="42"/>
      <c r="Q41" s="42"/>
      <c r="R41" s="42"/>
    </row>
    <row r="42" spans="1:18" s="31" customFormat="1" ht="18" x14ac:dyDescent="0.35">
      <c r="A42" s="29"/>
      <c r="B42" s="45" t="s">
        <v>55</v>
      </c>
      <c r="C42" s="46" t="s">
        <v>56</v>
      </c>
      <c r="D42" s="33"/>
      <c r="E42" s="33"/>
      <c r="F42" s="33"/>
      <c r="G42" s="33"/>
      <c r="H42" s="33"/>
      <c r="I42" s="33"/>
      <c r="J42" s="33"/>
      <c r="K42" s="33"/>
      <c r="L42" s="33"/>
      <c r="M42" s="41"/>
      <c r="N42" s="42"/>
      <c r="O42" s="42"/>
      <c r="P42" s="42"/>
      <c r="Q42" s="42"/>
      <c r="R42" s="42"/>
    </row>
    <row r="43" spans="1:18" s="31" customFormat="1" ht="18" x14ac:dyDescent="0.35">
      <c r="A43" s="29"/>
      <c r="B43" s="45" t="s">
        <v>57</v>
      </c>
      <c r="C43" s="46" t="s">
        <v>58</v>
      </c>
      <c r="D43" s="33"/>
      <c r="E43" s="33"/>
      <c r="F43" s="33"/>
      <c r="G43" s="33"/>
      <c r="H43" s="33"/>
      <c r="I43" s="33"/>
      <c r="J43" s="33"/>
      <c r="K43" s="33"/>
      <c r="L43" s="33"/>
      <c r="M43" s="42"/>
      <c r="N43" s="42"/>
      <c r="O43" s="42"/>
      <c r="P43" s="42"/>
      <c r="Q43" s="42"/>
      <c r="R43" s="42"/>
    </row>
    <row r="44" spans="1:18" s="31" customFormat="1" ht="18" x14ac:dyDescent="0.35">
      <c r="A44" s="29"/>
      <c r="B44" s="45" t="s">
        <v>55</v>
      </c>
      <c r="C44" s="46" t="s">
        <v>56</v>
      </c>
      <c r="D44" s="33"/>
      <c r="E44" s="33"/>
      <c r="F44" s="33"/>
      <c r="G44" s="33"/>
      <c r="H44" s="33"/>
      <c r="I44" s="33"/>
      <c r="J44" s="33"/>
      <c r="K44" s="33"/>
      <c r="L44" s="33"/>
      <c r="M44" s="41"/>
      <c r="N44" s="42"/>
      <c r="O44" s="42"/>
      <c r="P44" s="42"/>
      <c r="Q44" s="42"/>
      <c r="R44" s="42"/>
    </row>
    <row r="45" spans="1:18" s="31" customFormat="1" ht="18" x14ac:dyDescent="0.35">
      <c r="A45" s="29"/>
      <c r="B45" s="45" t="s">
        <v>57</v>
      </c>
      <c r="C45" s="46" t="s">
        <v>58</v>
      </c>
      <c r="D45" s="33"/>
      <c r="E45" s="33"/>
      <c r="F45" s="33"/>
      <c r="G45" s="33"/>
      <c r="H45" s="33"/>
      <c r="I45" s="33"/>
      <c r="J45" s="33"/>
      <c r="K45" s="33"/>
      <c r="L45" s="33"/>
      <c r="M45" s="41"/>
      <c r="N45" s="42"/>
      <c r="O45" s="42"/>
      <c r="P45" s="42"/>
      <c r="Q45" s="42"/>
      <c r="R45" s="42"/>
    </row>
    <row r="46" spans="1:18" s="31" customFormat="1" ht="18" x14ac:dyDescent="0.35">
      <c r="A46" s="29"/>
      <c r="B46" s="47" t="s">
        <v>59</v>
      </c>
      <c r="C46" s="48" t="s">
        <v>60</v>
      </c>
      <c r="D46" s="33"/>
      <c r="E46" s="33"/>
      <c r="F46" s="33"/>
      <c r="G46" s="33"/>
      <c r="H46" s="33"/>
      <c r="I46" s="33"/>
      <c r="J46" s="33"/>
      <c r="K46" s="33"/>
      <c r="L46" s="33"/>
      <c r="M46" s="41"/>
      <c r="N46" s="42"/>
      <c r="O46" s="42"/>
      <c r="P46" s="42"/>
      <c r="Q46" s="42"/>
      <c r="R46" s="42"/>
    </row>
    <row r="47" spans="1:18" s="31" customFormat="1" ht="18" x14ac:dyDescent="0.35">
      <c r="A47" s="29"/>
      <c r="B47" s="49" t="s">
        <v>61</v>
      </c>
      <c r="C47" s="50"/>
      <c r="D47" s="50"/>
      <c r="E47" s="50" t="s">
        <v>62</v>
      </c>
      <c r="F47" s="50"/>
      <c r="G47" s="50"/>
      <c r="H47" s="50"/>
      <c r="I47" s="50"/>
      <c r="J47" s="50"/>
      <c r="K47" s="50"/>
      <c r="L47" s="48"/>
      <c r="M47" s="42"/>
      <c r="N47" s="42"/>
      <c r="O47" s="42"/>
      <c r="P47" s="42"/>
      <c r="Q47" s="42"/>
      <c r="R47" s="42"/>
    </row>
    <row r="48" spans="1:18" s="31" customFormat="1" ht="18" x14ac:dyDescent="0.35">
      <c r="A48" s="29"/>
      <c r="B48" s="51" t="s">
        <v>63</v>
      </c>
      <c r="C48" s="52"/>
      <c r="D48" s="52"/>
      <c r="E48" s="52"/>
      <c r="F48" s="52"/>
      <c r="G48" s="52"/>
      <c r="H48" s="52"/>
      <c r="I48" s="52"/>
      <c r="J48" s="52"/>
      <c r="K48" s="52"/>
      <c r="L48" s="53"/>
      <c r="M48" s="42"/>
      <c r="N48" s="42"/>
      <c r="O48" s="42"/>
      <c r="P48" s="42"/>
      <c r="Q48" s="42"/>
      <c r="R48" s="42"/>
    </row>
    <row r="49" spans="1:18" s="31" customFormat="1" ht="18" x14ac:dyDescent="0.35">
      <c r="A49" s="29"/>
      <c r="B49" s="29"/>
      <c r="C49" s="29"/>
      <c r="D49" s="29"/>
      <c r="E49" s="29"/>
      <c r="F49" s="29"/>
      <c r="G49" s="29"/>
      <c r="H49" s="29"/>
      <c r="I49" s="29"/>
      <c r="J49" s="54"/>
      <c r="K49" s="54"/>
      <c r="L49" s="54"/>
      <c r="M49" s="42"/>
      <c r="N49" s="42"/>
      <c r="O49" s="42"/>
      <c r="P49" s="42"/>
      <c r="Q49" s="42"/>
      <c r="R49" s="42"/>
    </row>
    <row r="50" spans="1:18" s="31" customFormat="1" ht="18" x14ac:dyDescent="0.35">
      <c r="A50" s="29"/>
      <c r="B50" s="32" t="s">
        <v>64</v>
      </c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42"/>
      <c r="N50" s="42"/>
      <c r="O50" s="42"/>
      <c r="P50" s="42"/>
      <c r="Q50" s="42"/>
      <c r="R50" s="42"/>
    </row>
    <row r="51" spans="1:18" s="31" customFormat="1" ht="18" customHeight="1" x14ac:dyDescent="0.35">
      <c r="A51" s="29"/>
      <c r="B51" s="34" t="s">
        <v>42</v>
      </c>
      <c r="C51" s="65" t="s">
        <v>65</v>
      </c>
      <c r="D51" s="66"/>
      <c r="E51" s="66"/>
      <c r="F51" s="66"/>
      <c r="G51" s="66"/>
      <c r="H51" s="66"/>
      <c r="L51" s="42"/>
      <c r="M51" s="42"/>
      <c r="N51" s="42"/>
      <c r="O51" s="42"/>
      <c r="P51" s="42"/>
      <c r="Q51" s="42"/>
      <c r="R51" s="42"/>
    </row>
    <row r="52" spans="1:18" ht="18" x14ac:dyDescent="0.35">
      <c r="A52" s="29"/>
      <c r="D52" s="31"/>
      <c r="E52" s="31"/>
      <c r="F52" s="31"/>
      <c r="G52" s="31"/>
      <c r="H52" s="31"/>
      <c r="I52" s="31"/>
      <c r="J52" s="31"/>
      <c r="K52" s="31"/>
      <c r="L52" s="31"/>
      <c r="M52" s="55"/>
      <c r="N52" s="55"/>
      <c r="O52" s="55"/>
      <c r="P52" s="55"/>
      <c r="Q52" s="55"/>
      <c r="R52" s="55"/>
    </row>
    <row r="53" spans="1:18" ht="18" x14ac:dyDescent="0.35">
      <c r="B53" s="32" t="s">
        <v>66</v>
      </c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55"/>
      <c r="N53" s="55"/>
      <c r="O53" s="55"/>
      <c r="P53" s="55"/>
      <c r="Q53" s="55"/>
      <c r="R53" s="55"/>
    </row>
    <row r="54" spans="1:18" ht="18" customHeight="1" x14ac:dyDescent="0.35">
      <c r="B54" s="34" t="s">
        <v>42</v>
      </c>
      <c r="C54" s="65" t="s">
        <v>67</v>
      </c>
      <c r="D54" s="66"/>
      <c r="E54" s="66"/>
      <c r="F54" s="66"/>
      <c r="G54" s="66"/>
      <c r="H54" s="31"/>
      <c r="I54" s="31"/>
      <c r="J54" s="31"/>
      <c r="K54" s="31"/>
      <c r="L54" s="31"/>
      <c r="M54" s="55"/>
      <c r="N54" s="55"/>
      <c r="O54" s="55"/>
      <c r="P54" s="55"/>
      <c r="Q54" s="55"/>
      <c r="R54" s="55"/>
    </row>
    <row r="55" spans="1:18" ht="18" x14ac:dyDescent="0.35">
      <c r="B55" s="55"/>
      <c r="C55" s="55"/>
      <c r="D55" s="29"/>
      <c r="E55" s="29"/>
      <c r="F55" s="42"/>
      <c r="G55" s="42"/>
      <c r="H55" s="42"/>
      <c r="I55" s="42"/>
      <c r="J55" s="42"/>
      <c r="K55" s="42"/>
      <c r="L55" s="42"/>
      <c r="M55" s="55"/>
      <c r="N55" s="55"/>
      <c r="O55" s="55"/>
      <c r="P55" s="55"/>
      <c r="Q55" s="55"/>
      <c r="R55" s="55"/>
    </row>
    <row r="56" spans="1:18" ht="18" x14ac:dyDescent="0.35">
      <c r="B56" s="32" t="s">
        <v>68</v>
      </c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55"/>
      <c r="N56" s="55"/>
      <c r="O56" s="55"/>
      <c r="P56" s="55"/>
      <c r="Q56" s="55"/>
      <c r="R56" s="55"/>
    </row>
    <row r="57" spans="1:18" ht="18" x14ac:dyDescent="0.35">
      <c r="B57" s="32"/>
      <c r="C57" s="33"/>
      <c r="D57" s="33"/>
      <c r="E57" s="56">
        <f>SUM(Table3[ETD Net Unbilled Inventory])</f>
        <v>2335502.4900000002</v>
      </c>
      <c r="F57" s="33"/>
      <c r="G57" s="57">
        <f>SUM(Table3[ETD Net Unbilled Inventory])</f>
        <v>2335502.4900000002</v>
      </c>
      <c r="H57" s="33"/>
      <c r="I57" s="33"/>
      <c r="J57" s="33"/>
      <c r="K57" s="33"/>
      <c r="L57" s="33"/>
      <c r="M57" s="55"/>
      <c r="N57" s="55"/>
      <c r="O57" s="55"/>
      <c r="P57" s="55"/>
      <c r="Q57" s="55"/>
      <c r="R57" s="55"/>
    </row>
    <row r="58" spans="1:18" ht="18" x14ac:dyDescent="0.35">
      <c r="B58" s="32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55"/>
      <c r="N58" s="55"/>
      <c r="O58" s="55"/>
      <c r="P58" s="55"/>
      <c r="Q58" s="55"/>
      <c r="R58" s="55"/>
    </row>
    <row r="59" spans="1:18" x14ac:dyDescent="0.3">
      <c r="B59" s="1"/>
      <c r="C59" s="1"/>
      <c r="D59" s="55"/>
      <c r="E59" s="55"/>
      <c r="F59" s="55"/>
      <c r="G59" s="55"/>
      <c r="H59" s="55"/>
      <c r="I59" s="55"/>
      <c r="J59" s="55"/>
      <c r="K59" s="55"/>
      <c r="L59" s="55"/>
    </row>
    <row r="60" spans="1:18" ht="18" x14ac:dyDescent="0.35">
      <c r="B60" s="32" t="s">
        <v>69</v>
      </c>
      <c r="C60" s="33"/>
      <c r="D60" s="33"/>
      <c r="E60" s="33"/>
    </row>
    <row r="61" spans="1:18" ht="18" x14ac:dyDescent="0.35">
      <c r="B61" s="43" t="s">
        <v>70</v>
      </c>
      <c r="C61" s="43" t="s">
        <v>71</v>
      </c>
    </row>
    <row r="62" spans="1:18" ht="18" x14ac:dyDescent="0.35">
      <c r="B62" s="45" t="s">
        <v>19</v>
      </c>
      <c r="C62" s="45">
        <v>-287015.64</v>
      </c>
      <c r="D62" s="55"/>
      <c r="E62" s="55"/>
      <c r="F62" s="55"/>
      <c r="G62" s="55"/>
      <c r="H62" s="55"/>
      <c r="I62" s="55"/>
      <c r="J62" s="55"/>
      <c r="K62" s="55"/>
      <c r="L62" s="55"/>
    </row>
    <row r="63" spans="1:18" ht="18" x14ac:dyDescent="0.35">
      <c r="B63" s="45" t="s">
        <v>35</v>
      </c>
      <c r="C63" s="45">
        <v>-123400.51</v>
      </c>
      <c r="D63" s="55"/>
      <c r="E63" s="55"/>
      <c r="F63" s="55"/>
      <c r="G63" s="55"/>
      <c r="H63" s="55"/>
      <c r="I63" s="55"/>
      <c r="J63" s="55"/>
      <c r="K63" s="55"/>
      <c r="L63" s="55"/>
    </row>
    <row r="64" spans="1:18" ht="18" x14ac:dyDescent="0.35">
      <c r="B64" s="45" t="s">
        <v>35</v>
      </c>
      <c r="C64" s="45">
        <v>-55510.85</v>
      </c>
      <c r="D64" s="55"/>
      <c r="E64" s="55"/>
      <c r="F64" s="55"/>
      <c r="G64" s="55"/>
      <c r="H64" s="55"/>
      <c r="I64" s="55"/>
      <c r="J64" s="55"/>
      <c r="K64" s="55"/>
      <c r="L64" s="55"/>
    </row>
    <row r="65" spans="2:3" ht="18" x14ac:dyDescent="0.35">
      <c r="B65" s="45" t="s">
        <v>19</v>
      </c>
      <c r="C65" s="45">
        <v>-45210.41</v>
      </c>
    </row>
    <row r="66" spans="2:3" ht="18" x14ac:dyDescent="0.35">
      <c r="B66" s="45" t="s">
        <v>19</v>
      </c>
      <c r="C66" s="45">
        <v>0</v>
      </c>
    </row>
    <row r="67" spans="2:3" ht="18" x14ac:dyDescent="0.35">
      <c r="B67" s="45" t="s">
        <v>28</v>
      </c>
      <c r="C67" s="45">
        <v>4595.05</v>
      </c>
    </row>
    <row r="68" spans="2:3" ht="18" x14ac:dyDescent="0.35">
      <c r="B68" s="45" t="s">
        <v>19</v>
      </c>
      <c r="C68" s="45">
        <v>166646.37</v>
      </c>
    </row>
    <row r="69" spans="2:3" ht="18" x14ac:dyDescent="0.35">
      <c r="B69" s="45" t="s">
        <v>19</v>
      </c>
      <c r="C69" s="45">
        <v>216028.82</v>
      </c>
    </row>
    <row r="70" spans="2:3" ht="18" x14ac:dyDescent="0.35">
      <c r="B70" s="45" t="s">
        <v>19</v>
      </c>
      <c r="C70" s="45">
        <v>611955.53</v>
      </c>
    </row>
    <row r="71" spans="2:3" ht="18" x14ac:dyDescent="0.35">
      <c r="B71" s="45" t="s">
        <v>19</v>
      </c>
      <c r="C71" s="45">
        <v>1847414.13</v>
      </c>
    </row>
    <row r="72" spans="2:3" x14ac:dyDescent="0.3"/>
    <row r="73" spans="2:3" x14ac:dyDescent="0.3"/>
    <row r="74" spans="2:3" x14ac:dyDescent="0.3"/>
    <row r="75" spans="2:3" x14ac:dyDescent="0.3"/>
    <row r="76" spans="2:3" x14ac:dyDescent="0.3"/>
    <row r="77" spans="2:3" x14ac:dyDescent="0.3"/>
    <row r="78" spans="2:3" x14ac:dyDescent="0.3"/>
    <row r="79" spans="2:3" x14ac:dyDescent="0.3"/>
    <row r="80" spans="2:3" x14ac:dyDescent="0.3"/>
    <row r="82" x14ac:dyDescent="0.3"/>
    <row r="83" x14ac:dyDescent="0.3"/>
    <row r="84" x14ac:dyDescent="0.3"/>
    <row r="85" x14ac:dyDescent="0.3"/>
    <row r="86" x14ac:dyDescent="0.3"/>
    <row r="87" x14ac:dyDescent="0.3"/>
    <row r="94" x14ac:dyDescent="0.3"/>
    <row r="95" x14ac:dyDescent="0.3"/>
    <row r="96" x14ac:dyDescent="0.3"/>
    <row r="97" x14ac:dyDescent="0.3"/>
    <row r="98" x14ac:dyDescent="0.3"/>
  </sheetData>
  <mergeCells count="5">
    <mergeCell ref="B1:L1"/>
    <mergeCell ref="C18:E18"/>
    <mergeCell ref="B39:L39"/>
    <mergeCell ref="C51:H51"/>
    <mergeCell ref="C54:G54"/>
  </mergeCells>
  <dataValidations count="1">
    <dataValidation type="list" allowBlank="1" showInputMessage="1" showErrorMessage="1" sqref="C21" xr:uid="{4A9306EF-DFEB-4A20-A413-A8BE440D3B90}">
      <formula1>$E$4:$E$13</formula1>
    </dataValidation>
  </dataValidations>
  <pageMargins left="0.7" right="0.7" top="0.75" bottom="0.75" header="0.3" footer="0.3"/>
  <pageSetup scale="33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1]!Create_folder_file">
                <anchor moveWithCells="1" sizeWithCells="1">
                  <from>
                    <xdr:col>2</xdr:col>
                    <xdr:colOff>53340</xdr:colOff>
                    <xdr:row>0</xdr:row>
                    <xdr:rowOff>76200</xdr:rowOff>
                  </from>
                  <to>
                    <xdr:col>2</xdr:col>
                    <xdr:colOff>982980</xdr:colOff>
                    <xdr:row>0</xdr:row>
                    <xdr:rowOff>708660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Button 2">
              <controlPr defaultSize="0" print="0" autoFill="0" autoPict="0" macro="[1]!Create_MsgBox">
                <anchor moveWithCells="1">
                  <from>
                    <xdr:col>2</xdr:col>
                    <xdr:colOff>1089660</xdr:colOff>
                    <xdr:row>0</xdr:row>
                    <xdr:rowOff>83820</xdr:rowOff>
                  </from>
                  <to>
                    <xdr:col>3</xdr:col>
                    <xdr:colOff>640080</xdr:colOff>
                    <xdr:row>0</xdr:row>
                    <xdr:rowOff>708660</xdr:rowOff>
                  </to>
                </anchor>
              </controlPr>
            </control>
          </mc:Choice>
        </mc:AlternateContent>
      </controls>
    </mc:Choice>
  </mc:AlternateContent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C0630-72F2-4AE1-A350-03642DB3A3C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 JAIN</dc:creator>
  <cp:lastModifiedBy>ANJALI JAIN</cp:lastModifiedBy>
  <dcterms:created xsi:type="dcterms:W3CDTF">2020-06-18T00:35:16Z</dcterms:created>
  <dcterms:modified xsi:type="dcterms:W3CDTF">2021-01-28T16:47:28Z</dcterms:modified>
</cp:coreProperties>
</file>