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ras\OneDrive\Desktop\Insurance Analytics Datasets\Insurance Project\"/>
    </mc:Choice>
  </mc:AlternateContent>
  <xr:revisionPtr revIDLastSave="0" documentId="13_ncr:1_{8D4E8F60-DFF7-4B77-8207-757F2B9A59E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kpi 4" sheetId="2" r:id="rId1"/>
    <sheet name="kpi 6" sheetId="7" r:id="rId2"/>
    <sheet name="gcrm_opportunity_202001231041" sheetId="1" r:id="rId3"/>
  </sheets>
  <definedNames>
    <definedName name="_xlnm._FilterDatabase" localSheetId="2" hidden="1">gcrm_opportunity_202001231041!$A$1:$M$50</definedName>
    <definedName name="_xlnm._FilterDatabase" localSheetId="0" hidden="1">'kpi 4'!$G$10:$H$15</definedName>
    <definedName name="_xlchart.v2.0" hidden="1">'kpi 4'!$G$12:$G$15</definedName>
    <definedName name="_xlchart.v2.1" hidden="1">'kpi 4'!$H$11</definedName>
    <definedName name="_xlchart.v2.2" hidden="1">'kpi 4'!$H$12:$H$15</definedName>
    <definedName name="_xlchart.v2.3" hidden="1">'kpi 6'!$F$14:$F$23</definedName>
    <definedName name="_xlchart.v2.4" hidden="1">'kpi 6'!$G$14:$G$23</definedName>
  </definedNames>
  <calcPr calcId="191029"/>
  <pivotCaches>
    <pivotCache cacheId="161" r:id="rId4"/>
    <pivotCache cacheId="16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<sst xmlns="http://schemas.openxmlformats.org/spreadsheetml/2006/main" count="561" uniqueCount="165">
  <si>
    <t>opportunity_name</t>
  </si>
  <si>
    <t>opportunity_id</t>
  </si>
  <si>
    <t>premium_amount</t>
  </si>
  <si>
    <t>revenue_amount</t>
  </si>
  <si>
    <t>closing_date</t>
  </si>
  <si>
    <t>stage</t>
  </si>
  <si>
    <t>branch</t>
  </si>
  <si>
    <t>specialty</t>
  </si>
  <si>
    <t>product_group</t>
  </si>
  <si>
    <t>product_sub_group</t>
  </si>
  <si>
    <t>risk_details</t>
  </si>
  <si>
    <t>Qualify Opportunity</t>
  </si>
  <si>
    <t>Employee Benefits (EB)</t>
  </si>
  <si>
    <t>Employee Benefits</t>
  </si>
  <si>
    <t>Mediclaim</t>
  </si>
  <si>
    <t>Group Medical</t>
  </si>
  <si>
    <t>Propose Solution</t>
  </si>
  <si>
    <t>Property / BI</t>
  </si>
  <si>
    <t>Fire</t>
  </si>
  <si>
    <t>Constructions &amp;amp; Infrastructure</t>
  </si>
  <si>
    <t>Liability</t>
  </si>
  <si>
    <t>Financial Lines</t>
  </si>
  <si>
    <t>Commercial Crime Insurance</t>
  </si>
  <si>
    <t>Commercial General Liability</t>
  </si>
  <si>
    <t>Marine</t>
  </si>
  <si>
    <t>Marine Cargo</t>
  </si>
  <si>
    <t>Miscellaneous</t>
  </si>
  <si>
    <t>Negotiate</t>
  </si>
  <si>
    <t>Emerging Corporates Group (ECG)</t>
  </si>
  <si>
    <t>OPP1900001042</t>
  </si>
  <si>
    <t>Ahmedabad</t>
  </si>
  <si>
    <t>OPP1900001047</t>
  </si>
  <si>
    <t>Group Personal Accident</t>
  </si>
  <si>
    <t>OPP1900001048</t>
  </si>
  <si>
    <t>Marine Hull</t>
  </si>
  <si>
    <t>Charterers' Liability Policy</t>
  </si>
  <si>
    <t>OPP1900001050</t>
  </si>
  <si>
    <t>OPP1900001051</t>
  </si>
  <si>
    <t>Trade Credit &amp;amp; Political Risk</t>
  </si>
  <si>
    <t>Trade Credit Insurance</t>
  </si>
  <si>
    <t>OPP1900001052</t>
  </si>
  <si>
    <t>OPP1900001053</t>
  </si>
  <si>
    <t>OPP1900001054</t>
  </si>
  <si>
    <t>Sandesh - Marine</t>
  </si>
  <si>
    <t>OPP1900001055</t>
  </si>
  <si>
    <t>OPP1900001056</t>
  </si>
  <si>
    <t>OPP1900001057</t>
  </si>
  <si>
    <t>OPP1900001058</t>
  </si>
  <si>
    <t>OPP1900001072</t>
  </si>
  <si>
    <t>Engineering</t>
  </si>
  <si>
    <t>Marine Combo policy ( EXIM +Inland)</t>
  </si>
  <si>
    <t>Cyber Liability Insurance</t>
  </si>
  <si>
    <t>OPP1900001138</t>
  </si>
  <si>
    <t>Industrial All Risks</t>
  </si>
  <si>
    <t>OPP1900001222</t>
  </si>
  <si>
    <t>Contractors All Risk</t>
  </si>
  <si>
    <t>Terrorism</t>
  </si>
  <si>
    <t>Political Risks</t>
  </si>
  <si>
    <t>OPP1900001364</t>
  </si>
  <si>
    <t>OPP1900001365</t>
  </si>
  <si>
    <t>OPP1900001366</t>
  </si>
  <si>
    <t>PDBI</t>
  </si>
  <si>
    <t>OPP1900001390</t>
  </si>
  <si>
    <t>OPP1900001391</t>
  </si>
  <si>
    <t>OPP1900001392</t>
  </si>
  <si>
    <t>OPP1900001393</t>
  </si>
  <si>
    <t>OPP1900001394</t>
  </si>
  <si>
    <t>Crises Mgmt / Terr / Political Risks / K&amp;amp;R</t>
  </si>
  <si>
    <t>OPP1900001655</t>
  </si>
  <si>
    <t>OPP1900001656</t>
  </si>
  <si>
    <t>OPP1900001803</t>
  </si>
  <si>
    <t>OPP1900001843</t>
  </si>
  <si>
    <t>Director &amp;amp; Officers / Management  Liability</t>
  </si>
  <si>
    <t>ITNL - IAR (Operational Roads)</t>
  </si>
  <si>
    <t>OPP1900001906</t>
  </si>
  <si>
    <t>Maine Open</t>
  </si>
  <si>
    <t>OPP1900001923</t>
  </si>
  <si>
    <t>Fire &amp;amp; Special Perils</t>
  </si>
  <si>
    <t>OPP1900001937</t>
  </si>
  <si>
    <t>OPP1900001938</t>
  </si>
  <si>
    <t>Construction, Power &amp; Infrastructure</t>
  </si>
  <si>
    <t>Sandesh - PDBI</t>
  </si>
  <si>
    <t>OPP1900001939</t>
  </si>
  <si>
    <t>OPP1900001940</t>
  </si>
  <si>
    <t>OPP1900001941</t>
  </si>
  <si>
    <t>OPP1900001942</t>
  </si>
  <si>
    <t>OPP1900001943</t>
  </si>
  <si>
    <t>OPP1900001944</t>
  </si>
  <si>
    <t>OPP1900001945</t>
  </si>
  <si>
    <t>OPP1900001946</t>
  </si>
  <si>
    <t>SABOTAGE &amp;amp; TERRORISM &amp;amp; Political Violence</t>
  </si>
  <si>
    <t>OPP1900001947</t>
  </si>
  <si>
    <t>OPP1900001950</t>
  </si>
  <si>
    <t>OPP1900001975</t>
  </si>
  <si>
    <t>GRTC-CAR</t>
  </si>
  <si>
    <t>OPP1900001976</t>
  </si>
  <si>
    <t>OPP1900002004</t>
  </si>
  <si>
    <t>OPP1900002039</t>
  </si>
  <si>
    <t>OPP1900002070</t>
  </si>
  <si>
    <t>OPP1900002092</t>
  </si>
  <si>
    <t>SFSP</t>
  </si>
  <si>
    <t>OPP1900002098</t>
  </si>
  <si>
    <t>OPP1900002104</t>
  </si>
  <si>
    <t>ag - Property Insurance</t>
  </si>
  <si>
    <t>AL GPA</t>
  </si>
  <si>
    <t>BE-Mega policy</t>
  </si>
  <si>
    <t>BVGMC</t>
  </si>
  <si>
    <t>BV GPA</t>
  </si>
  <si>
    <t>BD PDBI</t>
  </si>
  <si>
    <t>BL - Marine STOP</t>
  </si>
  <si>
    <t>BC - PDBI</t>
  </si>
  <si>
    <t>CP-PDBI</t>
  </si>
  <si>
    <t>CVP GMC</t>
  </si>
  <si>
    <t>CI-CAR/EAR Policy</t>
  </si>
  <si>
    <t>DB -Mega Policy</t>
  </si>
  <si>
    <t>DB -Terrorism Policy</t>
  </si>
  <si>
    <t>DB- Cyber Liability</t>
  </si>
  <si>
    <t>DS- Employees GMC</t>
  </si>
  <si>
    <t>EI- GMC</t>
  </si>
  <si>
    <t>EL-Group Mediclaim</t>
  </si>
  <si>
    <t>FM-Group Mediclaim</t>
  </si>
  <si>
    <t>G R -GMC</t>
  </si>
  <si>
    <t>G R -CAR</t>
  </si>
  <si>
    <t>GL-CGL</t>
  </si>
  <si>
    <t>GL-Crime</t>
  </si>
  <si>
    <t>II-Marine</t>
  </si>
  <si>
    <t>II -  GMC</t>
  </si>
  <si>
    <t>II - GPA</t>
  </si>
  <si>
    <t>KG-CAR</t>
  </si>
  <si>
    <t>KB GMC</t>
  </si>
  <si>
    <t>OP-GMC</t>
  </si>
  <si>
    <t>PI(Operational Road)</t>
  </si>
  <si>
    <t>PIL-Credit Insurance</t>
  </si>
  <si>
    <t>PIL-CGL</t>
  </si>
  <si>
    <t>PIL -Marine</t>
  </si>
  <si>
    <t>SGL- GMC</t>
  </si>
  <si>
    <t>Infra-CAR</t>
  </si>
  <si>
    <t>SI-CAR</t>
  </si>
  <si>
    <t>VS.-Marine</t>
  </si>
  <si>
    <t>VS-PDBI</t>
  </si>
  <si>
    <t>VS.-D &amp; O</t>
  </si>
  <si>
    <t>Sin GMC</t>
  </si>
  <si>
    <t>Stem GMC</t>
  </si>
  <si>
    <t>Shivani Sharma</t>
  </si>
  <si>
    <t>Mark</t>
  </si>
  <si>
    <t>Animesh Rawat</t>
  </si>
  <si>
    <t>Row Labels</t>
  </si>
  <si>
    <t>Grand Total</t>
  </si>
  <si>
    <t>Sum of revenue_amount</t>
  </si>
  <si>
    <t>Stages</t>
  </si>
  <si>
    <t>Stage funnel by Revenue</t>
  </si>
  <si>
    <t>Total Count of opportunity</t>
  </si>
  <si>
    <t>open</t>
  </si>
  <si>
    <t>null</t>
  </si>
  <si>
    <t>Total Count of Open opportunity</t>
  </si>
  <si>
    <t>(All)</t>
  </si>
  <si>
    <t>OPPORTUNITY NAME</t>
  </si>
  <si>
    <t>Top 10 Open opportunity by Revenue</t>
  </si>
  <si>
    <t>Product_group</t>
  </si>
  <si>
    <t>Top 5 Open opportunity-Products  by Revenue</t>
  </si>
  <si>
    <t>Product Group</t>
  </si>
  <si>
    <t>Count ofOpen  opportunity</t>
  </si>
  <si>
    <t>Open opportunity-Product distribution</t>
  </si>
  <si>
    <t>Account_Executive</t>
  </si>
  <si>
    <t>Open_opportunity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</si>
</sst>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;[Red]&quot;₹&quot;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14" fontId="16" fillId="3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6" fillId="0" borderId="10" xfId="0" applyFont="1" applyBorder="1"/>
    <xf numFmtId="164" fontId="0" fillId="0" borderId="10" xfId="0" applyNumberFormat="1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  <color rgb="FFFFCC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5 Open opportunity-Product Groups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₹&quot;\ #,##0;[Red]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6'!$F$30:$F$34</c:f>
              <c:strCache>
                <c:ptCount val="5"/>
                <c:pt idx="0">
                  <c:v>Employee Benefits</c:v>
                </c:pt>
                <c:pt idx="1">
                  <c:v>Fire</c:v>
                </c:pt>
                <c:pt idx="2">
                  <c:v>Marine</c:v>
                </c:pt>
                <c:pt idx="3">
                  <c:v>Engineering</c:v>
                </c:pt>
                <c:pt idx="4">
                  <c:v>Liability</c:v>
                </c:pt>
              </c:strCache>
            </c:strRef>
          </c:cat>
          <c:val>
            <c:numRef>
              <c:f>'kpi 6'!$G$30:$G$34</c:f>
              <c:numCache>
                <c:formatCode>General</c:formatCode>
                <c:ptCount val="5"/>
                <c:pt idx="0">
                  <c:v>2115000</c:v>
                </c:pt>
                <c:pt idx="1">
                  <c:v>1950000</c:v>
                </c:pt>
                <c:pt idx="2">
                  <c:v>610000</c:v>
                </c:pt>
                <c:pt idx="3">
                  <c:v>329500</c:v>
                </c:pt>
                <c:pt idx="4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5-4262-83B7-652BBF2E68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1576208"/>
        <c:axId val="991571888"/>
      </c:barChart>
      <c:catAx>
        <c:axId val="9915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71888"/>
        <c:crosses val="autoZero"/>
        <c:auto val="1"/>
        <c:lblAlgn val="ctr"/>
        <c:lblOffset val="100"/>
        <c:noMultiLvlLbl val="0"/>
      </c:catAx>
      <c:valAx>
        <c:axId val="99157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IN" sz="1400" baseline="0">
                <a:latin typeface="Calibri" panose="020F0502020204030204" pitchFamily="34" charset="0"/>
              </a:rPr>
              <a:t>Open Opportunity -Product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06-4FB8-8D20-F8490FCCE89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06-4FB8-8D20-F8490FCCE89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06-4FB8-8D20-F8490FCCE89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306-4FB8-8D20-F8490FCCE89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306-4FB8-8D20-F8490FCCE89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306-4FB8-8D20-F8490FCCE8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306-4FB8-8D20-F8490FCCE8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2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6'!$F$40:$F$46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'kpi 6'!$G$40:$G$46</c:f>
              <c:numCache>
                <c:formatCode>General</c:formatCode>
                <c:ptCount val="7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5-45BD-99CA-ED81EE78736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Stage funnel by Revenue</cx:v>
        </cx:txData>
      </cx:tx>
      <cx:spPr>
        <a:solidFill>
          <a:schemeClr val="bg2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80" baseline="0">
              <a:solidFill>
                <a:schemeClr val="accent2">
                  <a:lumMod val="75000"/>
                </a:schemeClr>
              </a:solidFill>
            </a:defRPr>
          </a:pPr>
          <a:r>
            <a:rPr lang="en-US" sz="1480" b="0" i="0" u="none" strike="noStrike" baseline="0">
              <a:solidFill>
                <a:schemeClr val="accent2">
                  <a:lumMod val="75000"/>
                </a:schemeClr>
              </a:solidFill>
              <a:latin typeface="Calibri"/>
            </a:rPr>
            <a:t>Stage funnel by Revenue</a:t>
          </a:r>
        </a:p>
      </cx:txPr>
    </cx:title>
    <cx:plotArea>
      <cx:plotAreaRegion>
        <cx:series layoutId="funnel" uniqueId="{3CC848E4-E77D-439F-819A-23A2CFAF9F64}">
          <cx:tx>
            <cx:txData>
              <cx:f>_xlchart.v2.1</cx:f>
              <cx:v>Sum of revenue_amount</cx:v>
            </cx:txData>
          </cx:tx>
          <cx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</cx:spPr>
          <cx:dataLabels>
            <cx:numFmt formatCode="#,##0" sourceLinked="0"/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 i="0" baseline="0">
                <a:solidFill>
                  <a:schemeClr val="accent2">
                    <a:lumMod val="50000"/>
                  </a:schemeClr>
                </a:solidFill>
              </a:defRPr>
            </a:pPr>
            <a:endParaRPr lang="en-US" sz="1000" b="1" i="0" u="none" strike="noStrike" baseline="0">
              <a:solidFill>
                <a:schemeClr val="accent2">
                  <a:lumMod val="50000"/>
                </a:schemeClr>
              </a:solidFill>
              <a:latin typeface="Calibri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_xlchart.v2.4</cx:f>
      </cx:numDim>
    </cx:data>
  </cx:chartData>
  <cx:chart>
    <cx:title pos="t" align="ctr" overlay="0">
      <cx:tx>
        <cx:txData>
          <cx:v>Revenue wise Top 10 open Opportunity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 i="0" baseline="0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Revenue wise Top 10 open Opportunity </a:t>
          </a:r>
        </a:p>
      </cx:txPr>
    </cx:title>
    <cx:plotArea>
      <cx:plotAreaRegion>
        <cx:series layoutId="funnel" uniqueId="{AE94D065-EF51-4AE6-8797-2B2EB0605546}">
          <cx:dataPt idx="0">
            <cx:spPr>
              <a:solidFill>
                <a:srgbClr val="4472C4">
                  <a:lumMod val="40000"/>
                  <a:lumOff val="60000"/>
                </a:srgbClr>
              </a:solidFill>
            </cx:spPr>
          </cx:dataPt>
          <cx:dataPt idx="1">
            <cx:spPr>
              <a:solidFill>
                <a:srgbClr val="A5A5A5">
                  <a:lumMod val="60000"/>
                  <a:lumOff val="40000"/>
                </a:srgbClr>
              </a:solidFill>
            </cx:spPr>
          </cx:dataPt>
          <cx:dataPt idx="2">
            <cx:spPr>
              <a:solidFill>
                <a:srgbClr val="70AD47">
                  <a:lumMod val="40000"/>
                  <a:lumOff val="60000"/>
                </a:srgbClr>
              </a:solidFill>
            </cx:spPr>
          </cx:dataPt>
          <cx:dataPt idx="3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A5A5A5">
                  <a:lumMod val="20000"/>
                  <a:lumOff val="80000"/>
                </a:srgbClr>
              </a:solidFill>
            </cx:spPr>
          </cx:dataPt>
          <cx:dataPt idx="5">
            <cx:spPr>
              <a:solidFill>
                <a:srgbClr val="A5A5A5">
                  <a:lumMod val="60000"/>
                  <a:lumOff val="40000"/>
                </a:srgbClr>
              </a:solidFill>
            </cx:spPr>
          </cx:dataPt>
          <cx:dataPt idx="6">
            <cx:spPr>
              <a:solidFill>
                <a:srgbClr val="5B9BD5">
                  <a:lumMod val="20000"/>
                  <a:lumOff val="80000"/>
                </a:srgbClr>
              </a:solidFill>
            </cx:spPr>
          </cx:dataPt>
          <cx:dataPt idx="7">
            <cx:spPr>
              <a:solidFill>
                <a:srgbClr val="70AD47">
                  <a:lumMod val="20000"/>
                  <a:lumOff val="80000"/>
                </a:srgbClr>
              </a:solidFill>
            </cx:spPr>
          </cx:dataPt>
          <cx:dataPt idx="8">
            <cx:spPr>
              <a:solidFill>
                <a:srgbClr val="FFFFCC"/>
              </a:solidFill>
            </cx:spPr>
          </cx:dataPt>
          <cx:dataPt idx="9">
            <cx:spPr>
              <a:solidFill>
                <a:srgbClr val="FFCC99"/>
              </a:solidFill>
            </cx:spPr>
          </cx:dataPt>
          <cx:dataLabels>
            <cx:numFmt formatCode="₹ #,##0" sourceLinked="0"/>
            <cx:visibility seriesName="0" categoryName="0" value="1"/>
            <cx:separator>, </cx:separator>
            <cx:dataLabel idx="3">
              <cx:numFmt formatCode="₹ #,##0" sourceLinked="0"/>
              <cx:separator>, </cx:separator>
            </cx:dataLabel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10" b="1" i="0" baseline="0">
                <a:solidFill>
                  <a:srgbClr val="C00000"/>
                </a:solidFill>
              </a:defRPr>
            </a:pPr>
            <a:endParaRPr lang="en-US" sz="1010" b="1" i="0" u="none" strike="noStrike" baseline="0">
              <a:solidFill>
                <a:srgbClr val="C00000"/>
              </a:solidFill>
              <a:latin typeface="Calibri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5</xdr:row>
      <xdr:rowOff>3810</xdr:rowOff>
    </xdr:from>
    <xdr:to>
      <xdr:col>16</xdr:col>
      <xdr:colOff>60960</xdr:colOff>
      <xdr:row>20</xdr:row>
      <xdr:rowOff>3810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8C28946-A670-BCAC-4472-98F4A8F6D8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9180" y="9182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8</xdr:row>
      <xdr:rowOff>95250</xdr:rowOff>
    </xdr:from>
    <xdr:to>
      <xdr:col>15</xdr:col>
      <xdr:colOff>342900</xdr:colOff>
      <xdr:row>23</xdr:row>
      <xdr:rowOff>95250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0E4B9F4-E338-7A7D-ADC9-F379EA6C8F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4280" y="15582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76200</xdr:colOff>
      <xdr:row>27</xdr:row>
      <xdr:rowOff>11430</xdr:rowOff>
    </xdr:from>
    <xdr:to>
      <xdr:col>17</xdr:col>
      <xdr:colOff>518160</xdr:colOff>
      <xdr:row>42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34919A-7E7B-1C9A-7F5E-523E9CFC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48</xdr:row>
      <xdr:rowOff>179070</xdr:rowOff>
    </xdr:from>
    <xdr:to>
      <xdr:col>8</xdr:col>
      <xdr:colOff>129540</xdr:colOff>
      <xdr:row>65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890676-3A7E-9917-7A68-B65F303AE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eyesonmE ." refreshedDate="45497.622176504628" createdVersion="8" refreshedVersion="8" minRefreshableVersion="3" recordCount="49" xr:uid="{16353EF7-92AC-4C43-9AAA-3B31BB07DA07}">
  <cacheSource type="worksheet">
    <worksheetSource ref="A1:L50" sheet="gcrm_opportunity_202001231041"/>
  </cacheSource>
  <cacheFields count="12">
    <cacheField name="opportunity_name" numFmtId="0">
      <sharedItems/>
    </cacheField>
    <cacheField name="opportunity_id" numFmtId="0">
      <sharedItems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/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eyesonmE ." refreshedDate="45497.622584027777" createdVersion="8" refreshedVersion="8" minRefreshableVersion="3" recordCount="49" xr:uid="{A0153AAB-B47E-452A-A9B5-7EDA8E747B4A}">
  <cacheSource type="worksheet">
    <worksheetSource ref="A1:M50" sheet="gcrm_opportunity_202001231041"/>
  </cacheSource>
  <cacheFields count="13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/>
    </cacheField>
    <cacheField name="branch" numFmtId="0">
      <sharedItems/>
    </cacheField>
    <cacheField name="specialty" numFmtId="0">
      <sharedItems/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  <cacheField name="product_sub_group" numFmtId="0">
      <sharedItems/>
    </cacheField>
    <cacheField name="risk_details" numFmtId="0">
      <sharedItems/>
    </cacheField>
    <cacheField name="Open opportunity" numFmtId="0">
      <sharedItems count="2">
        <s v="open"/>
        <s v="nu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EL-Group Mediclaim"/>
    <s v="OPP1900001042"/>
    <s v="Animesh Rawat"/>
    <n v="8000000"/>
    <n v="400000"/>
    <d v="2019-11-13T00:00:00"/>
    <x v="0"/>
    <s v="Ahmedabad"/>
    <s v="Employee Benefits (EB)"/>
    <s v="Employee Benefits"/>
    <s v="Mediclaim"/>
    <s v="Group Medical"/>
  </r>
  <r>
    <s v="AL GPA"/>
    <s v="OPP1900001047"/>
    <s v="Shivani Sharma"/>
    <n v="200000"/>
    <n v="30000"/>
    <d v="2020-03-31T00:00:00"/>
    <x v="0"/>
    <s v="Ahmedabad"/>
    <s v="Employee Benefits (EB)"/>
    <s v="Employee Benefits"/>
    <s v="Mediclaim"/>
    <s v="Group Personal Accident"/>
  </r>
  <r>
    <s v="BL - Marine STOP"/>
    <s v="OPP1900001048"/>
    <s v="Shivani Sharma"/>
    <n v="0"/>
    <n v="100000"/>
    <d v="2020-06-30T00:00:00"/>
    <x v="0"/>
    <s v="Ahmedabad"/>
    <s v="Marine"/>
    <s v="Marine"/>
    <s v="Marine Hull"/>
    <s v="Charterers' Liability Policy"/>
  </r>
  <r>
    <s v="II-Marine"/>
    <s v="OPP1900001050"/>
    <s v="Shivani Sharma"/>
    <n v="0"/>
    <n v="100000"/>
    <d v="2020-03-31T00:00:00"/>
    <x v="0"/>
    <s v="Ahmedabad"/>
    <s v="Marine"/>
    <s v="Marine"/>
    <s v="Marine Hull"/>
    <s v="Charterers' Liability Policy"/>
  </r>
  <r>
    <s v="PIL-Credit Insurance"/>
    <s v="OPP1900001051"/>
    <s v="Shivani Sharma"/>
    <n v="1200000"/>
    <n v="100000"/>
    <d v="2020-03-31T00:00:00"/>
    <x v="0"/>
    <s v="Ahmedabad"/>
    <s v="Trade Credit &amp;amp; Political Risk"/>
    <s v="Miscellaneous"/>
    <s v="Miscellaneous"/>
    <s v="Trade Credit Insurance"/>
  </r>
  <r>
    <s v="PIL-CGL"/>
    <s v="OPP1900001052"/>
    <s v="Shivani Sharma"/>
    <n v="0"/>
    <n v="100000"/>
    <d v="2020-05-31T00:00:00"/>
    <x v="0"/>
    <s v="Ahmedabad"/>
    <s v="Liability"/>
    <s v="Liability"/>
    <s v="Financial Lines"/>
    <s v="Commercial General Liability"/>
  </r>
  <r>
    <s v="PIL -Marine"/>
    <s v="OPP1900001053"/>
    <s v="Shivani Sharma"/>
    <n v="0"/>
    <n v="100000"/>
    <d v="2020-05-31T00:00:00"/>
    <x v="0"/>
    <s v="Ahmedabad"/>
    <s v="Marine"/>
    <s v="Marine"/>
    <s v="Marine Hull"/>
    <s v="Charterers' Liability Policy"/>
  </r>
  <r>
    <s v="SGL- GMC"/>
    <s v="OPP1900001054"/>
    <s v="Shivani Sharma"/>
    <n v="0"/>
    <n v="125000"/>
    <d v="2020-06-30T00:00:00"/>
    <x v="0"/>
    <s v="Ahmedabad"/>
    <s v="Employee Benefits (EB)"/>
    <s v="Employee Benefits"/>
    <s v="Mediclaim"/>
    <s v="Group Medical"/>
  </r>
  <r>
    <s v="Sandesh - Marine"/>
    <s v="OPP1900001055"/>
    <s v="Shivani Sharma"/>
    <n v="0"/>
    <n v="100000"/>
    <d v="2020-03-31T00:00:00"/>
    <x v="0"/>
    <s v="Ahmedabad"/>
    <s v="Marine"/>
    <s v="Marine"/>
    <s v="Marine Hull"/>
    <s v="Charterers' Liability Policy"/>
  </r>
  <r>
    <s v="VS.-Marine"/>
    <s v="OPP1900001056"/>
    <s v="Shivani Sharma"/>
    <n v="0"/>
    <n v="200000"/>
    <d v="2020-03-31T00:00:00"/>
    <x v="0"/>
    <s v="Ahmedabad"/>
    <s v="Marine"/>
    <s v="Marine"/>
    <s v="Marine Hull"/>
    <s v="Charterers' Liability Policy"/>
  </r>
  <r>
    <s v="II -  GMC"/>
    <s v="OPP1900001057"/>
    <s v="Shivani Sharma"/>
    <n v="0"/>
    <n v="75000"/>
    <d v="2020-03-31T00:00:00"/>
    <x v="0"/>
    <s v="Ahmedabad"/>
    <s v="Employee Benefits (EB)"/>
    <s v="Employee Benefits"/>
    <s v="Mediclaim"/>
    <s v="Group Medical"/>
  </r>
  <r>
    <s v="II - GPA"/>
    <s v="OPP1900001058"/>
    <s v="Shivani Sharma"/>
    <n v="0"/>
    <n v="25000"/>
    <d v="2020-03-31T00:00:00"/>
    <x v="0"/>
    <s v="Ahmedabad"/>
    <s v="Employee Benefits (EB)"/>
    <s v="Employee Benefits"/>
    <s v="Mediclaim"/>
    <s v="Group Personal Accident"/>
  </r>
  <r>
    <s v="G R -GMC"/>
    <s v="OPP1900001072"/>
    <s v="Shivani Sharma"/>
    <n v="2000000"/>
    <n v="150000"/>
    <d v="2020-05-31T00:00:00"/>
    <x v="0"/>
    <s v="Ahmedabad"/>
    <s v="Employee Benefits (EB)"/>
    <s v="Employee Benefits"/>
    <s v="Mediclaim"/>
    <s v="Group Medical"/>
  </r>
  <r>
    <s v="DB- Cyber Liability"/>
    <s v="OPP1900001138"/>
    <s v="Shivani Sharma"/>
    <n v="500000"/>
    <n v="75000"/>
    <d v="2020-05-31T00:00:00"/>
    <x v="0"/>
    <s v="Ahmedabad"/>
    <s v="Liability"/>
    <s v="Liability"/>
    <s v="Financial Lines"/>
    <s v="Cyber Liability Insurance"/>
  </r>
  <r>
    <s v="KB GMC"/>
    <s v="OPP1900001222"/>
    <s v="Animesh Rawat"/>
    <n v="2500000"/>
    <n v="125000"/>
    <d v="2019-12-01T00:00:00"/>
    <x v="0"/>
    <s v="Ahmedabad"/>
    <s v="Employee Benefits (EB)"/>
    <s v="Employee Benefits"/>
    <s v="Mediclaim"/>
    <s v="Group Medical"/>
  </r>
  <r>
    <s v="EI- GMC"/>
    <s v="OPP1900001364"/>
    <s v="Mark"/>
    <n v="1400000"/>
    <n v="100000"/>
    <d v="2019-12-09T00:00:00"/>
    <x v="0"/>
    <s v="Ahmedabad"/>
    <s v="Employee Benefits (EB)"/>
    <s v="Employee Benefits"/>
    <s v="Mediclaim"/>
    <s v="Group Medical"/>
  </r>
  <r>
    <s v="CVP GMC"/>
    <s v="OPP1900001365"/>
    <s v="Mark"/>
    <n v="4500000"/>
    <n v="350000"/>
    <d v="2019-12-11T00:00:00"/>
    <x v="0"/>
    <s v="Ahmedabad"/>
    <s v="Employee Benefits (EB)"/>
    <s v="Miscellaneous"/>
    <s v="Miscellaneous"/>
    <s v="Group Medical"/>
  </r>
  <r>
    <s v="Sin GMC"/>
    <s v="OPP1900001366"/>
    <s v="Animesh Rawat"/>
    <n v="9500000"/>
    <n v="200000"/>
    <d v="2019-09-30T00:00:00"/>
    <x v="1"/>
    <s v="Ahmedabad"/>
    <s v="Employee Benefits (EB)"/>
    <s v="Employee Benefits"/>
    <s v="Mediclaim"/>
    <s v="Group Medical"/>
  </r>
  <r>
    <s v="FM-Group Mediclaim"/>
    <s v="OPP1900001390"/>
    <s v="Mark"/>
    <n v="4500000"/>
    <n v="300000"/>
    <d v="2019-10-29T00:00:00"/>
    <x v="0"/>
    <s v="Ahmedabad"/>
    <s v="Employee Benefits (EB)"/>
    <s v="Employee Benefits"/>
    <s v="Mediclaim"/>
    <s v="Group Medical"/>
  </r>
  <r>
    <s v="Stem GMC"/>
    <s v="OPP1900001391"/>
    <s v="Animesh Rawat"/>
    <n v="0"/>
    <n v="100000"/>
    <d v="2019-11-15T00:00:00"/>
    <x v="0"/>
    <s v="Ahmedabad"/>
    <s v="Employee Benefits (EB)"/>
    <s v="Employee Benefits"/>
    <s v="Mediclaim"/>
    <s v="Group Medical"/>
  </r>
  <r>
    <s v="DS- Employees GMC"/>
    <s v="OPP1900001392"/>
    <s v="Animesh Rawat"/>
    <n v="6000000"/>
    <n v="300000"/>
    <d v="2019-12-01T00:00:00"/>
    <x v="0"/>
    <s v="Ahmedabad"/>
    <s v="Employee Benefits (EB)"/>
    <s v="Employee Benefits"/>
    <s v="Mediclaim"/>
    <s v="Group Medical"/>
  </r>
  <r>
    <s v="BVGMC"/>
    <s v="OPP1900001393"/>
    <s v="Mark"/>
    <n v="600000"/>
    <n v="100000"/>
    <d v="2019-11-30T00:00:00"/>
    <x v="0"/>
    <s v="Ahmedabad"/>
    <s v="Emerging Corporates Group (ECG)"/>
    <s v="Employee Benefits"/>
    <s v="Mediclaim"/>
    <s v="Group Medical"/>
  </r>
  <r>
    <s v="BV GPA"/>
    <s v="OPP1900001394"/>
    <s v="Mark"/>
    <n v="210000"/>
    <n v="35000"/>
    <d v="2019-11-30T00:00:00"/>
    <x v="0"/>
    <s v="Ahmedabad"/>
    <s v="Emerging Corporates Group (ECG)"/>
    <s v="Employee Benefits"/>
    <s v="Mediclaim"/>
    <s v="Group Personal Accident"/>
  </r>
  <r>
    <s v="GL-CGL"/>
    <s v="OPP1900001655"/>
    <s v="Mark"/>
    <n v="300000"/>
    <n v="49500"/>
    <d v="2019-09-30T00:00:00"/>
    <x v="1"/>
    <s v="Ahmedabad"/>
    <s v="Liability"/>
    <s v="Liability"/>
    <s v="Financial Lines"/>
    <s v="Commercial General Liability"/>
  </r>
  <r>
    <s v="GL-Crime"/>
    <s v="OPP1900001656"/>
    <s v="Mark"/>
    <n v="300000"/>
    <n v="49500"/>
    <d v="2019-09-30T00:00:00"/>
    <x v="1"/>
    <s v="Ahmedabad"/>
    <s v="Liability"/>
    <s v="Liability"/>
    <s v="Financial Lines"/>
    <s v="Commercial Crime Insurance"/>
  </r>
  <r>
    <s v="OP-GMC"/>
    <s v="OPP1900001803"/>
    <s v="Mark"/>
    <n v="5000000"/>
    <n v="250000"/>
    <d v="2019-11-30T00:00:00"/>
    <x v="0"/>
    <s v="Ahmedabad"/>
    <s v="Employee Benefits (EB)"/>
    <s v="Employee Benefits"/>
    <s v="Mediclaim"/>
    <s v="Group Medical"/>
  </r>
  <r>
    <s v="Marine"/>
    <s v="OPP1900001843"/>
    <s v="Animesh Rawat"/>
    <n v="0"/>
    <n v="100000"/>
    <d v="2019-10-31T00:00:00"/>
    <x v="1"/>
    <s v="Ahmedabad"/>
    <s v="Marine"/>
    <s v="Marine"/>
    <s v="Marine Cargo"/>
    <s v="Marine Combo policy ( EXIM +Inland)"/>
  </r>
  <r>
    <s v="ITNL - IAR (Operational Roads)"/>
    <s v="OPP1900001906"/>
    <s v="Shivani Sharma"/>
    <n v="90000000"/>
    <n v="200000"/>
    <d v="2020-08-31T00:00:00"/>
    <x v="0"/>
    <s v="Ahmedabad"/>
    <s v="Property / BI"/>
    <s v="Fire"/>
    <s v="Constructions &amp;amp; Infrastructure"/>
    <s v="Industrial All Risks"/>
  </r>
  <r>
    <s v="Maine Open"/>
    <s v="OPP1900001923"/>
    <s v="Animesh Rawat"/>
    <n v="0"/>
    <n v="10000"/>
    <d v="2019-09-30T00:00:00"/>
    <x v="2"/>
    <s v="Ahmedabad"/>
    <s v="Marine"/>
    <s v="Marine"/>
    <s v="Marine Cargo"/>
    <s v="Marine Cargo"/>
  </r>
  <r>
    <s v="BD PDBI"/>
    <s v="OPP1900001937"/>
    <s v="Shivani Sharma"/>
    <n v="0"/>
    <n v="50000"/>
    <d v="2020-03-31T00:00:00"/>
    <x v="0"/>
    <s v="Ahmedabad"/>
    <s v="Property / BI"/>
    <s v="Fire"/>
    <s v="Constructions &amp;amp; Infrastructure"/>
    <s v="Fire &amp;amp; Special Perils"/>
  </r>
  <r>
    <s v="CI-CAR/EAR Policy"/>
    <s v="OPP1900001938"/>
    <s v="Shivani Sharma"/>
    <n v="300000"/>
    <n v="30000"/>
    <d v="2020-03-31T00:00:00"/>
    <x v="0"/>
    <s v="Ahmedabad"/>
    <s v="Construction, Power &amp; Infrastructure"/>
    <s v="Engineering"/>
    <s v="Engineering"/>
    <s v="Contractors All Risk"/>
  </r>
  <r>
    <s v="Sandesh - PDBI"/>
    <s v="OPP1900001939"/>
    <s v="Shivani Sharma"/>
    <n v="0"/>
    <n v="200000"/>
    <d v="2020-03-31T00:00:00"/>
    <x v="0"/>
    <s v="Ahmedabad"/>
    <s v="Property / BI"/>
    <s v="Fire"/>
    <s v="Constructions &amp;amp; Infrastructure"/>
    <s v="Fire &amp;amp; Special Perils"/>
  </r>
  <r>
    <s v="VS-PDBI"/>
    <s v="OPP1900001940"/>
    <s v="Shivani Sharma"/>
    <n v="300000"/>
    <n v="50000"/>
    <d v="2020-03-31T00:00:00"/>
    <x v="0"/>
    <s v="Ahmedabad"/>
    <s v="Property / BI"/>
    <s v="Fire"/>
    <s v="Constructions &amp;amp; Infrastructure"/>
    <s v="Fire &amp;amp; Special Perils"/>
  </r>
  <r>
    <s v="ag - Property Insurance"/>
    <s v="OPP1900001941"/>
    <s v="Shivani Sharma"/>
    <n v="1000000"/>
    <n v="100000"/>
    <d v="2020-07-31T00:00:00"/>
    <x v="0"/>
    <s v="Ahmedabad"/>
    <s v="Property / BI"/>
    <s v="Fire"/>
    <s v="Constructions &amp;amp; Infrastructure"/>
    <s v="Fire &amp;amp; Special Perils"/>
  </r>
  <r>
    <s v="BE-Mega policy"/>
    <s v="OPP1900001942"/>
    <s v="Shivani Sharma"/>
    <n v="0"/>
    <n v="300000"/>
    <d v="2020-06-30T00:00:00"/>
    <x v="0"/>
    <s v="Ahmedabad"/>
    <s v="Property / BI"/>
    <s v="Fire"/>
    <s v="Constructions &amp;amp; Infrastructure"/>
    <s v="Fire &amp;amp; Special Perils"/>
  </r>
  <r>
    <s v="BC - PDBI"/>
    <s v="OPP1900001943"/>
    <s v="Shivani Sharma"/>
    <n v="0"/>
    <n v="200000"/>
    <d v="2020-06-30T00:00:00"/>
    <x v="0"/>
    <s v="Ahmedabad"/>
    <s v="Property / BI"/>
    <s v="Fire"/>
    <s v="Constructions &amp;amp; Infrastructure"/>
    <s v="Fire &amp;amp; Special Perils"/>
  </r>
  <r>
    <s v="CP-PDBI"/>
    <s v="OPP1900001944"/>
    <s v="Shivani Sharma"/>
    <n v="0"/>
    <n v="200000"/>
    <d v="2020-06-30T00:00:00"/>
    <x v="0"/>
    <s v="Ahmedabad"/>
    <s v="Property / BI"/>
    <s v="Fire"/>
    <s v="Constructions &amp;amp; Infrastructure"/>
    <s v="Fire &amp;amp; Special Perils"/>
  </r>
  <r>
    <s v="DB -Mega Policy"/>
    <s v="OPP1900001945"/>
    <s v="Shivani Sharma"/>
    <n v="0"/>
    <n v="400000"/>
    <d v="2020-06-30T00:00:00"/>
    <x v="0"/>
    <s v="Ahmedabad"/>
    <s v="Property / BI"/>
    <s v="Fire"/>
    <s v="Constructions &amp;amp; Infrastructure"/>
    <s v="Fire &amp;amp; Special Perils"/>
  </r>
  <r>
    <s v="DB -Terrorism Policy"/>
    <s v="OPP1900001946"/>
    <s v="Shivani Sharma"/>
    <n v="0"/>
    <n v="300000"/>
    <d v="2020-06-30T00:00:00"/>
    <x v="0"/>
    <s v="Ahmedabad"/>
    <s v="Crises Mgmt / Terr / Political Risks / K&amp;amp;R"/>
    <s v="Terrorism"/>
    <s v="Political Risks"/>
    <s v="SABOTAGE &amp;amp; TERRORISM &amp;amp; Political Violence"/>
  </r>
  <r>
    <s v="KG-CAR"/>
    <s v="OPP1900001947"/>
    <s v="Shivani Sharma"/>
    <n v="500000"/>
    <n v="50000"/>
    <d v="2019-12-31T00:00:00"/>
    <x v="0"/>
    <s v="Ahmedabad"/>
    <s v="Construction, Power &amp; Infrastructure"/>
    <s v="Engineering"/>
    <s v="Engineering"/>
    <s v="Contractors All Risk"/>
  </r>
  <r>
    <s v="G R -CAR"/>
    <s v="OPP1900001950"/>
    <s v="Shivani Sharma"/>
    <n v="1000000"/>
    <n v="100000"/>
    <d v="2019-09-30T00:00:00"/>
    <x v="0"/>
    <s v="Ahmedabad"/>
    <s v="Construction, Power &amp; Infrastructure"/>
    <s v="Engineering"/>
    <s v="Engineering"/>
    <s v="Contractors All Risk"/>
  </r>
  <r>
    <s v="SI-CAR"/>
    <s v="OPP1900001975"/>
    <s v="Mark"/>
    <n v="500000"/>
    <n v="62000"/>
    <d v="2019-09-30T00:00:00"/>
    <x v="0"/>
    <s v="Ahmedabad"/>
    <s v="Construction, Power &amp; Infrastructure"/>
    <s v="Engineering"/>
    <s v="Engineering"/>
    <s v="Contractors All Risk"/>
  </r>
  <r>
    <s v="GRTC-CAR"/>
    <s v="OPP1900001976"/>
    <s v="Mark"/>
    <n v="300000"/>
    <n v="37500"/>
    <d v="2019-09-30T00:00:00"/>
    <x v="0"/>
    <s v="Ahmedabad"/>
    <s v="Construction, Power &amp; Infrastructure"/>
    <s v="Engineering"/>
    <s v="Engineering"/>
    <s v="Contractors All Risk"/>
  </r>
  <r>
    <s v="PDBI"/>
    <s v="OPP1900002004"/>
    <s v="Animesh Rawat"/>
    <n v="700000"/>
    <n v="100000"/>
    <d v="2019-12-31T00:00:00"/>
    <x v="0"/>
    <s v="Ahmedabad"/>
    <s v="Property / BI"/>
    <s v="Fire"/>
    <s v="Constructions &amp;amp; Infrastructure"/>
    <s v="Fire &amp;amp; Special Perils"/>
  </r>
  <r>
    <s v="Infra-CAR"/>
    <s v="OPP1900002039"/>
    <s v="Mark"/>
    <n v="800000"/>
    <n v="50000"/>
    <d v="2019-09-30T00:00:00"/>
    <x v="0"/>
    <s v="Ahmedabad"/>
    <s v="Construction, Power &amp; Infrastructure"/>
    <s v="Engineering"/>
    <s v="Engineering"/>
    <s v="Contractors All Risk"/>
  </r>
  <r>
    <s v="Fire"/>
    <s v="OPP1900002070"/>
    <s v="Animesh Rawat"/>
    <n v="0"/>
    <n v="500000"/>
    <d v="2019-10-01T00:00:00"/>
    <x v="1"/>
    <s v="Ahmedabad"/>
    <s v="Property / BI"/>
    <s v="Fire"/>
    <s v="Constructions &amp;amp; Infrastructure"/>
    <s v="Fire &amp;amp; Special Perils"/>
  </r>
  <r>
    <s v="PI(Operational Road)"/>
    <s v="OPP1900002092"/>
    <s v="Shivani Sharma"/>
    <n v="1000000"/>
    <n v="100000"/>
    <d v="2019-12-31T00:00:00"/>
    <x v="0"/>
    <s v="Ahmedabad"/>
    <s v="Property / BI"/>
    <s v="Fire"/>
    <s v="Constructions &amp;amp; Infrastructure"/>
    <s v="Fire &amp;amp; Special Perils"/>
  </r>
  <r>
    <s v="SFSP"/>
    <s v="OPP1900002098"/>
    <s v="Animesh Rawat"/>
    <n v="0"/>
    <n v="50000"/>
    <d v="2019-09-30T00:00:00"/>
    <x v="2"/>
    <s v="Ahmedabad"/>
    <s v="Property / BI"/>
    <s v="Fire"/>
    <s v="Constructions &amp;amp; Infrastructure"/>
    <s v="Fire &amp;amp; Special Perils"/>
  </r>
  <r>
    <s v="VS.-D &amp; O"/>
    <s v="OPP1900002104"/>
    <s v="Shivani Sharma"/>
    <n v="0"/>
    <n v="50000"/>
    <d v="2020-03-31T00:00:00"/>
    <x v="0"/>
    <s v="Ahmedabad"/>
    <s v="Liability"/>
    <s v="Liability"/>
    <s v="Financial Lines"/>
    <s v="Director &amp;amp; Officers / Management  Liabilit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OPP1900001042"/>
    <s v="Animesh Rawat"/>
    <n v="8000000"/>
    <n v="400000"/>
    <d v="2019-11-13T00:00:00"/>
    <s v="Qualify Opportunity"/>
    <s v="Ahmedabad"/>
    <s v="Employee Benefits (EB)"/>
    <x v="0"/>
    <s v="Mediclaim"/>
    <s v="Group Medical"/>
    <x v="0"/>
  </r>
  <r>
    <x v="1"/>
    <s v="OPP1900001047"/>
    <s v="Shivani Sharma"/>
    <n v="200000"/>
    <n v="30000"/>
    <d v="2020-03-31T00:00:00"/>
    <s v="Qualify Opportunity"/>
    <s v="Ahmedabad"/>
    <s v="Employee Benefits (EB)"/>
    <x v="0"/>
    <s v="Mediclaim"/>
    <s v="Group Personal Accident"/>
    <x v="0"/>
  </r>
  <r>
    <x v="2"/>
    <s v="OPP1900001048"/>
    <s v="Shivani Sharma"/>
    <n v="0"/>
    <n v="100000"/>
    <d v="2020-06-30T00:00:00"/>
    <s v="Qualify Opportunity"/>
    <s v="Ahmedabad"/>
    <s v="Marine"/>
    <x v="1"/>
    <s v="Marine Hull"/>
    <s v="Charterers' Liability Policy"/>
    <x v="0"/>
  </r>
  <r>
    <x v="3"/>
    <s v="OPP1900001050"/>
    <s v="Shivani Sharma"/>
    <n v="0"/>
    <n v="100000"/>
    <d v="2020-03-31T00:00:00"/>
    <s v="Qualify Opportunity"/>
    <s v="Ahmedabad"/>
    <s v="Marine"/>
    <x v="1"/>
    <s v="Marine Hull"/>
    <s v="Charterers' Liability Policy"/>
    <x v="0"/>
  </r>
  <r>
    <x v="4"/>
    <s v="OPP1900001051"/>
    <s v="Shivani Sharma"/>
    <n v="1200000"/>
    <n v="100000"/>
    <d v="2020-03-31T00:00:00"/>
    <s v="Qualify Opportunity"/>
    <s v="Ahmedabad"/>
    <s v="Trade Credit &amp;amp; Political Risk"/>
    <x v="2"/>
    <s v="Miscellaneous"/>
    <s v="Trade Credit Insurance"/>
    <x v="0"/>
  </r>
  <r>
    <x v="5"/>
    <s v="OPP1900001052"/>
    <s v="Shivani Sharma"/>
    <n v="0"/>
    <n v="100000"/>
    <d v="2020-05-31T00:00:00"/>
    <s v="Qualify Opportunity"/>
    <s v="Ahmedabad"/>
    <s v="Liability"/>
    <x v="3"/>
    <s v="Financial Lines"/>
    <s v="Commercial General Liability"/>
    <x v="0"/>
  </r>
  <r>
    <x v="6"/>
    <s v="OPP1900001053"/>
    <s v="Shivani Sharma"/>
    <n v="0"/>
    <n v="100000"/>
    <d v="2020-05-31T00:00:00"/>
    <s v="Qualify Opportunity"/>
    <s v="Ahmedabad"/>
    <s v="Marine"/>
    <x v="1"/>
    <s v="Marine Hull"/>
    <s v="Charterers' Liability Policy"/>
    <x v="0"/>
  </r>
  <r>
    <x v="7"/>
    <s v="OPP1900001054"/>
    <s v="Shivani Sharma"/>
    <n v="0"/>
    <n v="125000"/>
    <d v="2020-06-30T00:00:00"/>
    <s v="Qualify Opportunity"/>
    <s v="Ahmedabad"/>
    <s v="Employee Benefits (EB)"/>
    <x v="0"/>
    <s v="Mediclaim"/>
    <s v="Group Medical"/>
    <x v="0"/>
  </r>
  <r>
    <x v="8"/>
    <s v="OPP1900001055"/>
    <s v="Shivani Sharma"/>
    <n v="0"/>
    <n v="100000"/>
    <d v="2020-03-31T00:00:00"/>
    <s v="Qualify Opportunity"/>
    <s v="Ahmedabad"/>
    <s v="Marine"/>
    <x v="1"/>
    <s v="Marine Hull"/>
    <s v="Charterers' Liability Policy"/>
    <x v="0"/>
  </r>
  <r>
    <x v="9"/>
    <s v="OPP1900001056"/>
    <s v="Shivani Sharma"/>
    <n v="0"/>
    <n v="200000"/>
    <d v="2020-03-31T00:00:00"/>
    <s v="Qualify Opportunity"/>
    <s v="Ahmedabad"/>
    <s v="Marine"/>
    <x v="1"/>
    <s v="Marine Hull"/>
    <s v="Charterers' Liability Policy"/>
    <x v="0"/>
  </r>
  <r>
    <x v="10"/>
    <s v="OPP1900001057"/>
    <s v="Shivani Sharma"/>
    <n v="0"/>
    <n v="75000"/>
    <d v="2020-03-31T00:00:00"/>
    <s v="Qualify Opportunity"/>
    <s v="Ahmedabad"/>
    <s v="Employee Benefits (EB)"/>
    <x v="0"/>
    <s v="Mediclaim"/>
    <s v="Group Medical"/>
    <x v="0"/>
  </r>
  <r>
    <x v="11"/>
    <s v="OPP1900001058"/>
    <s v="Shivani Sharma"/>
    <n v="0"/>
    <n v="25000"/>
    <d v="2020-03-31T00:00:00"/>
    <s v="Qualify Opportunity"/>
    <s v="Ahmedabad"/>
    <s v="Employee Benefits (EB)"/>
    <x v="0"/>
    <s v="Mediclaim"/>
    <s v="Group Personal Accident"/>
    <x v="0"/>
  </r>
  <r>
    <x v="12"/>
    <s v="OPP1900001072"/>
    <s v="Shivani Sharma"/>
    <n v="2000000"/>
    <n v="150000"/>
    <d v="2020-05-31T00:00:00"/>
    <s v="Qualify Opportunity"/>
    <s v="Ahmedabad"/>
    <s v="Employee Benefits (EB)"/>
    <x v="0"/>
    <s v="Mediclaim"/>
    <s v="Group Medical"/>
    <x v="0"/>
  </r>
  <r>
    <x v="13"/>
    <s v="OPP1900001138"/>
    <s v="Shivani Sharma"/>
    <n v="500000"/>
    <n v="75000"/>
    <d v="2020-05-31T00:00:00"/>
    <s v="Qualify Opportunity"/>
    <s v="Ahmedabad"/>
    <s v="Liability"/>
    <x v="3"/>
    <s v="Financial Lines"/>
    <s v="Cyber Liability Insurance"/>
    <x v="0"/>
  </r>
  <r>
    <x v="14"/>
    <s v="OPP1900001222"/>
    <s v="Animesh Rawat"/>
    <n v="2500000"/>
    <n v="125000"/>
    <d v="2019-12-01T00:00:00"/>
    <s v="Qualify Opportunity"/>
    <s v="Ahmedabad"/>
    <s v="Employee Benefits (EB)"/>
    <x v="0"/>
    <s v="Mediclaim"/>
    <s v="Group Medical"/>
    <x v="0"/>
  </r>
  <r>
    <x v="15"/>
    <s v="OPP1900001364"/>
    <s v="Mark"/>
    <n v="1400000"/>
    <n v="100000"/>
    <d v="2019-12-09T00:00:00"/>
    <s v="Qualify Opportunity"/>
    <s v="Ahmedabad"/>
    <s v="Employee Benefits (EB)"/>
    <x v="0"/>
    <s v="Mediclaim"/>
    <s v="Group Medical"/>
    <x v="0"/>
  </r>
  <r>
    <x v="16"/>
    <s v="OPP1900001365"/>
    <s v="Mark"/>
    <n v="4500000"/>
    <n v="350000"/>
    <d v="2019-12-11T00:00:00"/>
    <s v="Qualify Opportunity"/>
    <s v="Ahmedabad"/>
    <s v="Employee Benefits (EB)"/>
    <x v="2"/>
    <s v="Miscellaneous"/>
    <s v="Group Medical"/>
    <x v="0"/>
  </r>
  <r>
    <x v="17"/>
    <s v="OPP1900001366"/>
    <s v="Animesh Rawat"/>
    <n v="9500000"/>
    <n v="200000"/>
    <d v="2019-09-30T00:00:00"/>
    <s v="Negotiate"/>
    <s v="Ahmedabad"/>
    <s v="Employee Benefits (EB)"/>
    <x v="0"/>
    <s v="Mediclaim"/>
    <s v="Group Medical"/>
    <x v="1"/>
  </r>
  <r>
    <x v="18"/>
    <s v="OPP1900001390"/>
    <s v="Mark"/>
    <n v="4500000"/>
    <n v="300000"/>
    <d v="2019-10-29T00:00:00"/>
    <s v="Qualify Opportunity"/>
    <s v="Ahmedabad"/>
    <s v="Employee Benefits (EB)"/>
    <x v="0"/>
    <s v="Mediclaim"/>
    <s v="Group Medical"/>
    <x v="0"/>
  </r>
  <r>
    <x v="19"/>
    <s v="OPP1900001391"/>
    <s v="Animesh Rawat"/>
    <n v="0"/>
    <n v="100000"/>
    <d v="2019-11-15T00:00:00"/>
    <s v="Qualify Opportunity"/>
    <s v="Ahmedabad"/>
    <s v="Employee Benefits (EB)"/>
    <x v="0"/>
    <s v="Mediclaim"/>
    <s v="Group Medical"/>
    <x v="0"/>
  </r>
  <r>
    <x v="20"/>
    <s v="OPP1900001392"/>
    <s v="Animesh Rawat"/>
    <n v="6000000"/>
    <n v="300000"/>
    <d v="2019-12-01T00:00:00"/>
    <s v="Qualify Opportunity"/>
    <s v="Ahmedabad"/>
    <s v="Employee Benefits (EB)"/>
    <x v="0"/>
    <s v="Mediclaim"/>
    <s v="Group Medical"/>
    <x v="0"/>
  </r>
  <r>
    <x v="21"/>
    <s v="OPP1900001393"/>
    <s v="Mark"/>
    <n v="600000"/>
    <n v="100000"/>
    <d v="2019-11-30T00:00:00"/>
    <s v="Qualify Opportunity"/>
    <s v="Ahmedabad"/>
    <s v="Emerging Corporates Group (ECG)"/>
    <x v="0"/>
    <s v="Mediclaim"/>
    <s v="Group Medical"/>
    <x v="0"/>
  </r>
  <r>
    <x v="22"/>
    <s v="OPP1900001394"/>
    <s v="Mark"/>
    <n v="210000"/>
    <n v="35000"/>
    <d v="2019-11-30T00:00:00"/>
    <s v="Qualify Opportunity"/>
    <s v="Ahmedabad"/>
    <s v="Emerging Corporates Group (ECG)"/>
    <x v="0"/>
    <s v="Mediclaim"/>
    <s v="Group Personal Accident"/>
    <x v="0"/>
  </r>
  <r>
    <x v="23"/>
    <s v="OPP1900001655"/>
    <s v="Mark"/>
    <n v="300000"/>
    <n v="49500"/>
    <d v="2019-09-30T00:00:00"/>
    <s v="Negotiate"/>
    <s v="Ahmedabad"/>
    <s v="Liability"/>
    <x v="3"/>
    <s v="Financial Lines"/>
    <s v="Commercial General Liability"/>
    <x v="1"/>
  </r>
  <r>
    <x v="24"/>
    <s v="OPP1900001656"/>
    <s v="Mark"/>
    <n v="300000"/>
    <n v="49500"/>
    <d v="2019-09-30T00:00:00"/>
    <s v="Negotiate"/>
    <s v="Ahmedabad"/>
    <s v="Liability"/>
    <x v="3"/>
    <s v="Financial Lines"/>
    <s v="Commercial Crime Insurance"/>
    <x v="1"/>
  </r>
  <r>
    <x v="25"/>
    <s v="OPP1900001803"/>
    <s v="Mark"/>
    <n v="5000000"/>
    <n v="250000"/>
    <d v="2019-11-30T00:00:00"/>
    <s v="Qualify Opportunity"/>
    <s v="Ahmedabad"/>
    <s v="Employee Benefits (EB)"/>
    <x v="0"/>
    <s v="Mediclaim"/>
    <s v="Group Medical"/>
    <x v="0"/>
  </r>
  <r>
    <x v="26"/>
    <s v="OPP1900001843"/>
    <s v="Animesh Rawat"/>
    <n v="0"/>
    <n v="100000"/>
    <d v="2019-10-31T00:00:00"/>
    <s v="Negotiate"/>
    <s v="Ahmedabad"/>
    <s v="Marine"/>
    <x v="1"/>
    <s v="Marine Cargo"/>
    <s v="Marine Combo policy ( EXIM +Inland)"/>
    <x v="1"/>
  </r>
  <r>
    <x v="27"/>
    <s v="OPP1900001906"/>
    <s v="Shivani Sharma"/>
    <n v="90000000"/>
    <n v="200000"/>
    <d v="2020-08-31T00:00:00"/>
    <s v="Qualify Opportunity"/>
    <s v="Ahmedabad"/>
    <s v="Property / BI"/>
    <x v="4"/>
    <s v="Constructions &amp;amp; Infrastructure"/>
    <s v="Industrial All Risks"/>
    <x v="0"/>
  </r>
  <r>
    <x v="28"/>
    <s v="OPP1900001923"/>
    <s v="Animesh Rawat"/>
    <n v="0"/>
    <n v="10000"/>
    <d v="2019-09-30T00:00:00"/>
    <s v="Propose Solution"/>
    <s v="Ahmedabad"/>
    <s v="Marine"/>
    <x v="1"/>
    <s v="Marine Cargo"/>
    <s v="Marine Cargo"/>
    <x v="0"/>
  </r>
  <r>
    <x v="29"/>
    <s v="OPP1900001937"/>
    <s v="Shivani Sharma"/>
    <n v="0"/>
    <n v="50000"/>
    <d v="2020-03-31T00:00:00"/>
    <s v="Qualify Opportunity"/>
    <s v="Ahmedabad"/>
    <s v="Property / BI"/>
    <x v="4"/>
    <s v="Constructions &amp;amp; Infrastructure"/>
    <s v="Fire &amp;amp; Special Perils"/>
    <x v="0"/>
  </r>
  <r>
    <x v="30"/>
    <s v="OPP1900001938"/>
    <s v="Shivani Sharma"/>
    <n v="300000"/>
    <n v="30000"/>
    <d v="2020-03-31T00:00:00"/>
    <s v="Qualify Opportunity"/>
    <s v="Ahmedabad"/>
    <s v="Construction, Power &amp; Infrastructure"/>
    <x v="5"/>
    <s v="Engineering"/>
    <s v="Contractors All Risk"/>
    <x v="0"/>
  </r>
  <r>
    <x v="31"/>
    <s v="OPP1900001939"/>
    <s v="Shivani Sharma"/>
    <n v="0"/>
    <n v="200000"/>
    <d v="2020-03-31T00:00:00"/>
    <s v="Qualify Opportunity"/>
    <s v="Ahmedabad"/>
    <s v="Property / BI"/>
    <x v="4"/>
    <s v="Constructions &amp;amp; Infrastructure"/>
    <s v="Fire &amp;amp; Special Perils"/>
    <x v="0"/>
  </r>
  <r>
    <x v="32"/>
    <s v="OPP1900001940"/>
    <s v="Shivani Sharma"/>
    <n v="300000"/>
    <n v="50000"/>
    <d v="2020-03-31T00:00:00"/>
    <s v="Qualify Opportunity"/>
    <s v="Ahmedabad"/>
    <s v="Property / BI"/>
    <x v="4"/>
    <s v="Constructions &amp;amp; Infrastructure"/>
    <s v="Fire &amp;amp; Special Perils"/>
    <x v="0"/>
  </r>
  <r>
    <x v="33"/>
    <s v="OPP1900001941"/>
    <s v="Shivani Sharma"/>
    <n v="1000000"/>
    <n v="100000"/>
    <d v="2020-07-31T00:00:00"/>
    <s v="Qualify Opportunity"/>
    <s v="Ahmedabad"/>
    <s v="Property / BI"/>
    <x v="4"/>
    <s v="Constructions &amp;amp; Infrastructure"/>
    <s v="Fire &amp;amp; Special Perils"/>
    <x v="0"/>
  </r>
  <r>
    <x v="34"/>
    <s v="OPP1900001942"/>
    <s v="Shivani Sharma"/>
    <n v="0"/>
    <n v="300000"/>
    <d v="2020-06-30T00:00:00"/>
    <s v="Qualify Opportunity"/>
    <s v="Ahmedabad"/>
    <s v="Property / BI"/>
    <x v="4"/>
    <s v="Constructions &amp;amp; Infrastructure"/>
    <s v="Fire &amp;amp; Special Perils"/>
    <x v="0"/>
  </r>
  <r>
    <x v="35"/>
    <s v="OPP1900001943"/>
    <s v="Shivani Sharma"/>
    <n v="0"/>
    <n v="200000"/>
    <d v="2020-06-30T00:00:00"/>
    <s v="Qualify Opportunity"/>
    <s v="Ahmedabad"/>
    <s v="Property / BI"/>
    <x v="4"/>
    <s v="Constructions &amp;amp; Infrastructure"/>
    <s v="Fire &amp;amp; Special Perils"/>
    <x v="0"/>
  </r>
  <r>
    <x v="36"/>
    <s v="OPP1900001944"/>
    <s v="Shivani Sharma"/>
    <n v="0"/>
    <n v="200000"/>
    <d v="2020-06-30T00:00:00"/>
    <s v="Qualify Opportunity"/>
    <s v="Ahmedabad"/>
    <s v="Property / BI"/>
    <x v="4"/>
    <s v="Constructions &amp;amp; Infrastructure"/>
    <s v="Fire &amp;amp; Special Perils"/>
    <x v="0"/>
  </r>
  <r>
    <x v="37"/>
    <s v="OPP1900001945"/>
    <s v="Shivani Sharma"/>
    <n v="0"/>
    <n v="400000"/>
    <d v="2020-06-30T00:00:00"/>
    <s v="Qualify Opportunity"/>
    <s v="Ahmedabad"/>
    <s v="Property / BI"/>
    <x v="4"/>
    <s v="Constructions &amp;amp; Infrastructure"/>
    <s v="Fire &amp;amp; Special Perils"/>
    <x v="0"/>
  </r>
  <r>
    <x v="38"/>
    <s v="OPP1900001946"/>
    <s v="Shivani Sharma"/>
    <n v="0"/>
    <n v="300000"/>
    <d v="2020-06-30T00:00:00"/>
    <s v="Qualify Opportunity"/>
    <s v="Ahmedabad"/>
    <s v="Crises Mgmt / Terr / Political Risks / K&amp;amp;R"/>
    <x v="6"/>
    <s v="Political Risks"/>
    <s v="SABOTAGE &amp;amp; TERRORISM &amp;amp; Political Violence"/>
    <x v="0"/>
  </r>
  <r>
    <x v="39"/>
    <s v="OPP1900001947"/>
    <s v="Shivani Sharma"/>
    <n v="500000"/>
    <n v="50000"/>
    <d v="2019-12-31T00:00:00"/>
    <s v="Qualify Opportunity"/>
    <s v="Ahmedabad"/>
    <s v="Construction, Power &amp; Infrastructure"/>
    <x v="5"/>
    <s v="Engineering"/>
    <s v="Contractors All Risk"/>
    <x v="0"/>
  </r>
  <r>
    <x v="40"/>
    <s v="OPP1900001950"/>
    <s v="Shivani Sharma"/>
    <n v="1000000"/>
    <n v="100000"/>
    <d v="2019-09-30T00:00:00"/>
    <s v="Qualify Opportunity"/>
    <s v="Ahmedabad"/>
    <s v="Construction, Power &amp; Infrastructure"/>
    <x v="5"/>
    <s v="Engineering"/>
    <s v="Contractors All Risk"/>
    <x v="0"/>
  </r>
  <r>
    <x v="41"/>
    <s v="OPP1900001975"/>
    <s v="Mark"/>
    <n v="500000"/>
    <n v="62000"/>
    <d v="2019-09-30T00:00:00"/>
    <s v="Qualify Opportunity"/>
    <s v="Ahmedabad"/>
    <s v="Construction, Power &amp; Infrastructure"/>
    <x v="5"/>
    <s v="Engineering"/>
    <s v="Contractors All Risk"/>
    <x v="0"/>
  </r>
  <r>
    <x v="42"/>
    <s v="OPP1900001976"/>
    <s v="Mark"/>
    <n v="300000"/>
    <n v="37500"/>
    <d v="2019-09-30T00:00:00"/>
    <s v="Qualify Opportunity"/>
    <s v="Ahmedabad"/>
    <s v="Construction, Power &amp; Infrastructure"/>
    <x v="5"/>
    <s v="Engineering"/>
    <s v="Contractors All Risk"/>
    <x v="0"/>
  </r>
  <r>
    <x v="43"/>
    <s v="OPP1900002004"/>
    <s v="Animesh Rawat"/>
    <n v="700000"/>
    <n v="100000"/>
    <d v="2019-12-31T00:00:00"/>
    <s v="Qualify Opportunity"/>
    <s v="Ahmedabad"/>
    <s v="Property / BI"/>
    <x v="4"/>
    <s v="Constructions &amp;amp; Infrastructure"/>
    <s v="Fire &amp;amp; Special Perils"/>
    <x v="0"/>
  </r>
  <r>
    <x v="44"/>
    <s v="OPP1900002039"/>
    <s v="Mark"/>
    <n v="800000"/>
    <n v="50000"/>
    <d v="2019-09-30T00:00:00"/>
    <s v="Qualify Opportunity"/>
    <s v="Ahmedabad"/>
    <s v="Construction, Power &amp; Infrastructure"/>
    <x v="5"/>
    <s v="Engineering"/>
    <s v="Contractors All Risk"/>
    <x v="0"/>
  </r>
  <r>
    <x v="45"/>
    <s v="OPP1900002070"/>
    <s v="Animesh Rawat"/>
    <n v="0"/>
    <n v="500000"/>
    <d v="2019-10-01T00:00:00"/>
    <s v="Negotiate"/>
    <s v="Ahmedabad"/>
    <s v="Property / BI"/>
    <x v="4"/>
    <s v="Constructions &amp;amp; Infrastructure"/>
    <s v="Fire &amp;amp; Special Perils"/>
    <x v="1"/>
  </r>
  <r>
    <x v="46"/>
    <s v="OPP1900002092"/>
    <s v="Shivani Sharma"/>
    <n v="1000000"/>
    <n v="100000"/>
    <d v="2019-12-31T00:00:00"/>
    <s v="Qualify Opportunity"/>
    <s v="Ahmedabad"/>
    <s v="Property / BI"/>
    <x v="4"/>
    <s v="Constructions &amp;amp; Infrastructure"/>
    <s v="Fire &amp;amp; Special Perils"/>
    <x v="0"/>
  </r>
  <r>
    <x v="47"/>
    <s v="OPP1900002098"/>
    <s v="Animesh Rawat"/>
    <n v="0"/>
    <n v="50000"/>
    <d v="2019-09-30T00:00:00"/>
    <s v="Propose Solution"/>
    <s v="Ahmedabad"/>
    <s v="Property / BI"/>
    <x v="4"/>
    <s v="Constructions &amp;amp; Infrastructure"/>
    <s v="Fire &amp;amp; Special Perils"/>
    <x v="0"/>
  </r>
  <r>
    <x v="48"/>
    <s v="OPP1900002104"/>
    <s v="Shivani Sharma"/>
    <n v="0"/>
    <n v="50000"/>
    <d v="2020-03-31T00:00:00"/>
    <s v="Qualify Opportunity"/>
    <s v="Ahmedabad"/>
    <s v="Liability"/>
    <x v="3"/>
    <s v="Financial Lines"/>
    <s v="Director &amp;amp; Officers / Management  Liabilit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4255A-7000-420B-9ACD-552641343D68}" name="PivotTable9" cacheId="1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2">
    <pivotField showAll="0"/>
    <pivotField showAll="0"/>
    <pivotField showAll="0"/>
    <pivotField showAll="0"/>
    <pivotField dataField="1" showAll="0"/>
    <pivotField numFmtId="1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_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29312-F185-4A25-B3B4-83E726FE8006}" name="PivotTable12" cacheId="1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1" firstHeaderRow="1" firstDataRow="1" firstDataCol="1" rowPageCount="1" colPageCount="1"/>
  <pivotFields count="13">
    <pivotField axis="axisPage" showAll="0">
      <items count="50">
        <item x="32"/>
        <item x="9"/>
        <item x="48"/>
        <item x="19"/>
        <item x="17"/>
        <item x="41"/>
        <item x="7"/>
        <item x="47"/>
        <item x="31"/>
        <item x="8"/>
        <item x="4"/>
        <item x="5"/>
        <item x="6"/>
        <item x="46"/>
        <item x="43"/>
        <item x="25"/>
        <item x="26"/>
        <item x="28"/>
        <item x="39"/>
        <item x="14"/>
        <item x="27"/>
        <item x="44"/>
        <item x="3"/>
        <item x="11"/>
        <item x="10"/>
        <item x="42"/>
        <item x="24"/>
        <item x="23"/>
        <item x="12"/>
        <item x="40"/>
        <item x="18"/>
        <item x="45"/>
        <item x="0"/>
        <item x="15"/>
        <item x="20"/>
        <item x="38"/>
        <item x="37"/>
        <item x="13"/>
        <item x="16"/>
        <item x="36"/>
        <item x="30"/>
        <item x="21"/>
        <item x="22"/>
        <item x="2"/>
        <item x="34"/>
        <item x="29"/>
        <item x="35"/>
        <item x="1"/>
        <item x="33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/>
    <pivotField showAll="0"/>
    <pivotField multipleItemSelectionAllowed="1" showAll="0">
      <items count="3">
        <item h="1" x="1"/>
        <item x="0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8AB8F-0160-471F-921C-C2C488434D3E}">
  <dimension ref="A3:H15"/>
  <sheetViews>
    <sheetView workbookViewId="0">
      <selection activeCell="H24" sqref="H24"/>
    </sheetView>
  </sheetViews>
  <sheetFormatPr defaultRowHeight="14.4" x14ac:dyDescent="0.3"/>
  <cols>
    <col min="1" max="1" width="17.21875" bestFit="1" customWidth="1"/>
    <col min="2" max="2" width="22.33203125" bestFit="1" customWidth="1"/>
    <col min="7" max="7" width="20.5546875" customWidth="1"/>
    <col min="8" max="8" width="25.5546875" customWidth="1"/>
  </cols>
  <sheetData>
    <row r="3" spans="1:8" x14ac:dyDescent="0.3">
      <c r="A3" s="5" t="s">
        <v>146</v>
      </c>
      <c r="B3" t="s">
        <v>148</v>
      </c>
    </row>
    <row r="4" spans="1:8" x14ac:dyDescent="0.3">
      <c r="A4" s="6" t="s">
        <v>27</v>
      </c>
      <c r="B4">
        <v>899000</v>
      </c>
    </row>
    <row r="5" spans="1:8" x14ac:dyDescent="0.3">
      <c r="A5" s="6" t="s">
        <v>16</v>
      </c>
      <c r="B5">
        <v>60000</v>
      </c>
    </row>
    <row r="6" spans="1:8" x14ac:dyDescent="0.3">
      <c r="A6" s="6" t="s">
        <v>11</v>
      </c>
      <c r="B6">
        <v>5919500</v>
      </c>
    </row>
    <row r="7" spans="1:8" x14ac:dyDescent="0.3">
      <c r="A7" s="6" t="s">
        <v>147</v>
      </c>
      <c r="B7">
        <v>6878500</v>
      </c>
    </row>
    <row r="10" spans="1:8" x14ac:dyDescent="0.3">
      <c r="G10" s="10" t="s">
        <v>150</v>
      </c>
      <c r="H10" s="10"/>
    </row>
    <row r="11" spans="1:8" x14ac:dyDescent="0.3">
      <c r="G11" s="8" t="s">
        <v>149</v>
      </c>
      <c r="H11" s="8" t="s">
        <v>148</v>
      </c>
    </row>
    <row r="12" spans="1:8" x14ac:dyDescent="0.3">
      <c r="G12" s="7" t="s">
        <v>16</v>
      </c>
      <c r="H12" s="9">
        <v>60000</v>
      </c>
    </row>
    <row r="13" spans="1:8" x14ac:dyDescent="0.3">
      <c r="G13" s="7" t="s">
        <v>27</v>
      </c>
      <c r="H13" s="9">
        <v>899000</v>
      </c>
    </row>
    <row r="14" spans="1:8" x14ac:dyDescent="0.3">
      <c r="G14" s="7" t="s">
        <v>11</v>
      </c>
      <c r="H14" s="9">
        <v>5919500</v>
      </c>
    </row>
    <row r="15" spans="1:8" x14ac:dyDescent="0.3">
      <c r="G15" s="7" t="s">
        <v>147</v>
      </c>
      <c r="H15" s="9">
        <v>6878500</v>
      </c>
    </row>
  </sheetData>
  <sortState xmlns:xlrd2="http://schemas.microsoft.com/office/spreadsheetml/2017/richdata2" ref="G12:H16">
    <sortCondition ref="H13:H16"/>
  </sortState>
  <mergeCells count="1">
    <mergeCell ref="G10:H10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D3C8-DE42-4864-BF86-7E2CF81A24D2}">
  <dimension ref="A1:G47"/>
  <sheetViews>
    <sheetView topLeftCell="A40" workbookViewId="0">
      <selection activeCell="P52" sqref="P52"/>
    </sheetView>
  </sheetViews>
  <sheetFormatPr defaultRowHeight="14.4" x14ac:dyDescent="0.3"/>
  <cols>
    <col min="1" max="1" width="16.21875" bestFit="1" customWidth="1"/>
    <col min="2" max="2" width="6.33203125" bestFit="1" customWidth="1"/>
    <col min="6" max="6" width="28.5546875" customWidth="1"/>
    <col min="7" max="7" width="23.21875" bestFit="1" customWidth="1"/>
  </cols>
  <sheetData>
    <row r="1" spans="1:7" x14ac:dyDescent="0.3">
      <c r="A1" s="5" t="s">
        <v>0</v>
      </c>
      <c r="B1" t="s">
        <v>155</v>
      </c>
    </row>
    <row r="3" spans="1:7" x14ac:dyDescent="0.3">
      <c r="A3" s="5" t="s">
        <v>146</v>
      </c>
    </row>
    <row r="4" spans="1:7" x14ac:dyDescent="0.3">
      <c r="A4" s="6" t="s">
        <v>13</v>
      </c>
    </row>
    <row r="5" spans="1:7" x14ac:dyDescent="0.3">
      <c r="A5" s="6" t="s">
        <v>49</v>
      </c>
    </row>
    <row r="6" spans="1:7" x14ac:dyDescent="0.3">
      <c r="A6" s="6" t="s">
        <v>18</v>
      </c>
    </row>
    <row r="7" spans="1:7" x14ac:dyDescent="0.3">
      <c r="A7" s="6" t="s">
        <v>20</v>
      </c>
      <c r="F7" s="8" t="s">
        <v>151</v>
      </c>
      <c r="G7" s="7">
        <v>49</v>
      </c>
    </row>
    <row r="8" spans="1:7" x14ac:dyDescent="0.3">
      <c r="A8" s="6" t="s">
        <v>24</v>
      </c>
      <c r="F8" s="8" t="s">
        <v>154</v>
      </c>
      <c r="G8" s="7">
        <v>44</v>
      </c>
    </row>
    <row r="9" spans="1:7" x14ac:dyDescent="0.3">
      <c r="A9" s="6" t="s">
        <v>26</v>
      </c>
    </row>
    <row r="10" spans="1:7" x14ac:dyDescent="0.3">
      <c r="A10" s="6" t="s">
        <v>56</v>
      </c>
    </row>
    <row r="11" spans="1:7" x14ac:dyDescent="0.3">
      <c r="A11" s="6" t="s">
        <v>147</v>
      </c>
    </row>
    <row r="12" spans="1:7" x14ac:dyDescent="0.3">
      <c r="F12" s="10" t="s">
        <v>157</v>
      </c>
      <c r="G12" s="10"/>
    </row>
    <row r="13" spans="1:7" x14ac:dyDescent="0.3">
      <c r="F13" s="8" t="s">
        <v>156</v>
      </c>
      <c r="G13" s="8" t="s">
        <v>148</v>
      </c>
    </row>
    <row r="14" spans="1:7" x14ac:dyDescent="0.3">
      <c r="F14" s="7" t="s">
        <v>114</v>
      </c>
      <c r="G14" s="7">
        <v>400000</v>
      </c>
    </row>
    <row r="15" spans="1:7" x14ac:dyDescent="0.3">
      <c r="F15" s="7" t="s">
        <v>119</v>
      </c>
      <c r="G15" s="7">
        <v>400000</v>
      </c>
    </row>
    <row r="16" spans="1:7" x14ac:dyDescent="0.3">
      <c r="F16" s="7" t="s">
        <v>112</v>
      </c>
      <c r="G16" s="7">
        <v>350000</v>
      </c>
    </row>
    <row r="17" spans="6:7" x14ac:dyDescent="0.3">
      <c r="F17" s="7" t="s">
        <v>115</v>
      </c>
      <c r="G17" s="7">
        <v>300000</v>
      </c>
    </row>
    <row r="18" spans="6:7" x14ac:dyDescent="0.3">
      <c r="F18" s="7" t="s">
        <v>105</v>
      </c>
      <c r="G18" s="7">
        <v>300000</v>
      </c>
    </row>
    <row r="19" spans="6:7" x14ac:dyDescent="0.3">
      <c r="F19" s="7" t="s">
        <v>117</v>
      </c>
      <c r="G19" s="7">
        <v>300000</v>
      </c>
    </row>
    <row r="20" spans="6:7" x14ac:dyDescent="0.3">
      <c r="F20" s="7" t="s">
        <v>120</v>
      </c>
      <c r="G20" s="7">
        <v>300000</v>
      </c>
    </row>
    <row r="21" spans="6:7" x14ac:dyDescent="0.3">
      <c r="F21" s="7" t="s">
        <v>130</v>
      </c>
      <c r="G21" s="7">
        <v>250000</v>
      </c>
    </row>
    <row r="22" spans="6:7" x14ac:dyDescent="0.3">
      <c r="F22" s="7" t="s">
        <v>81</v>
      </c>
      <c r="G22" s="7">
        <v>200000</v>
      </c>
    </row>
    <row r="23" spans="6:7" x14ac:dyDescent="0.3">
      <c r="F23" s="7" t="s">
        <v>111</v>
      </c>
      <c r="G23" s="7">
        <v>200000</v>
      </c>
    </row>
    <row r="28" spans="6:7" x14ac:dyDescent="0.3">
      <c r="F28" s="10" t="s">
        <v>159</v>
      </c>
      <c r="G28" s="10"/>
    </row>
    <row r="29" spans="6:7" x14ac:dyDescent="0.3">
      <c r="F29" s="8" t="s">
        <v>158</v>
      </c>
      <c r="G29" s="8" t="s">
        <v>148</v>
      </c>
    </row>
    <row r="30" spans="6:7" x14ac:dyDescent="0.3">
      <c r="F30" s="7" t="s">
        <v>13</v>
      </c>
      <c r="G30" s="7">
        <v>2115000</v>
      </c>
    </row>
    <row r="31" spans="6:7" x14ac:dyDescent="0.3">
      <c r="F31" s="7" t="s">
        <v>18</v>
      </c>
      <c r="G31" s="7">
        <v>1950000</v>
      </c>
    </row>
    <row r="32" spans="6:7" x14ac:dyDescent="0.3">
      <c r="F32" s="7" t="s">
        <v>24</v>
      </c>
      <c r="G32" s="7">
        <v>610000</v>
      </c>
    </row>
    <row r="33" spans="6:7" x14ac:dyDescent="0.3">
      <c r="F33" s="7" t="s">
        <v>49</v>
      </c>
      <c r="G33" s="7">
        <v>329500</v>
      </c>
    </row>
    <row r="34" spans="6:7" x14ac:dyDescent="0.3">
      <c r="F34" s="7" t="s">
        <v>20</v>
      </c>
      <c r="G34" s="7">
        <v>225000</v>
      </c>
    </row>
    <row r="38" spans="6:7" x14ac:dyDescent="0.3">
      <c r="F38" s="10" t="s">
        <v>162</v>
      </c>
      <c r="G38" s="10"/>
    </row>
    <row r="39" spans="6:7" x14ac:dyDescent="0.3">
      <c r="F39" s="8" t="s">
        <v>160</v>
      </c>
      <c r="G39" s="8" t="s">
        <v>161</v>
      </c>
    </row>
    <row r="40" spans="6:7" x14ac:dyDescent="0.3">
      <c r="F40" s="7" t="s">
        <v>13</v>
      </c>
      <c r="G40" s="7">
        <v>14</v>
      </c>
    </row>
    <row r="41" spans="6:7" x14ac:dyDescent="0.3">
      <c r="F41" s="7" t="s">
        <v>49</v>
      </c>
      <c r="G41" s="7">
        <v>6</v>
      </c>
    </row>
    <row r="42" spans="6:7" x14ac:dyDescent="0.3">
      <c r="F42" s="7" t="s">
        <v>18</v>
      </c>
      <c r="G42" s="7">
        <v>12</v>
      </c>
    </row>
    <row r="43" spans="6:7" x14ac:dyDescent="0.3">
      <c r="F43" s="7" t="s">
        <v>20</v>
      </c>
      <c r="G43" s="7">
        <v>3</v>
      </c>
    </row>
    <row r="44" spans="6:7" x14ac:dyDescent="0.3">
      <c r="F44" s="7" t="s">
        <v>24</v>
      </c>
      <c r="G44" s="7">
        <v>6</v>
      </c>
    </row>
    <row r="45" spans="6:7" x14ac:dyDescent="0.3">
      <c r="F45" s="7" t="s">
        <v>26</v>
      </c>
      <c r="G45" s="7">
        <v>2</v>
      </c>
    </row>
    <row r="46" spans="6:7" x14ac:dyDescent="0.3">
      <c r="F46" s="7" t="s">
        <v>56</v>
      </c>
      <c r="G46" s="7">
        <v>1</v>
      </c>
    </row>
    <row r="47" spans="6:7" x14ac:dyDescent="0.3">
      <c r="F47" s="7" t="s">
        <v>147</v>
      </c>
      <c r="G47" s="7">
        <v>44</v>
      </c>
    </row>
  </sheetData>
  <sortState xmlns:xlrd2="http://schemas.microsoft.com/office/spreadsheetml/2017/richdata2" ref="F29:G34">
    <sortCondition descending="1" ref="G29:G34"/>
  </sortState>
  <mergeCells count="3">
    <mergeCell ref="F12:G12"/>
    <mergeCell ref="F28:G28"/>
    <mergeCell ref="F38:G38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G1" workbookViewId="0">
      <selection activeCell="M12" sqref="M12"/>
    </sheetView>
  </sheetViews>
  <sheetFormatPr defaultRowHeight="14.4" x14ac:dyDescent="0.3"/>
  <cols>
    <col min="1" max="1" width="28.109375" bestFit="1" customWidth="1"/>
    <col min="2" max="2" width="16.6640625" bestFit="1" customWidth="1"/>
    <col min="3" max="3" width="20.88671875" bestFit="1" customWidth="1"/>
    <col min="4" max="4" width="19.5546875" bestFit="1" customWidth="1"/>
    <col min="5" max="5" width="18.6640625" bestFit="1" customWidth="1"/>
    <col min="6" max="6" width="20.109375" style="1" customWidth="1"/>
    <col min="7" max="7" width="19" bestFit="1" customWidth="1"/>
    <col min="8" max="8" width="11.6640625" bestFit="1" customWidth="1"/>
    <col min="9" max="9" width="41.6640625" bestFit="1" customWidth="1"/>
    <col min="10" max="10" width="18" bestFit="1" customWidth="1"/>
    <col min="11" max="11" width="32.6640625" bestFit="1" customWidth="1"/>
    <col min="12" max="12" width="50.88671875" bestFit="1" customWidth="1"/>
    <col min="13" max="13" width="18" customWidth="1"/>
  </cols>
  <sheetData>
    <row r="1" spans="1:13" s="2" customFormat="1" ht="15" x14ac:dyDescent="0.25">
      <c r="A1" s="3" t="s">
        <v>0</v>
      </c>
      <c r="B1" s="3" t="s">
        <v>1</v>
      </c>
      <c r="C1" s="3" t="s">
        <v>163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 t="s">
        <v>164</v>
      </c>
    </row>
    <row r="2" spans="1:13" x14ac:dyDescent="0.3">
      <c r="A2" t="s">
        <v>119</v>
      </c>
      <c r="B2" t="s">
        <v>29</v>
      </c>
      <c r="C2" t="s">
        <v>145</v>
      </c>
      <c r="D2">
        <v>8000000</v>
      </c>
      <c r="E2">
        <v>400000</v>
      </c>
      <c r="F2" s="1">
        <v>43782</v>
      </c>
      <c r="G2" t="s">
        <v>11</v>
      </c>
      <c r="H2" t="s">
        <v>30</v>
      </c>
      <c r="I2" t="s">
        <v>12</v>
      </c>
      <c r="J2" t="s">
        <v>13</v>
      </c>
      <c r="K2" t="s">
        <v>14</v>
      </c>
      <c r="L2" t="s">
        <v>15</v>
      </c>
      <c r="M2" t="s">
        <v>152</v>
      </c>
    </row>
    <row r="3" spans="1:13" ht="15" x14ac:dyDescent="0.25">
      <c r="A3" t="s">
        <v>104</v>
      </c>
      <c r="B3" t="s">
        <v>31</v>
      </c>
      <c r="C3" t="s">
        <v>143</v>
      </c>
      <c r="D3">
        <v>200000</v>
      </c>
      <c r="E3">
        <v>30000</v>
      </c>
      <c r="F3" s="1">
        <v>43921</v>
      </c>
      <c r="G3" t="s">
        <v>11</v>
      </c>
      <c r="H3" t="s">
        <v>30</v>
      </c>
      <c r="I3" t="s">
        <v>12</v>
      </c>
      <c r="J3" t="s">
        <v>13</v>
      </c>
      <c r="K3" t="s">
        <v>14</v>
      </c>
      <c r="L3" t="s">
        <v>32</v>
      </c>
      <c r="M3" t="s">
        <v>152</v>
      </c>
    </row>
    <row r="4" spans="1:13" ht="15" x14ac:dyDescent="0.25">
      <c r="A4" t="s">
        <v>109</v>
      </c>
      <c r="B4" t="s">
        <v>33</v>
      </c>
      <c r="C4" t="s">
        <v>143</v>
      </c>
      <c r="D4">
        <v>0</v>
      </c>
      <c r="E4">
        <v>100000</v>
      </c>
      <c r="F4" s="1">
        <v>44012</v>
      </c>
      <c r="G4" t="s">
        <v>11</v>
      </c>
      <c r="H4" t="s">
        <v>30</v>
      </c>
      <c r="I4" t="s">
        <v>24</v>
      </c>
      <c r="J4" t="s">
        <v>24</v>
      </c>
      <c r="K4" t="s">
        <v>34</v>
      </c>
      <c r="L4" t="s">
        <v>35</v>
      </c>
      <c r="M4" t="s">
        <v>152</v>
      </c>
    </row>
    <row r="5" spans="1:13" ht="15" x14ac:dyDescent="0.25">
      <c r="A5" t="s">
        <v>125</v>
      </c>
      <c r="B5" t="s">
        <v>36</v>
      </c>
      <c r="C5" t="s">
        <v>143</v>
      </c>
      <c r="D5">
        <v>0</v>
      </c>
      <c r="E5">
        <v>100000</v>
      </c>
      <c r="F5" s="1">
        <v>43921</v>
      </c>
      <c r="G5" t="s">
        <v>11</v>
      </c>
      <c r="H5" t="s">
        <v>30</v>
      </c>
      <c r="I5" t="s">
        <v>24</v>
      </c>
      <c r="J5" t="s">
        <v>24</v>
      </c>
      <c r="K5" t="s">
        <v>34</v>
      </c>
      <c r="L5" t="s">
        <v>35</v>
      </c>
      <c r="M5" t="s">
        <v>152</v>
      </c>
    </row>
    <row r="6" spans="1:13" ht="15" x14ac:dyDescent="0.25">
      <c r="A6" t="s">
        <v>132</v>
      </c>
      <c r="B6" t="s">
        <v>37</v>
      </c>
      <c r="C6" t="s">
        <v>143</v>
      </c>
      <c r="D6">
        <v>1200000</v>
      </c>
      <c r="E6">
        <v>100000</v>
      </c>
      <c r="F6" s="1">
        <v>43921</v>
      </c>
      <c r="G6" t="s">
        <v>11</v>
      </c>
      <c r="H6" t="s">
        <v>30</v>
      </c>
      <c r="I6" t="s">
        <v>38</v>
      </c>
      <c r="J6" t="s">
        <v>26</v>
      </c>
      <c r="K6" t="s">
        <v>26</v>
      </c>
      <c r="L6" t="s">
        <v>39</v>
      </c>
      <c r="M6" t="s">
        <v>152</v>
      </c>
    </row>
    <row r="7" spans="1:13" ht="15" x14ac:dyDescent="0.25">
      <c r="A7" t="s">
        <v>133</v>
      </c>
      <c r="B7" t="s">
        <v>40</v>
      </c>
      <c r="C7" t="s">
        <v>143</v>
      </c>
      <c r="D7">
        <v>0</v>
      </c>
      <c r="E7">
        <v>100000</v>
      </c>
      <c r="F7" s="1">
        <v>43982</v>
      </c>
      <c r="G7" t="s">
        <v>11</v>
      </c>
      <c r="H7" t="s">
        <v>30</v>
      </c>
      <c r="I7" t="s">
        <v>20</v>
      </c>
      <c r="J7" t="s">
        <v>20</v>
      </c>
      <c r="K7" t="s">
        <v>21</v>
      </c>
      <c r="L7" t="s">
        <v>23</v>
      </c>
      <c r="M7" t="s">
        <v>152</v>
      </c>
    </row>
    <row r="8" spans="1:13" ht="15" x14ac:dyDescent="0.25">
      <c r="A8" t="s">
        <v>134</v>
      </c>
      <c r="B8" t="s">
        <v>41</v>
      </c>
      <c r="C8" t="s">
        <v>143</v>
      </c>
      <c r="D8">
        <v>0</v>
      </c>
      <c r="E8">
        <v>100000</v>
      </c>
      <c r="F8" s="1">
        <v>43982</v>
      </c>
      <c r="G8" t="s">
        <v>11</v>
      </c>
      <c r="H8" t="s">
        <v>30</v>
      </c>
      <c r="I8" t="s">
        <v>24</v>
      </c>
      <c r="J8" t="s">
        <v>24</v>
      </c>
      <c r="K8" t="s">
        <v>34</v>
      </c>
      <c r="L8" t="s">
        <v>35</v>
      </c>
      <c r="M8" t="s">
        <v>152</v>
      </c>
    </row>
    <row r="9" spans="1:13" ht="15" x14ac:dyDescent="0.25">
      <c r="A9" t="s">
        <v>135</v>
      </c>
      <c r="B9" t="s">
        <v>42</v>
      </c>
      <c r="C9" t="s">
        <v>143</v>
      </c>
      <c r="D9">
        <v>0</v>
      </c>
      <c r="E9">
        <v>125000</v>
      </c>
      <c r="F9" s="1">
        <v>44012</v>
      </c>
      <c r="G9" t="s">
        <v>11</v>
      </c>
      <c r="H9" t="s">
        <v>30</v>
      </c>
      <c r="I9" t="s">
        <v>12</v>
      </c>
      <c r="J9" t="s">
        <v>13</v>
      </c>
      <c r="K9" t="s">
        <v>14</v>
      </c>
      <c r="L9" t="s">
        <v>15</v>
      </c>
      <c r="M9" t="s">
        <v>152</v>
      </c>
    </row>
    <row r="10" spans="1:13" ht="15" x14ac:dyDescent="0.25">
      <c r="A10" t="s">
        <v>43</v>
      </c>
      <c r="B10" t="s">
        <v>44</v>
      </c>
      <c r="C10" t="s">
        <v>143</v>
      </c>
      <c r="D10">
        <v>0</v>
      </c>
      <c r="E10">
        <v>100000</v>
      </c>
      <c r="F10" s="1">
        <v>43921</v>
      </c>
      <c r="G10" t="s">
        <v>11</v>
      </c>
      <c r="H10" t="s">
        <v>30</v>
      </c>
      <c r="I10" t="s">
        <v>24</v>
      </c>
      <c r="J10" t="s">
        <v>24</v>
      </c>
      <c r="K10" t="s">
        <v>34</v>
      </c>
      <c r="L10" t="s">
        <v>35</v>
      </c>
      <c r="M10" t="s">
        <v>152</v>
      </c>
    </row>
    <row r="11" spans="1:13" ht="15" x14ac:dyDescent="0.25">
      <c r="A11" t="s">
        <v>138</v>
      </c>
      <c r="B11" t="s">
        <v>45</v>
      </c>
      <c r="C11" t="s">
        <v>143</v>
      </c>
      <c r="D11">
        <v>0</v>
      </c>
      <c r="E11">
        <v>200000</v>
      </c>
      <c r="F11" s="1">
        <v>43921</v>
      </c>
      <c r="G11" t="s">
        <v>11</v>
      </c>
      <c r="H11" t="s">
        <v>30</v>
      </c>
      <c r="I11" t="s">
        <v>24</v>
      </c>
      <c r="J11" t="s">
        <v>24</v>
      </c>
      <c r="K11" t="s">
        <v>34</v>
      </c>
      <c r="L11" t="s">
        <v>35</v>
      </c>
      <c r="M11" t="s">
        <v>152</v>
      </c>
    </row>
    <row r="12" spans="1:13" ht="15" x14ac:dyDescent="0.25">
      <c r="A12" t="s">
        <v>126</v>
      </c>
      <c r="B12" t="s">
        <v>46</v>
      </c>
      <c r="C12" t="s">
        <v>143</v>
      </c>
      <c r="D12">
        <v>0</v>
      </c>
      <c r="E12">
        <v>75000</v>
      </c>
      <c r="F12" s="1">
        <v>43921</v>
      </c>
      <c r="G12" t="s">
        <v>11</v>
      </c>
      <c r="H12" t="s">
        <v>30</v>
      </c>
      <c r="I12" t="s">
        <v>12</v>
      </c>
      <c r="J12" t="s">
        <v>13</v>
      </c>
      <c r="K12" t="s">
        <v>14</v>
      </c>
      <c r="L12" t="s">
        <v>15</v>
      </c>
      <c r="M12" t="s">
        <v>152</v>
      </c>
    </row>
    <row r="13" spans="1:13" ht="15" x14ac:dyDescent="0.25">
      <c r="A13" t="s">
        <v>127</v>
      </c>
      <c r="B13" t="s">
        <v>47</v>
      </c>
      <c r="C13" t="s">
        <v>143</v>
      </c>
      <c r="D13">
        <v>0</v>
      </c>
      <c r="E13">
        <v>25000</v>
      </c>
      <c r="F13" s="1">
        <v>43921</v>
      </c>
      <c r="G13" t="s">
        <v>11</v>
      </c>
      <c r="H13" t="s">
        <v>30</v>
      </c>
      <c r="I13" t="s">
        <v>12</v>
      </c>
      <c r="J13" t="s">
        <v>13</v>
      </c>
      <c r="K13" t="s">
        <v>14</v>
      </c>
      <c r="L13" t="s">
        <v>32</v>
      </c>
      <c r="M13" t="s">
        <v>152</v>
      </c>
    </row>
    <row r="14" spans="1:13" ht="15" x14ac:dyDescent="0.25">
      <c r="A14" t="s">
        <v>121</v>
      </c>
      <c r="B14" t="s">
        <v>48</v>
      </c>
      <c r="C14" t="s">
        <v>143</v>
      </c>
      <c r="D14">
        <v>2000000</v>
      </c>
      <c r="E14">
        <v>150000</v>
      </c>
      <c r="F14" s="1">
        <v>43982</v>
      </c>
      <c r="G14" t="s">
        <v>11</v>
      </c>
      <c r="H14" t="s">
        <v>30</v>
      </c>
      <c r="I14" t="s">
        <v>12</v>
      </c>
      <c r="J14" t="s">
        <v>13</v>
      </c>
      <c r="K14" t="s">
        <v>14</v>
      </c>
      <c r="L14" t="s">
        <v>15</v>
      </c>
      <c r="M14" t="s">
        <v>152</v>
      </c>
    </row>
    <row r="15" spans="1:13" ht="15" x14ac:dyDescent="0.25">
      <c r="A15" t="s">
        <v>116</v>
      </c>
      <c r="B15" t="s">
        <v>52</v>
      </c>
      <c r="C15" t="s">
        <v>143</v>
      </c>
      <c r="D15">
        <v>500000</v>
      </c>
      <c r="E15">
        <v>75000</v>
      </c>
      <c r="F15" s="1">
        <v>43982</v>
      </c>
      <c r="G15" t="s">
        <v>11</v>
      </c>
      <c r="H15" t="s">
        <v>30</v>
      </c>
      <c r="I15" t="s">
        <v>20</v>
      </c>
      <c r="J15" t="s">
        <v>20</v>
      </c>
      <c r="K15" t="s">
        <v>21</v>
      </c>
      <c r="L15" t="s">
        <v>51</v>
      </c>
      <c r="M15" t="s">
        <v>152</v>
      </c>
    </row>
    <row r="16" spans="1:13" ht="15" x14ac:dyDescent="0.25">
      <c r="A16" t="s">
        <v>129</v>
      </c>
      <c r="B16" t="s">
        <v>54</v>
      </c>
      <c r="C16" t="s">
        <v>145</v>
      </c>
      <c r="D16">
        <v>2500000</v>
      </c>
      <c r="E16">
        <v>125000</v>
      </c>
      <c r="F16" s="1">
        <v>43800</v>
      </c>
      <c r="G16" t="s">
        <v>11</v>
      </c>
      <c r="H16" t="s">
        <v>30</v>
      </c>
      <c r="I16" t="s">
        <v>12</v>
      </c>
      <c r="J16" t="s">
        <v>13</v>
      </c>
      <c r="K16" t="s">
        <v>14</v>
      </c>
      <c r="L16" t="s">
        <v>15</v>
      </c>
      <c r="M16" t="s">
        <v>152</v>
      </c>
    </row>
    <row r="17" spans="1:13" ht="15" x14ac:dyDescent="0.25">
      <c r="A17" t="s">
        <v>118</v>
      </c>
      <c r="B17" t="s">
        <v>58</v>
      </c>
      <c r="C17" t="s">
        <v>144</v>
      </c>
      <c r="D17">
        <v>1400000</v>
      </c>
      <c r="E17">
        <v>100000</v>
      </c>
      <c r="F17" s="1">
        <v>43808</v>
      </c>
      <c r="G17" t="s">
        <v>11</v>
      </c>
      <c r="H17" t="s">
        <v>30</v>
      </c>
      <c r="I17" t="s">
        <v>12</v>
      </c>
      <c r="J17" t="s">
        <v>13</v>
      </c>
      <c r="K17" t="s">
        <v>14</v>
      </c>
      <c r="L17" t="s">
        <v>15</v>
      </c>
      <c r="M17" t="s">
        <v>152</v>
      </c>
    </row>
    <row r="18" spans="1:13" ht="15" x14ac:dyDescent="0.25">
      <c r="A18" t="s">
        <v>112</v>
      </c>
      <c r="B18" t="s">
        <v>59</v>
      </c>
      <c r="C18" t="s">
        <v>144</v>
      </c>
      <c r="D18">
        <v>4500000</v>
      </c>
      <c r="E18">
        <v>350000</v>
      </c>
      <c r="F18" s="1">
        <v>43810</v>
      </c>
      <c r="G18" t="s">
        <v>11</v>
      </c>
      <c r="H18" t="s">
        <v>30</v>
      </c>
      <c r="I18" t="s">
        <v>12</v>
      </c>
      <c r="J18" t="s">
        <v>26</v>
      </c>
      <c r="K18" t="s">
        <v>26</v>
      </c>
      <c r="L18" t="s">
        <v>15</v>
      </c>
      <c r="M18" t="s">
        <v>152</v>
      </c>
    </row>
    <row r="19" spans="1:13" ht="15" x14ac:dyDescent="0.25">
      <c r="A19" t="s">
        <v>141</v>
      </c>
      <c r="B19" t="s">
        <v>60</v>
      </c>
      <c r="C19" t="s">
        <v>145</v>
      </c>
      <c r="D19">
        <v>9500000</v>
      </c>
      <c r="E19">
        <v>200000</v>
      </c>
      <c r="F19" s="1">
        <v>43738</v>
      </c>
      <c r="G19" t="s">
        <v>27</v>
      </c>
      <c r="H19" t="s">
        <v>30</v>
      </c>
      <c r="I19" t="s">
        <v>12</v>
      </c>
      <c r="J19" t="s">
        <v>13</v>
      </c>
      <c r="K19" t="s">
        <v>14</v>
      </c>
      <c r="L19" t="s">
        <v>15</v>
      </c>
      <c r="M19" t="s">
        <v>153</v>
      </c>
    </row>
    <row r="20" spans="1:13" ht="15" x14ac:dyDescent="0.25">
      <c r="A20" t="s">
        <v>120</v>
      </c>
      <c r="B20" t="s">
        <v>62</v>
      </c>
      <c r="C20" t="s">
        <v>144</v>
      </c>
      <c r="D20">
        <v>4500000</v>
      </c>
      <c r="E20">
        <v>300000</v>
      </c>
      <c r="F20" s="1">
        <v>43767</v>
      </c>
      <c r="G20" t="s">
        <v>11</v>
      </c>
      <c r="H20" t="s">
        <v>30</v>
      </c>
      <c r="I20" t="s">
        <v>12</v>
      </c>
      <c r="J20" t="s">
        <v>13</v>
      </c>
      <c r="K20" t="s">
        <v>14</v>
      </c>
      <c r="L20" t="s">
        <v>15</v>
      </c>
      <c r="M20" t="s">
        <v>152</v>
      </c>
    </row>
    <row r="21" spans="1:13" ht="15" x14ac:dyDescent="0.25">
      <c r="A21" t="s">
        <v>142</v>
      </c>
      <c r="B21" t="s">
        <v>63</v>
      </c>
      <c r="C21" t="s">
        <v>145</v>
      </c>
      <c r="D21">
        <v>0</v>
      </c>
      <c r="E21">
        <v>100000</v>
      </c>
      <c r="F21" s="1">
        <v>43784</v>
      </c>
      <c r="G21" t="s">
        <v>11</v>
      </c>
      <c r="H21" t="s">
        <v>30</v>
      </c>
      <c r="I21" t="s">
        <v>12</v>
      </c>
      <c r="J21" t="s">
        <v>13</v>
      </c>
      <c r="K21" t="s">
        <v>14</v>
      </c>
      <c r="L21" t="s">
        <v>15</v>
      </c>
      <c r="M21" t="s">
        <v>152</v>
      </c>
    </row>
    <row r="22" spans="1:13" ht="15" x14ac:dyDescent="0.25">
      <c r="A22" t="s">
        <v>117</v>
      </c>
      <c r="B22" t="s">
        <v>64</v>
      </c>
      <c r="C22" t="s">
        <v>145</v>
      </c>
      <c r="D22">
        <v>6000000</v>
      </c>
      <c r="E22">
        <v>300000</v>
      </c>
      <c r="F22" s="1">
        <v>43800</v>
      </c>
      <c r="G22" t="s">
        <v>11</v>
      </c>
      <c r="H22" t="s">
        <v>30</v>
      </c>
      <c r="I22" t="s">
        <v>12</v>
      </c>
      <c r="J22" t="s">
        <v>13</v>
      </c>
      <c r="K22" t="s">
        <v>14</v>
      </c>
      <c r="L22" t="s">
        <v>15</v>
      </c>
      <c r="M22" t="s">
        <v>152</v>
      </c>
    </row>
    <row r="23" spans="1:13" ht="15" x14ac:dyDescent="0.25">
      <c r="A23" t="s">
        <v>106</v>
      </c>
      <c r="B23" t="s">
        <v>65</v>
      </c>
      <c r="C23" t="s">
        <v>144</v>
      </c>
      <c r="D23">
        <v>600000</v>
      </c>
      <c r="E23">
        <v>100000</v>
      </c>
      <c r="F23" s="1">
        <v>43799</v>
      </c>
      <c r="G23" t="s">
        <v>11</v>
      </c>
      <c r="H23" t="s">
        <v>30</v>
      </c>
      <c r="I23" t="s">
        <v>28</v>
      </c>
      <c r="J23" t="s">
        <v>13</v>
      </c>
      <c r="K23" t="s">
        <v>14</v>
      </c>
      <c r="L23" t="s">
        <v>15</v>
      </c>
      <c r="M23" t="s">
        <v>152</v>
      </c>
    </row>
    <row r="24" spans="1:13" ht="15" x14ac:dyDescent="0.25">
      <c r="A24" t="s">
        <v>107</v>
      </c>
      <c r="B24" t="s">
        <v>66</v>
      </c>
      <c r="C24" t="s">
        <v>144</v>
      </c>
      <c r="D24">
        <v>210000</v>
      </c>
      <c r="E24">
        <v>35000</v>
      </c>
      <c r="F24" s="1">
        <v>43799</v>
      </c>
      <c r="G24" t="s">
        <v>11</v>
      </c>
      <c r="H24" t="s">
        <v>30</v>
      </c>
      <c r="I24" t="s">
        <v>28</v>
      </c>
      <c r="J24" t="s">
        <v>13</v>
      </c>
      <c r="K24" t="s">
        <v>14</v>
      </c>
      <c r="L24" t="s">
        <v>32</v>
      </c>
      <c r="M24" t="s">
        <v>152</v>
      </c>
    </row>
    <row r="25" spans="1:13" ht="15" x14ac:dyDescent="0.25">
      <c r="A25" t="s">
        <v>123</v>
      </c>
      <c r="B25" t="s">
        <v>68</v>
      </c>
      <c r="C25" t="s">
        <v>144</v>
      </c>
      <c r="D25">
        <v>300000</v>
      </c>
      <c r="E25">
        <v>49500</v>
      </c>
      <c r="F25" s="1">
        <v>43738</v>
      </c>
      <c r="G25" t="s">
        <v>27</v>
      </c>
      <c r="H25" t="s">
        <v>30</v>
      </c>
      <c r="I25" t="s">
        <v>20</v>
      </c>
      <c r="J25" t="s">
        <v>20</v>
      </c>
      <c r="K25" t="s">
        <v>21</v>
      </c>
      <c r="L25" t="s">
        <v>23</v>
      </c>
      <c r="M25" t="s">
        <v>153</v>
      </c>
    </row>
    <row r="26" spans="1:13" ht="15" x14ac:dyDescent="0.25">
      <c r="A26" t="s">
        <v>124</v>
      </c>
      <c r="B26" t="s">
        <v>69</v>
      </c>
      <c r="C26" t="s">
        <v>144</v>
      </c>
      <c r="D26">
        <v>300000</v>
      </c>
      <c r="E26">
        <v>49500</v>
      </c>
      <c r="F26" s="1">
        <v>43738</v>
      </c>
      <c r="G26" t="s">
        <v>27</v>
      </c>
      <c r="H26" t="s">
        <v>30</v>
      </c>
      <c r="I26" t="s">
        <v>20</v>
      </c>
      <c r="J26" t="s">
        <v>20</v>
      </c>
      <c r="K26" t="s">
        <v>21</v>
      </c>
      <c r="L26" t="s">
        <v>22</v>
      </c>
      <c r="M26" t="s">
        <v>153</v>
      </c>
    </row>
    <row r="27" spans="1:13" ht="15" x14ac:dyDescent="0.25">
      <c r="A27" t="s">
        <v>130</v>
      </c>
      <c r="B27" t="s">
        <v>70</v>
      </c>
      <c r="C27" t="s">
        <v>144</v>
      </c>
      <c r="D27">
        <v>5000000</v>
      </c>
      <c r="E27">
        <v>250000</v>
      </c>
      <c r="F27" s="1">
        <v>43799</v>
      </c>
      <c r="G27" t="s">
        <v>11</v>
      </c>
      <c r="H27" t="s">
        <v>30</v>
      </c>
      <c r="I27" t="s">
        <v>12</v>
      </c>
      <c r="J27" t="s">
        <v>13</v>
      </c>
      <c r="K27" t="s">
        <v>14</v>
      </c>
      <c r="L27" t="s">
        <v>15</v>
      </c>
      <c r="M27" t="s">
        <v>152</v>
      </c>
    </row>
    <row r="28" spans="1:13" ht="15" x14ac:dyDescent="0.25">
      <c r="A28" t="s">
        <v>24</v>
      </c>
      <c r="B28" t="s">
        <v>71</v>
      </c>
      <c r="C28" t="s">
        <v>145</v>
      </c>
      <c r="D28">
        <v>0</v>
      </c>
      <c r="E28">
        <v>100000</v>
      </c>
      <c r="F28" s="1">
        <v>43769</v>
      </c>
      <c r="G28" t="s">
        <v>27</v>
      </c>
      <c r="H28" t="s">
        <v>30</v>
      </c>
      <c r="I28" t="s">
        <v>24</v>
      </c>
      <c r="J28" t="s">
        <v>24</v>
      </c>
      <c r="K28" t="s">
        <v>25</v>
      </c>
      <c r="L28" t="s">
        <v>50</v>
      </c>
      <c r="M28" t="s">
        <v>153</v>
      </c>
    </row>
    <row r="29" spans="1:13" ht="15" x14ac:dyDescent="0.25">
      <c r="A29" t="s">
        <v>73</v>
      </c>
      <c r="B29" t="s">
        <v>74</v>
      </c>
      <c r="C29" t="s">
        <v>143</v>
      </c>
      <c r="D29">
        <v>90000000</v>
      </c>
      <c r="E29">
        <v>200000</v>
      </c>
      <c r="F29" s="1">
        <v>44074</v>
      </c>
      <c r="G29" t="s">
        <v>11</v>
      </c>
      <c r="H29" t="s">
        <v>30</v>
      </c>
      <c r="I29" t="s">
        <v>17</v>
      </c>
      <c r="J29" t="s">
        <v>18</v>
      </c>
      <c r="K29" t="s">
        <v>19</v>
      </c>
      <c r="L29" t="s">
        <v>53</v>
      </c>
      <c r="M29" t="s">
        <v>152</v>
      </c>
    </row>
    <row r="30" spans="1:13" ht="15" x14ac:dyDescent="0.25">
      <c r="A30" t="s">
        <v>75</v>
      </c>
      <c r="B30" t="s">
        <v>76</v>
      </c>
      <c r="C30" t="s">
        <v>145</v>
      </c>
      <c r="D30">
        <v>0</v>
      </c>
      <c r="E30">
        <v>10000</v>
      </c>
      <c r="F30" s="1">
        <v>43738</v>
      </c>
      <c r="G30" t="s">
        <v>16</v>
      </c>
      <c r="H30" t="s">
        <v>30</v>
      </c>
      <c r="I30" t="s">
        <v>24</v>
      </c>
      <c r="J30" t="s">
        <v>24</v>
      </c>
      <c r="K30" t="s">
        <v>25</v>
      </c>
      <c r="L30" t="s">
        <v>25</v>
      </c>
      <c r="M30" t="s">
        <v>152</v>
      </c>
    </row>
    <row r="31" spans="1:13" x14ac:dyDescent="0.3">
      <c r="A31" t="s">
        <v>108</v>
      </c>
      <c r="B31" t="s">
        <v>78</v>
      </c>
      <c r="C31" t="s">
        <v>143</v>
      </c>
      <c r="D31">
        <v>0</v>
      </c>
      <c r="E31">
        <v>50000</v>
      </c>
      <c r="F31" s="1">
        <v>43921</v>
      </c>
      <c r="G31" t="s">
        <v>11</v>
      </c>
      <c r="H31" t="s">
        <v>30</v>
      </c>
      <c r="I31" t="s">
        <v>17</v>
      </c>
      <c r="J31" t="s">
        <v>18</v>
      </c>
      <c r="K31" t="s">
        <v>19</v>
      </c>
      <c r="L31" t="s">
        <v>77</v>
      </c>
      <c r="M31" t="s">
        <v>152</v>
      </c>
    </row>
    <row r="32" spans="1:13" x14ac:dyDescent="0.3">
      <c r="A32" t="s">
        <v>113</v>
      </c>
      <c r="B32" t="s">
        <v>79</v>
      </c>
      <c r="C32" t="s">
        <v>143</v>
      </c>
      <c r="D32">
        <v>300000</v>
      </c>
      <c r="E32">
        <v>30000</v>
      </c>
      <c r="F32" s="1">
        <v>43921</v>
      </c>
      <c r="G32" t="s">
        <v>11</v>
      </c>
      <c r="H32" t="s">
        <v>30</v>
      </c>
      <c r="I32" t="s">
        <v>80</v>
      </c>
      <c r="J32" t="s">
        <v>49</v>
      </c>
      <c r="K32" t="s">
        <v>49</v>
      </c>
      <c r="L32" t="s">
        <v>55</v>
      </c>
      <c r="M32" t="s">
        <v>152</v>
      </c>
    </row>
    <row r="33" spans="1:13" x14ac:dyDescent="0.3">
      <c r="A33" t="s">
        <v>81</v>
      </c>
      <c r="B33" t="s">
        <v>82</v>
      </c>
      <c r="C33" t="s">
        <v>143</v>
      </c>
      <c r="D33">
        <v>0</v>
      </c>
      <c r="E33">
        <v>200000</v>
      </c>
      <c r="F33" s="1">
        <v>43921</v>
      </c>
      <c r="G33" t="s">
        <v>11</v>
      </c>
      <c r="H33" t="s">
        <v>30</v>
      </c>
      <c r="I33" t="s">
        <v>17</v>
      </c>
      <c r="J33" t="s">
        <v>18</v>
      </c>
      <c r="K33" t="s">
        <v>19</v>
      </c>
      <c r="L33" t="s">
        <v>77</v>
      </c>
      <c r="M33" t="s">
        <v>152</v>
      </c>
    </row>
    <row r="34" spans="1:13" x14ac:dyDescent="0.3">
      <c r="A34" t="s">
        <v>139</v>
      </c>
      <c r="B34" t="s">
        <v>83</v>
      </c>
      <c r="C34" t="s">
        <v>143</v>
      </c>
      <c r="D34">
        <v>300000</v>
      </c>
      <c r="E34">
        <v>50000</v>
      </c>
      <c r="F34" s="1">
        <v>43921</v>
      </c>
      <c r="G34" t="s">
        <v>11</v>
      </c>
      <c r="H34" t="s">
        <v>30</v>
      </c>
      <c r="I34" t="s">
        <v>17</v>
      </c>
      <c r="J34" t="s">
        <v>18</v>
      </c>
      <c r="K34" t="s">
        <v>19</v>
      </c>
      <c r="L34" t="s">
        <v>77</v>
      </c>
      <c r="M34" t="s">
        <v>152</v>
      </c>
    </row>
    <row r="35" spans="1:13" x14ac:dyDescent="0.3">
      <c r="A35" t="s">
        <v>103</v>
      </c>
      <c r="B35" t="s">
        <v>84</v>
      </c>
      <c r="C35" t="s">
        <v>143</v>
      </c>
      <c r="D35">
        <v>1000000</v>
      </c>
      <c r="E35">
        <v>100000</v>
      </c>
      <c r="F35" s="1">
        <v>44043</v>
      </c>
      <c r="G35" t="s">
        <v>11</v>
      </c>
      <c r="H35" t="s">
        <v>30</v>
      </c>
      <c r="I35" t="s">
        <v>17</v>
      </c>
      <c r="J35" t="s">
        <v>18</v>
      </c>
      <c r="K35" t="s">
        <v>19</v>
      </c>
      <c r="L35" t="s">
        <v>77</v>
      </c>
      <c r="M35" t="s">
        <v>152</v>
      </c>
    </row>
    <row r="36" spans="1:13" x14ac:dyDescent="0.3">
      <c r="A36" t="s">
        <v>105</v>
      </c>
      <c r="B36" t="s">
        <v>85</v>
      </c>
      <c r="C36" t="s">
        <v>143</v>
      </c>
      <c r="D36">
        <v>0</v>
      </c>
      <c r="E36">
        <v>300000</v>
      </c>
      <c r="F36" s="1">
        <v>44012</v>
      </c>
      <c r="G36" t="s">
        <v>11</v>
      </c>
      <c r="H36" t="s">
        <v>30</v>
      </c>
      <c r="I36" t="s">
        <v>17</v>
      </c>
      <c r="J36" t="s">
        <v>18</v>
      </c>
      <c r="K36" t="s">
        <v>19</v>
      </c>
      <c r="L36" t="s">
        <v>77</v>
      </c>
      <c r="M36" t="s">
        <v>152</v>
      </c>
    </row>
    <row r="37" spans="1:13" x14ac:dyDescent="0.3">
      <c r="A37" t="s">
        <v>110</v>
      </c>
      <c r="B37" t="s">
        <v>86</v>
      </c>
      <c r="C37" t="s">
        <v>143</v>
      </c>
      <c r="D37">
        <v>0</v>
      </c>
      <c r="E37">
        <v>200000</v>
      </c>
      <c r="F37" s="1">
        <v>44012</v>
      </c>
      <c r="G37" t="s">
        <v>11</v>
      </c>
      <c r="H37" t="s">
        <v>30</v>
      </c>
      <c r="I37" t="s">
        <v>17</v>
      </c>
      <c r="J37" t="s">
        <v>18</v>
      </c>
      <c r="K37" t="s">
        <v>19</v>
      </c>
      <c r="L37" t="s">
        <v>77</v>
      </c>
      <c r="M37" t="s">
        <v>152</v>
      </c>
    </row>
    <row r="38" spans="1:13" x14ac:dyDescent="0.3">
      <c r="A38" t="s">
        <v>111</v>
      </c>
      <c r="B38" t="s">
        <v>87</v>
      </c>
      <c r="C38" t="s">
        <v>143</v>
      </c>
      <c r="D38">
        <v>0</v>
      </c>
      <c r="E38">
        <v>200000</v>
      </c>
      <c r="F38" s="1">
        <v>44012</v>
      </c>
      <c r="G38" t="s">
        <v>11</v>
      </c>
      <c r="H38" t="s">
        <v>30</v>
      </c>
      <c r="I38" t="s">
        <v>17</v>
      </c>
      <c r="J38" t="s">
        <v>18</v>
      </c>
      <c r="K38" t="s">
        <v>19</v>
      </c>
      <c r="L38" t="s">
        <v>77</v>
      </c>
      <c r="M38" t="s">
        <v>152</v>
      </c>
    </row>
    <row r="39" spans="1:13" x14ac:dyDescent="0.3">
      <c r="A39" t="s">
        <v>114</v>
      </c>
      <c r="B39" t="s">
        <v>88</v>
      </c>
      <c r="C39" t="s">
        <v>143</v>
      </c>
      <c r="D39">
        <v>0</v>
      </c>
      <c r="E39">
        <v>400000</v>
      </c>
      <c r="F39" s="1">
        <v>44012</v>
      </c>
      <c r="G39" t="s">
        <v>11</v>
      </c>
      <c r="H39" t="s">
        <v>30</v>
      </c>
      <c r="I39" t="s">
        <v>17</v>
      </c>
      <c r="J39" t="s">
        <v>18</v>
      </c>
      <c r="K39" t="s">
        <v>19</v>
      </c>
      <c r="L39" t="s">
        <v>77</v>
      </c>
      <c r="M39" t="s">
        <v>152</v>
      </c>
    </row>
    <row r="40" spans="1:13" x14ac:dyDescent="0.3">
      <c r="A40" t="s">
        <v>115</v>
      </c>
      <c r="B40" t="s">
        <v>89</v>
      </c>
      <c r="C40" t="s">
        <v>143</v>
      </c>
      <c r="D40">
        <v>0</v>
      </c>
      <c r="E40">
        <v>300000</v>
      </c>
      <c r="F40" s="1">
        <v>44012</v>
      </c>
      <c r="G40" t="s">
        <v>11</v>
      </c>
      <c r="H40" t="s">
        <v>30</v>
      </c>
      <c r="I40" t="s">
        <v>67</v>
      </c>
      <c r="J40" t="s">
        <v>56</v>
      </c>
      <c r="K40" t="s">
        <v>57</v>
      </c>
      <c r="L40" t="s">
        <v>90</v>
      </c>
      <c r="M40" t="s">
        <v>152</v>
      </c>
    </row>
    <row r="41" spans="1:13" x14ac:dyDescent="0.3">
      <c r="A41" t="s">
        <v>128</v>
      </c>
      <c r="B41" t="s">
        <v>91</v>
      </c>
      <c r="C41" t="s">
        <v>143</v>
      </c>
      <c r="D41">
        <v>500000</v>
      </c>
      <c r="E41">
        <v>50000</v>
      </c>
      <c r="F41" s="1">
        <v>43830</v>
      </c>
      <c r="G41" t="s">
        <v>11</v>
      </c>
      <c r="H41" t="s">
        <v>30</v>
      </c>
      <c r="I41" t="s">
        <v>80</v>
      </c>
      <c r="J41" t="s">
        <v>49</v>
      </c>
      <c r="K41" t="s">
        <v>49</v>
      </c>
      <c r="L41" t="s">
        <v>55</v>
      </c>
      <c r="M41" t="s">
        <v>152</v>
      </c>
    </row>
    <row r="42" spans="1:13" x14ac:dyDescent="0.3">
      <c r="A42" t="s">
        <v>122</v>
      </c>
      <c r="B42" t="s">
        <v>92</v>
      </c>
      <c r="C42" t="s">
        <v>143</v>
      </c>
      <c r="D42">
        <v>1000000</v>
      </c>
      <c r="E42">
        <v>100000</v>
      </c>
      <c r="F42" s="1">
        <v>43738</v>
      </c>
      <c r="G42" t="s">
        <v>11</v>
      </c>
      <c r="H42" t="s">
        <v>30</v>
      </c>
      <c r="I42" t="s">
        <v>80</v>
      </c>
      <c r="J42" t="s">
        <v>49</v>
      </c>
      <c r="K42" t="s">
        <v>49</v>
      </c>
      <c r="L42" t="s">
        <v>55</v>
      </c>
      <c r="M42" t="s">
        <v>152</v>
      </c>
    </row>
    <row r="43" spans="1:13" x14ac:dyDescent="0.3">
      <c r="A43" t="s">
        <v>137</v>
      </c>
      <c r="B43" t="s">
        <v>93</v>
      </c>
      <c r="C43" t="s">
        <v>144</v>
      </c>
      <c r="D43">
        <v>500000</v>
      </c>
      <c r="E43">
        <v>62000</v>
      </c>
      <c r="F43" s="1">
        <v>43738</v>
      </c>
      <c r="G43" t="s">
        <v>11</v>
      </c>
      <c r="H43" t="s">
        <v>30</v>
      </c>
      <c r="I43" t="s">
        <v>80</v>
      </c>
      <c r="J43" t="s">
        <v>49</v>
      </c>
      <c r="K43" t="s">
        <v>49</v>
      </c>
      <c r="L43" t="s">
        <v>55</v>
      </c>
      <c r="M43" t="s">
        <v>152</v>
      </c>
    </row>
    <row r="44" spans="1:13" x14ac:dyDescent="0.3">
      <c r="A44" t="s">
        <v>94</v>
      </c>
      <c r="B44" t="s">
        <v>95</v>
      </c>
      <c r="C44" t="s">
        <v>144</v>
      </c>
      <c r="D44">
        <v>300000</v>
      </c>
      <c r="E44">
        <v>37500</v>
      </c>
      <c r="F44" s="1">
        <v>43738</v>
      </c>
      <c r="G44" t="s">
        <v>11</v>
      </c>
      <c r="H44" t="s">
        <v>30</v>
      </c>
      <c r="I44" t="s">
        <v>80</v>
      </c>
      <c r="J44" t="s">
        <v>49</v>
      </c>
      <c r="K44" t="s">
        <v>49</v>
      </c>
      <c r="L44" t="s">
        <v>55</v>
      </c>
      <c r="M44" t="s">
        <v>152</v>
      </c>
    </row>
    <row r="45" spans="1:13" x14ac:dyDescent="0.3">
      <c r="A45" t="s">
        <v>61</v>
      </c>
      <c r="B45" t="s">
        <v>96</v>
      </c>
      <c r="C45" t="s">
        <v>145</v>
      </c>
      <c r="D45">
        <v>700000</v>
      </c>
      <c r="E45">
        <v>100000</v>
      </c>
      <c r="F45" s="1">
        <v>43830</v>
      </c>
      <c r="G45" t="s">
        <v>11</v>
      </c>
      <c r="H45" t="s">
        <v>30</v>
      </c>
      <c r="I45" t="s">
        <v>17</v>
      </c>
      <c r="J45" t="s">
        <v>18</v>
      </c>
      <c r="K45" t="s">
        <v>19</v>
      </c>
      <c r="L45" t="s">
        <v>77</v>
      </c>
      <c r="M45" t="s">
        <v>152</v>
      </c>
    </row>
    <row r="46" spans="1:13" x14ac:dyDescent="0.3">
      <c r="A46" t="s">
        <v>136</v>
      </c>
      <c r="B46" t="s">
        <v>97</v>
      </c>
      <c r="C46" t="s">
        <v>144</v>
      </c>
      <c r="D46">
        <v>800000</v>
      </c>
      <c r="E46">
        <v>50000</v>
      </c>
      <c r="F46" s="1">
        <v>43738</v>
      </c>
      <c r="G46" t="s">
        <v>11</v>
      </c>
      <c r="H46" t="s">
        <v>30</v>
      </c>
      <c r="I46" t="s">
        <v>80</v>
      </c>
      <c r="J46" t="s">
        <v>49</v>
      </c>
      <c r="K46" t="s">
        <v>49</v>
      </c>
      <c r="L46" t="s">
        <v>55</v>
      </c>
      <c r="M46" t="s">
        <v>152</v>
      </c>
    </row>
    <row r="47" spans="1:13" x14ac:dyDescent="0.3">
      <c r="A47" t="s">
        <v>18</v>
      </c>
      <c r="B47" t="s">
        <v>98</v>
      </c>
      <c r="C47" t="s">
        <v>145</v>
      </c>
      <c r="D47">
        <v>0</v>
      </c>
      <c r="E47">
        <v>500000</v>
      </c>
      <c r="F47" s="1">
        <v>43739</v>
      </c>
      <c r="G47" t="s">
        <v>27</v>
      </c>
      <c r="H47" t="s">
        <v>30</v>
      </c>
      <c r="I47" t="s">
        <v>17</v>
      </c>
      <c r="J47" t="s">
        <v>18</v>
      </c>
      <c r="K47" t="s">
        <v>19</v>
      </c>
      <c r="L47" t="s">
        <v>77</v>
      </c>
      <c r="M47" t="s">
        <v>153</v>
      </c>
    </row>
    <row r="48" spans="1:13" x14ac:dyDescent="0.3">
      <c r="A48" t="s">
        <v>131</v>
      </c>
      <c r="B48" t="s">
        <v>99</v>
      </c>
      <c r="C48" t="s">
        <v>143</v>
      </c>
      <c r="D48">
        <v>1000000</v>
      </c>
      <c r="E48">
        <v>100000</v>
      </c>
      <c r="F48" s="1">
        <v>43830</v>
      </c>
      <c r="G48" t="s">
        <v>11</v>
      </c>
      <c r="H48" t="s">
        <v>30</v>
      </c>
      <c r="I48" t="s">
        <v>17</v>
      </c>
      <c r="J48" t="s">
        <v>18</v>
      </c>
      <c r="K48" t="s">
        <v>19</v>
      </c>
      <c r="L48" t="s">
        <v>77</v>
      </c>
      <c r="M48" t="s">
        <v>152</v>
      </c>
    </row>
    <row r="49" spans="1:13" x14ac:dyDescent="0.3">
      <c r="A49" t="s">
        <v>100</v>
      </c>
      <c r="B49" t="s">
        <v>101</v>
      </c>
      <c r="C49" t="s">
        <v>145</v>
      </c>
      <c r="D49">
        <v>0</v>
      </c>
      <c r="E49">
        <v>50000</v>
      </c>
      <c r="F49" s="1">
        <v>43738</v>
      </c>
      <c r="G49" t="s">
        <v>16</v>
      </c>
      <c r="H49" t="s">
        <v>30</v>
      </c>
      <c r="I49" t="s">
        <v>17</v>
      </c>
      <c r="J49" t="s">
        <v>18</v>
      </c>
      <c r="K49" t="s">
        <v>19</v>
      </c>
      <c r="L49" t="s">
        <v>77</v>
      </c>
      <c r="M49" t="s">
        <v>152</v>
      </c>
    </row>
    <row r="50" spans="1:13" x14ac:dyDescent="0.3">
      <c r="A50" t="s">
        <v>140</v>
      </c>
      <c r="B50" t="s">
        <v>102</v>
      </c>
      <c r="C50" t="s">
        <v>143</v>
      </c>
      <c r="D50">
        <v>0</v>
      </c>
      <c r="E50">
        <v>50000</v>
      </c>
      <c r="F50" s="1">
        <v>43921</v>
      </c>
      <c r="G50" t="s">
        <v>11</v>
      </c>
      <c r="H50" t="s">
        <v>30</v>
      </c>
      <c r="I50" t="s">
        <v>20</v>
      </c>
      <c r="J50" t="s">
        <v>20</v>
      </c>
      <c r="K50" t="s">
        <v>21</v>
      </c>
      <c r="L50" t="s">
        <v>72</v>
      </c>
      <c r="M50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 4</vt:lpstr>
      <vt:lpstr>kpi 6</vt:lpstr>
      <vt:lpstr>gcrm_opportunity_202001231041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365VIP</cp:lastModifiedBy>
  <dcterms:created xsi:type="dcterms:W3CDTF">2020-02-11T13:12:21Z</dcterms:created>
  <dcterms:modified xsi:type="dcterms:W3CDTF">2024-07-28T07:01:08Z</dcterms:modified>
</cp:coreProperties>
</file>